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07"/>
  <workbookPr defaultThemeVersion="166925"/>
  <mc:AlternateContent xmlns:mc="http://schemas.openxmlformats.org/markup-compatibility/2006">
    <mc:Choice Requires="x15">
      <x15ac:absPath xmlns:x15ac="http://schemas.microsoft.com/office/spreadsheetml/2010/11/ac" url="/Users/s/Desktop/治理指数/汇总/GovernanceIndex/raw_data/"/>
    </mc:Choice>
  </mc:AlternateContent>
  <xr:revisionPtr revIDLastSave="0" documentId="13_ncr:1_{54995DF9-7DC0-E747-9A89-20CFD2D4A6B8}" xr6:coauthVersionLast="47" xr6:coauthVersionMax="47" xr10:uidLastSave="{00000000-0000-0000-0000-000000000000}"/>
  <bookViews>
    <workbookView xWindow="3980" yWindow="500" windowWidth="26100" windowHeight="15780" activeTab="2" xr2:uid="{75548AF7-94DD-C149-9C79-697308E696E6}"/>
  </bookViews>
  <sheets>
    <sheet name="index-id" sheetId="3" r:id="rId1"/>
    <sheet name="aggregate" sheetId="1" r:id="rId2"/>
    <sheet name="sub-index" sheetId="2" r:id="rId3"/>
  </sheets>
  <definedNames>
    <definedName name="_xlnm._FilterDatabase" localSheetId="1" hidden="1">aggregate!$A$2:$AX$41</definedName>
    <definedName name="_xlnm._FilterDatabase" localSheetId="2" hidden="1">'sub-index'!$A$4:$AT$239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5" i="3" l="1"/>
  <c r="C3" i="3" l="1"/>
  <c r="C4" i="3"/>
  <c r="C6" i="3"/>
  <c r="C7" i="3"/>
  <c r="C8" i="3"/>
  <c r="C9" i="3"/>
  <c r="C10" i="3"/>
  <c r="C11" i="3"/>
  <c r="C12" i="3"/>
  <c r="C13" i="3"/>
  <c r="C14" i="3"/>
  <c r="C15" i="3"/>
  <c r="C16" i="3"/>
  <c r="C17" i="3"/>
  <c r="C18" i="3"/>
  <c r="C19" i="3"/>
  <c r="C20" i="3"/>
  <c r="C21" i="3"/>
  <c r="C22" i="3"/>
  <c r="C23" i="3"/>
  <c r="C24" i="3"/>
  <c r="C25" i="3"/>
  <c r="C26" i="3"/>
  <c r="C27" i="3"/>
  <c r="C28" i="3"/>
  <c r="C29" i="3"/>
  <c r="C30" i="3"/>
  <c r="C31" i="3"/>
  <c r="C32" i="3"/>
  <c r="C33" i="3"/>
  <c r="C34" i="3"/>
  <c r="C35" i="3"/>
  <c r="C36" i="3"/>
  <c r="C37" i="3"/>
  <c r="C38" i="3"/>
  <c r="C39" i="3"/>
  <c r="C2" i="3"/>
  <c r="K160" i="2"/>
  <c r="K159" i="2"/>
  <c r="K158" i="2"/>
  <c r="K157" i="2"/>
  <c r="K156" i="2"/>
  <c r="K155" i="2"/>
  <c r="K154" i="2"/>
  <c r="K153" i="2"/>
  <c r="K152" i="2"/>
  <c r="K85" i="2" l="1"/>
  <c r="K84" i="2"/>
  <c r="K83" i="2"/>
  <c r="K82" i="2"/>
  <c r="K81" i="2"/>
  <c r="K80" i="2"/>
  <c r="K79" i="2"/>
  <c r="K78" i="2"/>
  <c r="K77" i="2"/>
  <c r="K76" i="2"/>
  <c r="K75" i="2"/>
  <c r="K74"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Zhencen Liu</author>
  </authors>
  <commentList>
    <comment ref="X179" authorId="0" shapeId="0" xr:uid="{B00E320B-B682-459C-9ACD-746665712768}">
      <text>
        <r>
          <rPr>
            <b/>
            <sz val="9"/>
            <color indexed="81"/>
            <rFont val="宋体"/>
            <family val="3"/>
            <charset val="134"/>
          </rPr>
          <t>Zhencen Liu:</t>
        </r>
        <r>
          <rPr>
            <sz val="9"/>
            <color indexed="81"/>
            <rFont val="宋体"/>
            <family val="3"/>
            <charset val="134"/>
          </rPr>
          <t xml:space="preserve">
Use secondary data, so it's hard to count expert affiliations</t>
        </r>
      </text>
    </comment>
    <comment ref="X180" authorId="0" shapeId="0" xr:uid="{80E39E83-A67F-4EF2-A6C1-2539EBF94D47}">
      <text>
        <r>
          <rPr>
            <b/>
            <sz val="9"/>
            <color indexed="81"/>
            <rFont val="宋体"/>
            <family val="3"/>
            <charset val="134"/>
          </rPr>
          <t>Zhencen Liu:</t>
        </r>
        <r>
          <rPr>
            <sz val="9"/>
            <color indexed="81"/>
            <rFont val="宋体"/>
            <family val="3"/>
            <charset val="134"/>
          </rPr>
          <t xml:space="preserve">
Use secondary data, so it's hard to count expert affiliations</t>
        </r>
      </text>
    </comment>
    <comment ref="X181" authorId="0" shapeId="0" xr:uid="{FE4048C2-1BD9-4A7B-9B7D-7B27CA883F8F}">
      <text>
        <r>
          <rPr>
            <b/>
            <sz val="9"/>
            <color indexed="81"/>
            <rFont val="宋体"/>
            <family val="3"/>
            <charset val="134"/>
          </rPr>
          <t>Zhencen Liu:</t>
        </r>
        <r>
          <rPr>
            <sz val="9"/>
            <color indexed="81"/>
            <rFont val="宋体"/>
            <family val="3"/>
            <charset val="134"/>
          </rPr>
          <t xml:space="preserve">
Use secondary data, so it's hard to count expert affiliations</t>
        </r>
      </text>
    </comment>
    <comment ref="X182" authorId="0" shapeId="0" xr:uid="{85FBA07A-A3C5-48DD-857C-5AE94DA00F73}">
      <text>
        <r>
          <rPr>
            <b/>
            <sz val="9"/>
            <color indexed="81"/>
            <rFont val="宋体"/>
            <family val="3"/>
            <charset val="134"/>
          </rPr>
          <t>Zhencen Liu:</t>
        </r>
        <r>
          <rPr>
            <sz val="9"/>
            <color indexed="81"/>
            <rFont val="宋体"/>
            <family val="3"/>
            <charset val="134"/>
          </rPr>
          <t xml:space="preserve">
Use secondary data, so it's hard to count expert affiliations</t>
        </r>
      </text>
    </comment>
    <comment ref="X183" authorId="0" shapeId="0" xr:uid="{48259251-417A-41E4-8D5B-A9364E7DB5D2}">
      <text>
        <r>
          <rPr>
            <b/>
            <sz val="9"/>
            <color indexed="81"/>
            <rFont val="宋体"/>
            <family val="3"/>
            <charset val="134"/>
          </rPr>
          <t>Zhencen Liu:</t>
        </r>
        <r>
          <rPr>
            <sz val="9"/>
            <color indexed="81"/>
            <rFont val="宋体"/>
            <family val="3"/>
            <charset val="134"/>
          </rPr>
          <t xml:space="preserve">
Use secondary data, so it's hard to count expert affiliations</t>
        </r>
      </text>
    </comment>
    <comment ref="X184" authorId="0" shapeId="0" xr:uid="{CF4974BA-02C5-4394-9231-76BF41E6872D}">
      <text>
        <r>
          <rPr>
            <b/>
            <sz val="9"/>
            <color indexed="81"/>
            <rFont val="宋体"/>
            <family val="3"/>
            <charset val="134"/>
          </rPr>
          <t>Zhencen Liu:</t>
        </r>
        <r>
          <rPr>
            <sz val="9"/>
            <color indexed="81"/>
            <rFont val="宋体"/>
            <family val="3"/>
            <charset val="134"/>
          </rPr>
          <t xml:space="preserve">
Use secondary data, so it's hard to count expert affiliations</t>
        </r>
      </text>
    </comment>
    <comment ref="K229" authorId="0" shapeId="0" xr:uid="{86678A35-EC55-AE4E-843D-13F8555ED564}">
      <text>
        <r>
          <rPr>
            <b/>
            <sz val="9"/>
            <color indexed="81"/>
            <rFont val="宋体"/>
            <family val="3"/>
            <charset val="134"/>
          </rPr>
          <t>Zhencen Liu:The OECD has not assigned rankings to countries. Instead, Your Better Life Index is designed to let the user, investigate how each of the 11 topics can contribute to well-being.</t>
        </r>
      </text>
    </comment>
  </commentList>
</comments>
</file>

<file path=xl/sharedStrings.xml><?xml version="1.0" encoding="utf-8"?>
<sst xmlns="http://schemas.openxmlformats.org/spreadsheetml/2006/main" count="8935" uniqueCount="1745">
  <si>
    <t>Index Name</t>
    <phoneticPr fontId="1" type="noConversion"/>
  </si>
  <si>
    <t>Sub-index Name</t>
    <phoneticPr fontId="1" type="noConversion"/>
  </si>
  <si>
    <t>Index ID</t>
    <phoneticPr fontId="1" type="noConversion"/>
  </si>
  <si>
    <t>Sub-index ID</t>
    <phoneticPr fontId="1" type="noConversion"/>
  </si>
  <si>
    <t>Version ID</t>
    <phoneticPr fontId="1" type="noConversion"/>
  </si>
  <si>
    <t>Berterlsmann Transformation Index (Berterlsmann Stiftung)</t>
    <phoneticPr fontId="1" type="noConversion"/>
  </si>
  <si>
    <t>Transparency Index</t>
    <phoneticPr fontId="1" type="noConversion"/>
  </si>
  <si>
    <t>Rule of Law Index (World Justice Project)</t>
    <phoneticPr fontId="1" type="noConversion"/>
  </si>
  <si>
    <t>Comparative Constitutions Project</t>
    <phoneticPr fontId="1" type="noConversion"/>
  </si>
  <si>
    <t xml:space="preserve">Worldwide Governance Indicators </t>
    <phoneticPr fontId="1" type="noConversion"/>
  </si>
  <si>
    <t>Better Life Index (OEC</t>
  </si>
  <si>
    <t>Country Policy and Institutional Assessment</t>
  </si>
  <si>
    <t>V-Dem</t>
  </si>
  <si>
    <t>Economic Freedom of the World</t>
  </si>
  <si>
    <t>Environmental Performance Index</t>
  </si>
  <si>
    <t>Fragile States Index</t>
  </si>
  <si>
    <t>Freedom on the Net (FOTN)</t>
  </si>
  <si>
    <t>Global Corruption Barometer</t>
  </si>
  <si>
    <t>Global Peace Index</t>
  </si>
  <si>
    <t>Human Development Index</t>
  </si>
  <si>
    <t>Index of Economic Freedom</t>
  </si>
  <si>
    <t>Legatum Prosperity Index</t>
  </si>
  <si>
    <t>Open Budget Survey</t>
  </si>
  <si>
    <t>Resource Governance Index</t>
  </si>
  <si>
    <t>Sustainable Governance Indicators</t>
  </si>
  <si>
    <t>World Press Freedom Index</t>
  </si>
  <si>
    <t>Corruption Perceptions Index</t>
  </si>
  <si>
    <t>Democracy Index</t>
  </si>
  <si>
    <t>Ease of doing business</t>
  </si>
  <si>
    <t>E-Government Survey</t>
  </si>
  <si>
    <t>FDI Regulatory Restrictiveness Index</t>
  </si>
  <si>
    <t>Freedom in the World</t>
  </si>
  <si>
    <t>Global Competitiveness Report</t>
  </si>
  <si>
    <t>Global Integrity Report</t>
  </si>
  <si>
    <t>The Governance Report</t>
  </si>
  <si>
    <t>Ibrahim Index of African Governance</t>
  </si>
  <si>
    <t>Institutional Profiles Database</t>
  </si>
  <si>
    <t>Migrant Integration Policy Index</t>
  </si>
  <si>
    <t>Political Terror Scale</t>
  </si>
  <si>
    <t>Quality of Government (QoG) data sets</t>
  </si>
  <si>
    <t>Social Progress Index</t>
  </si>
  <si>
    <t>World Competitiveness Yearbook (WCY)</t>
  </si>
  <si>
    <t>Polity IV</t>
    <phoneticPr fontId="1" type="noConversion"/>
  </si>
  <si>
    <t>Note</t>
    <phoneticPr fontId="1" type="noConversion"/>
  </si>
  <si>
    <t>Publisher</t>
    <phoneticPr fontId="1" type="noConversion"/>
  </si>
  <si>
    <t>Beginning Year</t>
    <phoneticPr fontId="1" type="noConversion"/>
  </si>
  <si>
    <t>Num. of Countries Covered</t>
    <phoneticPr fontId="1" type="noConversion"/>
  </si>
  <si>
    <t>Article 2</t>
    <phoneticPr fontId="1" type="noConversion"/>
  </si>
  <si>
    <t>Article 1</t>
    <phoneticPr fontId="1" type="noConversion"/>
  </si>
  <si>
    <t>Journal 1</t>
    <phoneticPr fontId="1" type="noConversion"/>
  </si>
  <si>
    <t>Journal 2</t>
    <phoneticPr fontId="1" type="noConversion"/>
  </si>
  <si>
    <t>Article 3</t>
    <phoneticPr fontId="1" type="noConversion"/>
  </si>
  <si>
    <t>Journal 3</t>
    <phoneticPr fontId="1" type="noConversion"/>
  </si>
  <si>
    <t>Article Citation Number 1</t>
    <phoneticPr fontId="1" type="noConversion"/>
  </si>
  <si>
    <t>Article Citation Number 2</t>
    <phoneticPr fontId="1" type="noConversion"/>
  </si>
  <si>
    <t>Article Citation Number 3</t>
    <phoneticPr fontId="1" type="noConversion"/>
  </si>
  <si>
    <t>Beginning Year of This Version</t>
    <phoneticPr fontId="1" type="noConversion"/>
  </si>
  <si>
    <t>Use Statistical Data</t>
    <phoneticPr fontId="1" type="noConversion"/>
  </si>
  <si>
    <t>Use Public Survey Data</t>
    <phoneticPr fontId="1" type="noConversion"/>
  </si>
  <si>
    <t>Use Expert Survey Data</t>
    <phoneticPr fontId="1" type="noConversion"/>
  </si>
  <si>
    <t>Basic Information</t>
    <phoneticPr fontId="1" type="noConversion"/>
  </si>
  <si>
    <t>Methodology</t>
    <phoneticPr fontId="1" type="noConversion"/>
  </si>
  <si>
    <t>Weight of Statistical Data (if any)</t>
    <phoneticPr fontId="1" type="noConversion"/>
  </si>
  <si>
    <t>Weight of Public Survey Data (if any)</t>
    <phoneticPr fontId="1" type="noConversion"/>
  </si>
  <si>
    <t>Weight of Expert Survey Data (if any)</t>
    <phoneticPr fontId="1" type="noConversion"/>
  </si>
  <si>
    <t>Weight of This Subindex in Total Index</t>
    <phoneticPr fontId="1" type="noConversion"/>
  </si>
  <si>
    <t>Use Other Categories of Data</t>
    <phoneticPr fontId="1" type="noConversion"/>
  </si>
  <si>
    <t>Data Name</t>
    <phoneticPr fontId="1" type="noConversion"/>
  </si>
  <si>
    <t>Weight of the Data</t>
    <phoneticPr fontId="1" type="noConversion"/>
  </si>
  <si>
    <t>Model Name 1</t>
    <phoneticPr fontId="1" type="noConversion"/>
  </si>
  <si>
    <t>Brief Description 1</t>
    <phoneticPr fontId="1" type="noConversion"/>
  </si>
  <si>
    <t>Model Name 2</t>
    <phoneticPr fontId="1" type="noConversion"/>
  </si>
  <si>
    <t>Brief Description 2</t>
    <phoneticPr fontId="1" type="noConversion"/>
  </si>
  <si>
    <t>Model Name 3</t>
    <phoneticPr fontId="1" type="noConversion"/>
  </si>
  <si>
    <t>Brief Description 3</t>
    <phoneticPr fontId="1" type="noConversion"/>
  </si>
  <si>
    <t>Aspect of Governance (key words)</t>
    <phoneticPr fontId="1" type="noConversion"/>
  </si>
  <si>
    <t>Aspect of Governance (definition by publisher)</t>
    <phoneticPr fontId="1" type="noConversion"/>
  </si>
  <si>
    <t>Influence</t>
    <phoneticPr fontId="1" type="noConversion"/>
  </si>
  <si>
    <t>Brief Description by the Publisher</t>
    <phoneticPr fontId="1" type="noConversion"/>
  </si>
  <si>
    <t>The Economist Intelligence Unit</t>
    <phoneticPr fontId="1" type="noConversion"/>
  </si>
  <si>
    <t>United Kindom</t>
    <phoneticPr fontId="1" type="noConversion"/>
  </si>
  <si>
    <t>GBR</t>
    <phoneticPr fontId="1" type="noConversion"/>
  </si>
  <si>
    <t xml:space="preserve">The Democracy Index, which began in 2006, provides a snapshot of the state of democracy worldwide in 165 independent states and two territories. This covers almost the entire population of the world and the vast majority of the world’s states (microstates are excluded). The Democracy Index is based on five categories: electoral process and pluralism, functioning of government, political participation, political culture, and civil liberties. Based on its scores on a range of indicators within these categories, each country is then classified as one of four types of regime: “full democracy”, “flawed democracy”, “hybrid regime” or “authoritarian regime”. </t>
    <phoneticPr fontId="1" type="noConversion"/>
  </si>
  <si>
    <t>Electoral process and pluralism</t>
    <phoneticPr fontId="1" type="noConversion"/>
  </si>
  <si>
    <t>Functioning of government</t>
    <phoneticPr fontId="1" type="noConversion"/>
  </si>
  <si>
    <t>Political participation
process and
pluralism</t>
    <phoneticPr fontId="1" type="noConversion"/>
  </si>
  <si>
    <t>Political culture</t>
    <phoneticPr fontId="1" type="noConversion"/>
  </si>
  <si>
    <t>Civil liberties</t>
    <phoneticPr fontId="1" type="noConversion"/>
  </si>
  <si>
    <t>Conceptualizing and measuring democracy: A new approach</t>
    <phoneticPr fontId="1" type="noConversion"/>
  </si>
  <si>
    <t xml:space="preserve"> Perspectives on Politics</t>
    <phoneticPr fontId="1" type="noConversion"/>
  </si>
  <si>
    <t>To pay or not to pay? Citizens' attitudes toward taxation in Kenya, Tanzania, Uganda, and South Africa</t>
    <phoneticPr fontId="1" type="noConversion"/>
  </si>
  <si>
    <t>Author 1</t>
    <phoneticPr fontId="1" type="noConversion"/>
  </si>
  <si>
    <t>Author 2</t>
    <phoneticPr fontId="1" type="noConversion"/>
  </si>
  <si>
    <t>Publish Year 1</t>
    <phoneticPr fontId="1" type="noConversion"/>
  </si>
  <si>
    <t>Publish Year 2</t>
    <phoneticPr fontId="1" type="noConversion"/>
  </si>
  <si>
    <t>Publish Year 3</t>
    <phoneticPr fontId="1" type="noConversion"/>
  </si>
  <si>
    <t>Author 3</t>
    <phoneticPr fontId="1" type="noConversion"/>
  </si>
  <si>
    <t>Coppedge, M., Gerring, J., Altman, D., Bernhard, M., Fish, S., Hicken, A., Kroenig, M., Lindberg, S.I., McMann, K., Paxton, P. and Semetko, H.A.</t>
    <phoneticPr fontId="1" type="noConversion"/>
  </si>
  <si>
    <t>Ali, M., Fjeldstad, O.H. and Sjursen, I.H.</t>
    <phoneticPr fontId="1" type="noConversion"/>
  </si>
  <si>
    <t>World development</t>
    <phoneticPr fontId="1" type="noConversion"/>
  </si>
  <si>
    <t>Szikra, D.</t>
    <phoneticPr fontId="1" type="noConversion"/>
  </si>
  <si>
    <t>Journal of European Social Policy</t>
    <phoneticPr fontId="1" type="noConversion"/>
  </si>
  <si>
    <t>Democracy and welfare in hard times: The social policy of the Orbán Government in Hungary between 2010 and 2014</t>
    <phoneticPr fontId="1" type="noConversion"/>
  </si>
  <si>
    <t>Index Citation Number on Google Scholar</t>
    <phoneticPr fontId="1" type="noConversion"/>
  </si>
  <si>
    <t>Date of Access</t>
    <phoneticPr fontId="1" type="noConversion"/>
  </si>
  <si>
    <t>Update Compared to Previous Version</t>
    <phoneticPr fontId="1" type="noConversion"/>
  </si>
  <si>
    <t>Latest Year of This Version</t>
    <phoneticPr fontId="1" type="noConversion"/>
  </si>
  <si>
    <t>Latest Year</t>
    <phoneticPr fontId="1" type="noConversion"/>
  </si>
  <si>
    <t>Election</t>
    <phoneticPr fontId="1" type="noConversion"/>
  </si>
  <si>
    <t>Primary Statistical Database Name (if any)</t>
    <phoneticPr fontId="1" type="noConversion"/>
  </si>
  <si>
    <t>Supplementary Statistical Data Name (if any)</t>
    <phoneticPr fontId="1" type="noConversion"/>
  </si>
  <si>
    <t>#NA</t>
  </si>
  <si>
    <t>#NA</t>
    <phoneticPr fontId="1" type="noConversion"/>
  </si>
  <si>
    <t>Publisher of Primary Statistical Data</t>
    <phoneticPr fontId="1" type="noConversion"/>
  </si>
  <si>
    <t>Primary Survey Name (if any)</t>
    <phoneticPr fontId="1" type="noConversion"/>
  </si>
  <si>
    <t>Supplementary Survey Name (if any)</t>
    <phoneticPr fontId="1" type="noConversion"/>
  </si>
  <si>
    <t>Publisher of the Primary Survey</t>
    <phoneticPr fontId="1" type="noConversion"/>
  </si>
  <si>
    <t xml:space="preserve"> World Value Survey </t>
    <phoneticPr fontId="1" type="noConversion"/>
  </si>
  <si>
    <t>Eurobarometer surveys, Gallup polls, Asian Barometer, Latin American Barometer, Afrobarometer and national surveys.</t>
    <phoneticPr fontId="1" type="noConversion"/>
  </si>
  <si>
    <t>WVS Association</t>
    <phoneticPr fontId="1" type="noConversion"/>
  </si>
  <si>
    <t>In the case of countries for which survey results are missing, survey results for similar countries and expert assessment are used to fill in gaps.</t>
    <phoneticPr fontId="1" type="noConversion"/>
  </si>
  <si>
    <t>Simple Average</t>
    <phoneticPr fontId="1" type="noConversion"/>
  </si>
  <si>
    <t>The category indexes are based on the sum of the indicator scores in the category, converted to a 0 to 10 scale.</t>
    <phoneticPr fontId="1" type="noConversion"/>
  </si>
  <si>
    <t>Manual Adjustment</t>
    <phoneticPr fontId="1" type="noConversion"/>
  </si>
  <si>
    <t>Comments and Notes</t>
    <phoneticPr fontId="1" type="noConversion"/>
  </si>
  <si>
    <t>Government Capacity</t>
    <phoneticPr fontId="1" type="noConversion"/>
  </si>
  <si>
    <t>Political Participation</t>
    <phoneticPr fontId="1" type="noConversion"/>
  </si>
  <si>
    <t>Ideology</t>
    <phoneticPr fontId="1" type="noConversion"/>
  </si>
  <si>
    <t>Civil Society</t>
    <phoneticPr fontId="1" type="noConversion"/>
  </si>
  <si>
    <t>Adjustments to the category scores are made if countries do not score a 1 in the following critical areas for democracy:
1. Whether national elections are free and fair.
2. The security of voters.
3. The influence of foreign powers on government.
4. The capability of the civil service to implement policies.
If the scores for the first three questions are 0 (or 0.5), one point (0.5 point) is deducted from the index in the relevant category (either the electoral process and pluralism or the functioning of government). If the score for 4 is 0, one point is deducted from the functioning of government category index.</t>
    <phoneticPr fontId="1" type="noConversion"/>
  </si>
  <si>
    <t>Statistical Data</t>
    <phoneticPr fontId="1" type="noConversion"/>
  </si>
  <si>
    <t>Public Survey</t>
    <phoneticPr fontId="1" type="noConversion"/>
  </si>
  <si>
    <t>Expert Opinion</t>
    <phoneticPr fontId="1" type="noConversion"/>
  </si>
  <si>
    <t>(1) Based only on expert accessment
(2) The classification of subindices is ambiguous
(3) The expert assessment process is not transparent
(4) Potential manupulation in the adjustment of sub-indices
(5) Not based on any statistical data or facts
(6) Most indicators are 0-1 or 0-0.5-1 answers</t>
  </si>
  <si>
    <t>(1) The classification of subindices is ambiguous
(2) The expert assessment process is not transparent
(3) Potential manupulation in the adjustment of sub-indices
(4) Not based on any statistical data or facts
(5) Most indicators are 0-1 or 0-0.5-1 answers</t>
  </si>
  <si>
    <t>Missing</t>
    <phoneticPr fontId="1" type="noConversion"/>
  </si>
  <si>
    <t>Comments and Notes (complete it after dealing with sub-indices)</t>
    <phoneticPr fontId="1" type="noConversion"/>
  </si>
  <si>
    <t>Definition:
(1) The classifying criteria and definition of sub-indices is ambiguous
Data:
(1) Use public opinion survey, but only a few
(2) Not based on any statistical data or facts
(3) The expert assessment process is not transparent
Methodology:
(1) Potential manupulation in the adjustment of sub-indices
(2) Most indicators are 0-1 or 0-0.5-1 answers, not continuous. Any bias in the answer will be magnified.</t>
    <phoneticPr fontId="1" type="noConversion"/>
  </si>
  <si>
    <t>Democracy Index</t>
    <phoneticPr fontId="1" type="noConversion"/>
  </si>
  <si>
    <t>Others</t>
    <phoneticPr fontId="1" type="noConversion"/>
  </si>
  <si>
    <t>Total Number of Experts in the Latest Survey</t>
    <phoneticPr fontId="1" type="noConversion"/>
  </si>
  <si>
    <t>% of Scholars</t>
    <phoneticPr fontId="1" type="noConversion"/>
  </si>
  <si>
    <t>% of Industrial Experts</t>
    <phoneticPr fontId="1" type="noConversion"/>
  </si>
  <si>
    <t>% of Government Officials</t>
    <phoneticPr fontId="1" type="noConversion"/>
  </si>
  <si>
    <t xml:space="preserve">% of Publisher Employees  </t>
    <phoneticPr fontId="1" type="noConversion"/>
  </si>
  <si>
    <t>% of Other Experts</t>
    <phoneticPr fontId="1" type="noConversion"/>
  </si>
  <si>
    <t>Identity of Other Experts</t>
    <phoneticPr fontId="1" type="noConversion"/>
  </si>
  <si>
    <t>Data</t>
    <phoneticPr fontId="1" type="noConversion"/>
  </si>
  <si>
    <t>% of Experts Living in the County They Evaluate</t>
    <phoneticPr fontId="1" type="noConversion"/>
  </si>
  <si>
    <t>% of Experts not Living in the County They Evaluate, but having stayed in that Country for &gt;1 year</t>
    <phoneticPr fontId="1" type="noConversion"/>
  </si>
  <si>
    <t>Reference</t>
    <phoneticPr fontId="1" type="noConversion"/>
  </si>
  <si>
    <t>Comments</t>
    <phoneticPr fontId="1" type="noConversion"/>
  </si>
  <si>
    <t>Primary: Democracy Index 2021
Secondary: Wikipedia
https://en.wikipedia.org/wiki/Democracy_Index#Definitions</t>
    <phoneticPr fontId="1" type="noConversion"/>
  </si>
  <si>
    <t>Primary: Democracy Index 2021
Supplementary: 
(1) Democracy Index 2008-Democracy Index 2020
(2) Wikipedia
https://en.wikipedia.org/wiki/Democracy_Index#Definitions</t>
    <phoneticPr fontId="1" type="noConversion"/>
  </si>
  <si>
    <t>Number of Published Reports on Google Scholar until 2020</t>
    <phoneticPr fontId="1" type="noConversion"/>
  </si>
  <si>
    <t>V-Dem</t>
    <phoneticPr fontId="1" type="noConversion"/>
  </si>
  <si>
    <t>Sweden</t>
    <phoneticPr fontId="1" type="noConversion"/>
  </si>
  <si>
    <t>V-Dem Institute</t>
    <phoneticPr fontId="1" type="noConversion"/>
  </si>
  <si>
    <t>SWE</t>
    <phoneticPr fontId="1" type="noConversion"/>
  </si>
  <si>
    <t>V-Dem is a unique approach to measuring democracy – historical, multidimensional, nuanced, and disaggregated – employing state-of-the-art methodology. 
Varieties of Democracy (V-Dem) produces the largest global dataset on democracy with over 30 million data points for 202 countries from 1789 to 2021. Involving over 3,700 scholars and other country experts, V-Dem measures hundreds of different
attributes of democracy. V-Dem enables new ways to study the nature, causes, and consequences of democracy embracing its multiple meanings.</t>
    <phoneticPr fontId="1" type="noConversion"/>
  </si>
  <si>
    <t>A third wave of autocratization is here: what is new about it?</t>
    <phoneticPr fontId="1" type="noConversion"/>
  </si>
  <si>
    <t>Democratization</t>
    <phoneticPr fontId="1" type="noConversion"/>
  </si>
  <si>
    <t>Lührmann A, Lindberg SI</t>
    <phoneticPr fontId="1" type="noConversion"/>
  </si>
  <si>
    <t>Wilson SL, Wiysonge C</t>
    <phoneticPr fontId="1" type="noConversion"/>
  </si>
  <si>
    <t xml:space="preserve">Social media and vaccine hesitancy. </t>
    <phoneticPr fontId="1" type="noConversion"/>
  </si>
  <si>
    <t>BMJ global health</t>
    <phoneticPr fontId="1" type="noConversion"/>
  </si>
  <si>
    <t>Levitsky S, Way L.</t>
    <phoneticPr fontId="1" type="noConversion"/>
  </si>
  <si>
    <t>The myth of democratic recession</t>
    <phoneticPr fontId="1" type="noConversion"/>
  </si>
  <si>
    <t>Journal of democracy</t>
    <phoneticPr fontId="1" type="noConversion"/>
  </si>
  <si>
    <t>Primary: DEMOCRACY REPORT 2022: Autocratization Changing Nature ?</t>
    <phoneticPr fontId="1" type="noConversion"/>
  </si>
  <si>
    <t>Liberal Democracy Index</t>
    <phoneticPr fontId="1" type="noConversion"/>
  </si>
  <si>
    <t>Electoral Democracy Index</t>
    <phoneticPr fontId="1" type="noConversion"/>
  </si>
  <si>
    <t>Egalitarian Component Index</t>
    <phoneticPr fontId="1" type="noConversion"/>
  </si>
  <si>
    <t>Participatory Component Index</t>
    <phoneticPr fontId="1" type="noConversion"/>
  </si>
  <si>
    <t>Deliberative Component Index</t>
    <phoneticPr fontId="1" type="noConversion"/>
  </si>
  <si>
    <t>Different aggregation formula</t>
    <phoneticPr fontId="1" type="noConversion"/>
  </si>
  <si>
    <t>The electoral principle of democracy seeks to embody the core value of making rulers responsive to citizens, achieved through electoral competition for the electorate’s approval under circumstances when suffrage is extensive; political and civil society organizations can operate freely; elections are clean and not marred by fraud or systematic irregularities; and elections affect the composition of the chief executive of the country. In between elections, there is freedom of expression and an independent media capable of presenting alternative views on matters of political relevance. In the V-Dem conceptual scheme, electoral democracy is understood as an essential element of any other conception of representative democracy — liberal, participatory, deliberative, egalitarian, or some other.</t>
    <phoneticPr fontId="1" type="noConversion"/>
  </si>
  <si>
    <t>The liberal principle of democracy emphasizes the importance of protecting individual and minority rights against the tyranny of the state and the tyranny of the majority. The liberal model takes a "negative" view of political power insofar as it judges the quality of democracy by the limits placed on government. This is achieved by constitutionally protected civil liberties, strong rule of law, an independent judiciary, and effective checks and balances that, together, limit the exercise of executive power. To make this a measure of liberal democracy, the index also takes the level of electoral democracy into account.</t>
    <phoneticPr fontId="1" type="noConversion"/>
  </si>
  <si>
    <t>political participation</t>
    <phoneticPr fontId="1" type="noConversion"/>
  </si>
  <si>
    <t>The participatory principle of democracy emphasizes active participation by citizens in all political processes, electoral and non-electoral. It is motivated by uneasiness about a bedrock practice of electoral democracy: delegating authority to representatives. Thus, direct rule by citizens is preferred, wherever practicable. This model of democracy thus takes suffrage for granted, emphasizing engagement in civil society organizations, direct democracy, and subnational elected bodies. To make it a measure of participatory democracy, the index also takes the level of electoral democracy into account.</t>
    <phoneticPr fontId="1" type="noConversion"/>
  </si>
  <si>
    <t>political decision</t>
    <phoneticPr fontId="1" type="noConversion"/>
  </si>
  <si>
    <t>individual liberty</t>
    <phoneticPr fontId="1" type="noConversion"/>
  </si>
  <si>
    <t>election</t>
    <phoneticPr fontId="1" type="noConversion"/>
  </si>
  <si>
    <t>The deliberative principle of democracy focuses on the process by which decisions are reached in a polity. A deliberative process is one in which public reasoning focused on the common good motivates political decisions—as contrasted with emotional appeals, solidary attachments, parochial interests, or coercion. According to this principle, democracy requires more than an aggregation of existing preferences. There should also be respectful dialogue at all levels—from preference formation to final decision—among informed and competent participants who are open to persuasion. To make it a measure of not only the deliberative principle but also of democracy, the index also takes the level of electoral democracy into
account.</t>
    <phoneticPr fontId="1" type="noConversion"/>
  </si>
  <si>
    <t>equality</t>
    <phoneticPr fontId="1" type="noConversion"/>
  </si>
  <si>
    <t>The egalitarian principle of democracy holds that material and immaterial inequalities inhibit the exercise of formal rights and liberties, and diminish the ability of citizens from all social groups to participate. Egalitarian democracy is achieved when 1 rights and freedoms of individuals are protected equally across all social groups; and 2 resources are distributed equally across all social groups; 3 groups and individuals enjoy equal access to power. To make it a measure of egalitarian democracy, the index also takes the level of electoral democracy into account.</t>
    <phoneticPr fontId="1" type="noConversion"/>
  </si>
  <si>
    <t>The egalitarian principle of democracy holds that material and immaterial inequalities inhibit the exercise of formal rights and liberties, and diminish the ability of citizens from all social groups to participate. Egalitarian democracy is achieved when 1 rights. and freedoms of individuals are protected equally across all social groups; and 2 resources are distributed equally across all social groups; 3 groups and individuals enjoy equal access to power. To make it a measure of egalitarian democracy, the index also takes the level of electoral democracy into account.</t>
    <phoneticPr fontId="1" type="noConversion"/>
  </si>
  <si>
    <t>factual indicators coded by members of the V-Dem team from existing sources (type A-B coding. Expert opinions are type C)</t>
    <phoneticPr fontId="1" type="noConversion"/>
  </si>
  <si>
    <t>Existing index producers</t>
    <phoneticPr fontId="1" type="noConversion"/>
  </si>
  <si>
    <t>Weighted Average + Muptiplication</t>
    <phoneticPr fontId="1" type="noConversion"/>
  </si>
  <si>
    <t>The index is formed by taking the average of, on the one hand, the weighted average of the indices measuring freedom of association thick (v2x_frassoc_thick), clean elections (v2xel_frefair), freedom of expression (v2x_freexp_altinf), elected officials (v2x_elecoff), and suffrage (v2x_suffr) and, on the other, the five-way multiplicative interaction between those indices. This is half way between a straight average and strict multiplication, meaning the average of the two. It is thus a compromise between the two most well known aggregation formulas in the literature, both allowing partial "compensation" in one sub-component for lack of polyarchy in the others, but also punishing countries not strong in one sub-component according to the "weakest link" argument. The aggregation is done at the level of Dahl’s subcomponents with the one exception of the non-electoral component. The index is aggregated using this formula:
v2x_polyarchy = .5 * MPI + .5 * API
= .5 * (v2x_elecoff * v2xel_frefair * v2x_frassoc_thick*
v2x_suffr * v2x_freexp_altinf)
+ .5 * ((1/8) * v2x_elecoff + (1/4) * v2xel_frefair
+ (1/4) * v2x_frassoc_thick + (1/8) * v2x_suffr
+ (1/4) * v2x_freexp_altinf)</t>
    <phoneticPr fontId="1" type="noConversion"/>
  </si>
  <si>
    <t>Aggregation: The index is formed by taking the average of, on the one hand, the sum of the indices measuring freedom of association (thick) (v2x_frassoc_thick), suffrage
(v2x_suffr), clean elections (v2xel_frefair), elected executive (de jure) (v2x_accex) and freedom of expression (v2x_freexp_thick); and, on the other, the five-way interaction between those indices. This is half way between a straight average and strict multiplication, meaning the average of the two. It is thus a compromise between the
two most well known aggregation formulas in the literature, both allowing "compensation" in one sub-component for lack of polyarchy in the others, but also punishing countries not strong in one sub-component according to the "weakest link" argument. The aggregation is done at the level of Dahls sub-components (with the one exception of the non-electoral component). The index is aggregated using this formula:
v2x_polyarchy=
.1*v2x_suffr + .1*v2xel_frefair + .1*v2x_accex + .1*v2x_frassoc_thick +
.1*v2x_freexp_thick + .5* v2x_suffr * v2xel_frefair * v2x_accex *
v2x_frassoc_thick * v2x_freexp_thick.</t>
    <phoneticPr fontId="1" type="noConversion"/>
  </si>
  <si>
    <t>The index is aggregated using this formula:
v2x_libdem=.25* v2x_polyarchy^1.6 + .25* v2x_liberal + .5* v2x_polyarchy ^1.6*
v2x_liberal.</t>
    <phoneticPr fontId="1" type="noConversion"/>
  </si>
  <si>
    <t>The index is aggregated using this formula: v2x_ partipdem =.25* v2x_polyarchy^1.6 + .25* v2x_ partip + .5* v2x_polyarchy ^1.6* v2x_partip</t>
    <phoneticPr fontId="1" type="noConversion"/>
  </si>
  <si>
    <t>v2x_ delibdem =.25* v2x_polyarchy^1.6 + .25* v2x_ delib + .5* v2x_polyarchy ^1.6* v2x_delib</t>
    <phoneticPr fontId="1" type="noConversion"/>
  </si>
  <si>
    <t>The index is aggregated using this formula:
v2x_delibdem =.25 * v2x_polyarchy^1.585 + .25 * v2xdl_delib + .5 * v2x_polyarchy^1.585 * v2xdl_delib</t>
    <phoneticPr fontId="1" type="noConversion"/>
  </si>
  <si>
    <t>The index is aggregated using this formula:
v2x_partipdem =.25 * v2x_polyarchy^1.585 + .25 *  v2x_partip + .5 *  v2x_polyarchy^1.585 *  v2x_partip</t>
    <phoneticPr fontId="1" type="noConversion"/>
  </si>
  <si>
    <t>The index is aggregated using this formula:v2x_libdem =.25 * v2x_polyarchy^1.585 + .25 * v2x_liberal + .5 * v2x_polyarchy^1.585 * v2x_liberal</t>
    <phoneticPr fontId="1" type="noConversion"/>
  </si>
  <si>
    <t>The index is aggregated using this formula:
v2x_ egaldem =.25* v2x_polyarchy^1.6 + .25* v2x_ egal + .5* v2x_polyarchy ^1.6* v2x_ egal</t>
    <phoneticPr fontId="1" type="noConversion"/>
  </si>
  <si>
    <t>The index is aggregated using this formula:
v2x_egaldem =.25 * v2x_polyarchy1.585 + .25 * v2x_egal + .5 * v2x_polyarchy1.585 * v2x_egal</t>
    <phoneticPr fontId="1" type="noConversion"/>
  </si>
  <si>
    <t>Primary: 
V-dem Codebook V12; 
V-dem Structure V12;
V-dem Methodology V12</t>
  </si>
  <si>
    <t>Primary: 
V-dem Codebook V12; 
V-dem Structure V12;
V-dem Methodology V12</t>
    <phoneticPr fontId="1" type="noConversion"/>
  </si>
  <si>
    <t>Advantages: 
(1) Covering historical democracies
(2) Relatively objective selection criteria for experts
(3) Transparent disclosure of each components
Disadvangages
(1) No place for statistical data and public surveys
(2) 1/3 of the indicators rely on existing second-hand sources (Policy IV, etc...)</t>
    <phoneticPr fontId="1" type="noConversion"/>
  </si>
  <si>
    <t xml:space="preserve">Advantages: 
(1) Covering historical democracies
(2) Relatively objective selection criteria for experts
(3) Transparent disclosure of each components
Disadvangages
(1) No place for statistical data and public surveys
</t>
    <phoneticPr fontId="1" type="noConversion"/>
  </si>
  <si>
    <t xml:space="preserve">Advantages: 
(1) Covering historical democracies
(2) Relatively objective selection criteria for experts
(3) Transparent disclosure of each components
Disadvangages
(1) No place for statistical data and public surveys
(2) 3/4 of  the indictaors rely on second-hand data sources
</t>
    <phoneticPr fontId="1" type="noConversion"/>
  </si>
  <si>
    <t>Advantages: 
(1) Covering historical democracies
(2) Relatively objective selection criteria for experts
(3) Transparent disclosure of each components
Disadvangages
(1) No place for statistical data and public surveys
(2) 3/4 of  the indictaors rely on second-hand data sources</t>
    <phoneticPr fontId="1" type="noConversion"/>
  </si>
  <si>
    <t>Advantages: 
(1) Covering historical democracies
(2) Relatively objective selection criteria for experts
(3) Transparent disclosure of each components
Disadvangages
(1) No place for statistical data and public surveys
(2) A large fraction of the indictaors rely on second-hand data sources</t>
    <phoneticPr fontId="1" type="noConversion"/>
  </si>
  <si>
    <t>United States</t>
    <phoneticPr fontId="1" type="noConversion"/>
  </si>
  <si>
    <t>USA</t>
    <phoneticPr fontId="1" type="noConversion"/>
  </si>
  <si>
    <t>The Political Terror Scale (PTS) project was started by Michael Stohl and several graduate students at Purdue University in the early 1980s, essentially as a way of empirically testing whether U.S. foreign aid was being sent to countries that violated international human rights standards, thereby being in violation of federal law. The five level coding scheme employed by the PTS was taken directly from the 1980 Freedom House Yearbook and it has been used ever since.
With this U.S. foreign aid focus, the PTS originally only coded 59 countries. However, in 1984 Mark Gibney began directing the project and he has remained in this capacity ever since. The most noteworthy change is the expansion of the PTS to the entire world, and as new states are created the PTS has grown accordingly. However, what is also remarkable is how the PTS has expanded from its original use involving U.S. foreign aid (Stohl et al.) and refugee protection (Gibney) to now include a dizzying array of political phenomena, as reflected in the Bibliography.</t>
    <phoneticPr fontId="1" type="noConversion"/>
  </si>
  <si>
    <t>Repression of the Human Right to Personal Integrity Revisited: A Global Cross-National Study Covering the Years 1976–1993</t>
    <phoneticPr fontId="1" type="noConversion"/>
  </si>
  <si>
    <t>Steven C. Poe, C. Neal Tate, Linda Camp Keith</t>
    <phoneticPr fontId="1" type="noConversion"/>
  </si>
  <si>
    <t>International Studies Quarterly</t>
    <phoneticPr fontId="1" type="noConversion"/>
  </si>
  <si>
    <t>The three pillars of stability: legitimation, repression, and co-optation in autocratic regimes</t>
    <phoneticPr fontId="1" type="noConversion"/>
  </si>
  <si>
    <t>Johannes Gerschewski</t>
    <phoneticPr fontId="1" type="noConversion"/>
  </si>
  <si>
    <t>Racing to the Bottom or Climbing to the Top? Economic Globalization and Collective Labor Rights</t>
    <phoneticPr fontId="1" type="noConversion"/>
  </si>
  <si>
    <t>Mosley, L., &amp; Uno, S.</t>
    <phoneticPr fontId="1" type="noConversion"/>
  </si>
  <si>
    <t>Comparative Political Studie</t>
    <phoneticPr fontId="1" type="noConversion"/>
  </si>
  <si>
    <t>coding:
(1) Due to the contextual nature of the source data, coding is highly subjective, and if there are two scores, the lower one will be used.
(2) the number of coders is only five, all of whom are from the US, not impartial enough
methodology:
(1) the outcomes are divided into 5 levels, which is quite rough
(2) with no statistical methods, all up to subjective judgement</t>
    <phoneticPr fontId="1" type="noConversion"/>
  </si>
  <si>
    <t>https://en.wikipedia.org/wiki/Political_terror_scale
https://www.politicalterrorscale.org/About/History/
citation: https://scholar.google.com/scholar?hl=zh-CN&amp;as_sdt=0%2C5&amp;as_yhi=2020&amp;q=Political+Terror+Scale&amp;btnG=</t>
    <phoneticPr fontId="1" type="noConversion"/>
  </si>
  <si>
    <t>University of Gothenburg</t>
    <phoneticPr fontId="1" type="noConversion"/>
  </si>
  <si>
    <t>The Quality of Government Expert Survey (QoG Expert Survey) is a research project aimed at documenting the organizational design of public bureaucracies and bureaucratic behavior in countries around the world. The third wave of the QoG Expert Survey covers 117 countries and is based on a web survey of 996 experts. The resulting data covers indicators related to quality of government, transparency and public administration.</t>
    <phoneticPr fontId="1" type="noConversion"/>
  </si>
  <si>
    <t>What Is Quality of Government? A Theory of Impartial Government Institutions</t>
    <phoneticPr fontId="1" type="noConversion"/>
  </si>
  <si>
    <t>BO ROTHSTEIN,JAN TEORELL</t>
    <phoneticPr fontId="1" type="noConversion"/>
  </si>
  <si>
    <t>Governence</t>
    <phoneticPr fontId="1" type="noConversion"/>
  </si>
  <si>
    <t>Explaining the salience of anti-elitism and reducing political corruption for political parties in Europe with the 2014 Chapel Hill Expert Survey data</t>
    <phoneticPr fontId="1" type="noConversion"/>
  </si>
  <si>
    <t>Polk, J., Rovny, J., Bakker, R., Edwards, E., Hooghe, L., Jolly, S., Koedam, J., Kostelka, F., Marks, G., Schumacher, G., Steenbergen, M., Vachudova, M., &amp; Zilovic, M.</t>
    <phoneticPr fontId="1" type="noConversion"/>
  </si>
  <si>
    <t>Nonprofit and Voluntary Sector Quarterly</t>
    <phoneticPr fontId="1" type="noConversion"/>
  </si>
  <si>
    <t>Does foreign aid harm political institutions?</t>
    <phoneticPr fontId="1" type="noConversion"/>
  </si>
  <si>
    <t>Sam Jones, Finn Tarp,</t>
    <phoneticPr fontId="1" type="noConversion"/>
  </si>
  <si>
    <t>Journal of Development Economics</t>
    <phoneticPr fontId="1" type="noConversion"/>
  </si>
  <si>
    <t>the online website didn't present the exact regime/scoring of the index. There are only aspects/facets provided: government, transparency and public administration.</t>
    <phoneticPr fontId="1" type="noConversion"/>
  </si>
  <si>
    <t>https://en.wikipedia.org/wiki/Quality_of_Government_Institute
https://www.unesco.org/en/world-media-trends/qog-quality-government-data
https://www.gu.se/sites/default/files/2021-03/2021_2_Nistotskaya_Dahlberg_Dahlstrom_Sundstrom_Axelsson_Dalli_Alvarado%20Pachon.pdf</t>
    <phoneticPr fontId="1" type="noConversion"/>
  </si>
  <si>
    <t>Natural Resource Government Institute</t>
    <phoneticPr fontId="1" type="noConversion"/>
  </si>
  <si>
    <t>The Resource Governance Index measures the quality of extractive sector governance in resource-producing countries around the world. It is a robust, evidence-based tool that allows stakeholders—such as governments, civil society actors, private companies and citizens—to understand how their countries perform in terms of resource governance. It is a freely available public data product that serves as a global benchmark, country and sector diagnostic tool, and a roadmap for policy and practice reform.</t>
    <phoneticPr fontId="1" type="noConversion"/>
  </si>
  <si>
    <t>Developing a regional governance index: The institutional potential of rural regions</t>
    <phoneticPr fontId="1" type="noConversion"/>
  </si>
  <si>
    <t>T.H.Morrison</t>
    <phoneticPr fontId="1" type="noConversion"/>
  </si>
  <si>
    <t>Journal of Rural Studies</t>
    <phoneticPr fontId="1" type="noConversion"/>
  </si>
  <si>
    <t>Sustainable energy transitions require enhanced resource governance</t>
    <phoneticPr fontId="1" type="noConversion"/>
  </si>
  <si>
    <t>Takuma Watari, Keisuke Nansai, Kenichi Nakajima, Damien Giurco</t>
    <phoneticPr fontId="1" type="noConversion"/>
  </si>
  <si>
    <t>Journal of Cleaner Production</t>
    <phoneticPr fontId="1" type="noConversion"/>
  </si>
  <si>
    <t>Natural resource governance: does social media matter?</t>
    <phoneticPr fontId="1" type="noConversion"/>
  </si>
  <si>
    <t>Oasis Kodila-Tedika</t>
    <phoneticPr fontId="1" type="noConversion"/>
  </si>
  <si>
    <t>Miner Econ</t>
    <phoneticPr fontId="1" type="noConversion"/>
  </si>
  <si>
    <t>1) There is no specific evidence of countries the Index measures.
2) experts-based index but no criteria for experts included.
3) no specific percentage of sub-scores in the total score.</t>
    <phoneticPr fontId="1" type="noConversion"/>
  </si>
  <si>
    <t>1) https://resourcegovernanceindex.org/publications-data
2) https://en.wikipedia.org/wiki/Natural_Resource_Governance_Institute</t>
    <phoneticPr fontId="1" type="noConversion"/>
  </si>
  <si>
    <t>RA Name</t>
    <phoneticPr fontId="1" type="noConversion"/>
  </si>
  <si>
    <t>Jiaqi Zhao</t>
    <phoneticPr fontId="1" type="noConversion"/>
  </si>
  <si>
    <t>Lixuan Huang</t>
    <phoneticPr fontId="1" type="noConversion"/>
  </si>
  <si>
    <t>Political Terror Scale</t>
    <phoneticPr fontId="1" type="noConversion"/>
  </si>
  <si>
    <t>PTS_A</t>
    <phoneticPr fontId="1" type="noConversion"/>
  </si>
  <si>
    <t>Amnesty International</t>
    <phoneticPr fontId="1" type="noConversion"/>
  </si>
  <si>
    <t>PTS-scores based on information contained in Amnesty International’s annual human rights reports. Reports are scored on a 5-point scale. Higher scores indicate higher levels of abuse, political terror, or physical integrity rights violations than lover scores. ‘NAs’ imply missing values.</t>
    <phoneticPr fontId="1" type="noConversion"/>
  </si>
  <si>
    <t>Amnesty International, Human Rights Watch, U.S. State Department</t>
    <phoneticPr fontId="1" type="noConversion"/>
  </si>
  <si>
    <t>Amnesty International Charity, Human Rights Watch, The secretary of state</t>
    <phoneticPr fontId="1" type="noConversion"/>
  </si>
  <si>
    <t>the method this index applies is quite different from normal ones. It starts from annual reports of Amnesty International &amp; Human Rights Watch &amp; U.S. State Department, after coding the reports, experts score each country from 1 to 5. there is no real 'sub index'. it's about intergration and scoring.</t>
    <phoneticPr fontId="1" type="noConversion"/>
  </si>
  <si>
    <t>https://www.amnesty.org/en/</t>
    <phoneticPr fontId="1" type="noConversion"/>
  </si>
  <si>
    <t>PTS_H</t>
    <phoneticPr fontId="1" type="noConversion"/>
  </si>
  <si>
    <t>Human Rights Watch</t>
    <phoneticPr fontId="1" type="noConversion"/>
  </si>
  <si>
    <t>PTS-scores based on information contained in annual human rights reports published by Human Rights Watch. Reports are scored on a 5-point scale. Higher scores indicate higher levels of abuse, political terror, or physical integrity rights violations than lover scores. ‘NAs’ imply missing values</t>
    <phoneticPr fontId="1" type="noConversion"/>
  </si>
  <si>
    <t>https://www.hrw.org/</t>
    <phoneticPr fontId="1" type="noConversion"/>
  </si>
  <si>
    <t>PTS_S</t>
    <phoneticPr fontId="1" type="noConversion"/>
  </si>
  <si>
    <t>U.S. State Department</t>
    <phoneticPr fontId="1" type="noConversion"/>
  </si>
  <si>
    <t>PTS-scores based on information contained in the annual human rights reports produced by the US Department of State. Reports are scored on a 5-point scale. Higher scores indicate higher levels of abuse, political terror, or physical integrity rights violations than lover scores. ‘NAs’ imply missing values.</t>
    <phoneticPr fontId="1" type="noConversion"/>
  </si>
  <si>
    <t>https://www.state.gov/</t>
    <phoneticPr fontId="1" type="noConversion"/>
  </si>
  <si>
    <t>government</t>
    <phoneticPr fontId="1" type="noConversion"/>
  </si>
  <si>
    <t>Expert Survey, European Quality of Government Index. (EQI), Swedish Agency database</t>
    <phoneticPr fontId="1" type="noConversion"/>
  </si>
  <si>
    <t>European Commission, #NA, #NA</t>
    <phoneticPr fontId="1" type="noConversion"/>
  </si>
  <si>
    <t>similar to the previous 2 index (political terror scale &amp; polity IV), this index does not clearly present its subindex, either its scoring. It says the final judgment is from the score which is weighed by political involved event of a country.</t>
    <phoneticPr fontId="1" type="noConversion"/>
  </si>
  <si>
    <t>1) https://www.gu.se/en/quality-government/qog-data/data-downloads/qog-swedish-agency-database
2) https://en.wikipedia.org/wiki/Quality_of_Government_Institute
3) https://en.wikipedia.org/wiki/Quality_of_Government_Institute
https://www.unesco.org/en/world-media-trends/qog-quality-government-data
4) https://www.gu.se/sites/default/files/2021-03/2021_2_Nistotskaya_Dahlberg_Dahlstrom_Sundstrom_Axelsson_Dalli_Alvarado%20Pachon.pdf</t>
    <phoneticPr fontId="1" type="noConversion"/>
  </si>
  <si>
    <t>transparency</t>
    <phoneticPr fontId="1" type="noConversion"/>
  </si>
  <si>
    <t>public administration</t>
    <phoneticPr fontId="1" type="noConversion"/>
  </si>
  <si>
    <t>Value realization score</t>
    <phoneticPr fontId="1" type="noConversion"/>
  </si>
  <si>
    <t>value realization</t>
    <phoneticPr fontId="1" type="noConversion"/>
  </si>
  <si>
    <t>the classification is ambiguous
the sub-scores have no specific criteria
the publish is quite new and some years are gone</t>
    <phoneticPr fontId="1" type="noConversion"/>
  </si>
  <si>
    <t>Revenue management score</t>
    <phoneticPr fontId="1" type="noConversion"/>
  </si>
  <si>
    <t>revenue</t>
    <phoneticPr fontId="1" type="noConversion"/>
  </si>
  <si>
    <t>Enabling environment score</t>
    <phoneticPr fontId="1" type="noConversion"/>
  </si>
  <si>
    <t>environment</t>
    <phoneticPr fontId="1" type="noConversion"/>
  </si>
  <si>
    <t>United Nations Development Programme</t>
  </si>
  <si>
    <t>The HDI was created to emphasize that people and their capabilities should be the ultimate criteria for assessing the development of a country, not economic growth alone.</t>
  </si>
  <si>
    <t>The global distribution of clinical episodes of Plasmodium falciparum malaria</t>
  </si>
  <si>
    <t xml:space="preserve">Robert W. Snow, Carlos A. Guerra, Abdisalan M. Noor, Hla Y. Myint &amp; Simon I. Hay </t>
  </si>
  <si>
    <t>nature</t>
  </si>
  <si>
    <t>A systematic review of the global prevalence of low back pain</t>
  </si>
  <si>
    <t>Damian Hoy,Christopher Bain,Gail Williams,Lyn March,Peter Brooks,Fiona Blyth,Anthony Woolf,Theo Vos,Rachelle Buchbinder</t>
  </si>
  <si>
    <t>Annals of Physical and Rehabilitation Medicine</t>
  </si>
  <si>
    <t xml:space="preserve">The Geographic Distribution of Big Five Personality Traits: Patterns and Profiles of Human Self-Description Across 56 Nations
</t>
  </si>
  <si>
    <t xml:space="preserve">David P. Schmitt, Jüri Allik, Robert R. McCrae, and Verónica Benet-Martínez
</t>
  </si>
  <si>
    <t>Journal of Cross-Cultural Psychology</t>
  </si>
  <si>
    <t>Definition:
(1)  The classifying criteria of sub-indices is ambiguous
Data:
(1) The classification of subindices is apparently not enough
(2) Mostly based on statistical data collected by official data from UN and subordinates, lack of data and evaluation from official and expert. 
Methodology:
(1) Based on careful design and the technique is well explained</t>
  </si>
  <si>
    <t>Primary: UNDP Human development report https://hdr.undp.org/data-center/human-development-index#/indicies/HDI
Secondary: Wikipedia https://en.wikipedia.org/wiki/Human_Development_Index</t>
  </si>
  <si>
    <t>Life expectancy index</t>
  </si>
  <si>
    <t xml:space="preserve">Health:Long and healthy life </t>
  </si>
  <si>
    <t>life expectancy at birth</t>
  </si>
  <si>
    <t xml:space="preserve"> geometric mean</t>
  </si>
  <si>
    <t>UNDESA (2019)</t>
  </si>
  <si>
    <t>using cross-country regression models</t>
  </si>
  <si>
    <t>Dimension index = (actual value – minimum value)/
(maximum value – minimum value)</t>
  </si>
  <si>
    <t xml:space="preserve">(1) The classification of subindices is apparently not enough
(2) Entirely based on statistical data 
</t>
  </si>
  <si>
    <t>Education index</t>
  </si>
  <si>
    <t>Education:Knowledge</t>
  </si>
  <si>
    <t>mean of years of schooling for adults aged 25 years and more and expected years of schooling for children of school entering age</t>
  </si>
  <si>
    <t>UNESCO Institute 
for Statistics</t>
  </si>
  <si>
    <t>Barro and Lee (2018), ICF Macro 
Demographic and Health Surveys (2008–2020), 
UNICEF Multiple Indicator Cluster Surveys 
(2008–2020) and OECD (2019).</t>
  </si>
  <si>
    <t>Dimension index = (actual value – minimum value)/
(maximum value – minimum value);arithmetic mean of the two resulting indices is taken</t>
  </si>
  <si>
    <t>GNI index</t>
  </si>
  <si>
    <t>The standard of living: A decent standard of living</t>
  </si>
  <si>
    <t>gross national income per capita</t>
  </si>
  <si>
    <r>
      <rPr>
        <sz val="12"/>
        <color theme="1"/>
        <rFont val="Times New Roman"/>
        <family val="1"/>
      </rPr>
      <t>World Development Indica</t>
    </r>
    <r>
      <rPr>
        <sz val="12"/>
        <color theme="1"/>
        <rFont val="Arial"/>
        <family val="2"/>
      </rPr>
      <t>_</t>
    </r>
    <r>
      <rPr>
        <sz val="12"/>
        <color theme="1"/>
        <rFont val="Times New Roman"/>
        <family val="1"/>
      </rPr>
      <t>x005f_x0002_tors database</t>
    </r>
  </si>
  <si>
    <t>World Bank</t>
  </si>
  <si>
    <r>
      <rPr>
        <sz val="12"/>
        <color theme="1"/>
        <rFont val="Times New Roman"/>
        <family val="1"/>
      </rPr>
      <t>Interna</t>
    </r>
    <r>
      <rPr>
        <sz val="12"/>
        <color theme="1"/>
        <rFont val="Arial"/>
        <family val="2"/>
      </rPr>
      <t>_</t>
    </r>
    <r>
      <rPr>
        <sz val="12"/>
        <color theme="1"/>
        <rFont val="Times New Roman"/>
        <family val="1"/>
      </rPr>
      <t>x005f_x0002_tional Monetary Fund’s Economic Outlook database</t>
    </r>
  </si>
  <si>
    <r>
      <rPr>
        <sz val="12"/>
        <color theme="1"/>
        <rFont val="Times New Roman"/>
        <family val="1"/>
      </rPr>
      <t xml:space="preserve"> the natural logarithm of the actual minimum and maxi</t>
    </r>
    <r>
      <rPr>
        <sz val="12"/>
        <color theme="1"/>
        <rFont val="Arial"/>
        <family val="2"/>
      </rPr>
      <t>_</t>
    </r>
    <r>
      <rPr>
        <sz val="12"/>
        <color theme="1"/>
        <rFont val="Times New Roman"/>
        <family val="1"/>
      </rPr>
      <t>x005f_x0002_mum values is used;Dimension index = (actual value – minimum value)/
(maximum value – minimum value</t>
    </r>
  </si>
  <si>
    <t>Shiqian Guan</t>
    <phoneticPr fontId="1" type="noConversion"/>
  </si>
  <si>
    <t>Security &amp; Rule of Law</t>
  </si>
  <si>
    <t>This category assesses and is composed of Security &amp; Safety, Rule of Law &amp; Justice, Accountability 
&amp; Transparency and Anti-Corruption.</t>
  </si>
  <si>
    <t>Missing</t>
  </si>
  <si>
    <t xml:space="preserve">Armed Conflict Location and Event Dataset
Uppsala Conflict Data Programme
The Political Terror Scale
GIDD: Global Internal Displacement Database
UNHCR’s Refugee Population Statistics Database
Global Health Observatory
Varieties of Democracy Project
Freedom in the World
</t>
  </si>
  <si>
    <t>Rule of Law Index
Africa Integrity Indicators
Bertelsmann Transformation Index
Open Budget Index
 Executive Opinion Survey</t>
  </si>
  <si>
    <t>World Justice Project
Global Integrity
Bertelsmann Stiftung
International Budget Partnership
World Economic Forum</t>
  </si>
  <si>
    <t>Simple Average</t>
  </si>
  <si>
    <t>(1)the sub-index is well design and explained, very comprehensive
(2)Almost based on statistical data and current index
(3)the weight of each data is not disclosed</t>
  </si>
  <si>
    <t>Methodology:
https://mo.ibrahim.foundation/iiag/methodology
2020 IIAG index report</t>
  </si>
  <si>
    <t>Participation, Rights &amp; Inclusion</t>
  </si>
  <si>
    <t>This category assesses and is composed of Participation, Rights, Inclusion &amp; Equality and Gender.</t>
  </si>
  <si>
    <t xml:space="preserve">Freedom in the World
Varieties of Democracy Project
</t>
  </si>
  <si>
    <t>Rule of Law Index
Africa Integrity Indicators
Bertelsmann Transformation Index
African Electoral Index: 2000-2019
World Press Freedom Index
Digital Society Survey</t>
  </si>
  <si>
    <t>World Justice Project
Global Integrity
Bertelsmann Stiftung
Ghana Center for Democratic Development 
Reporters sans frontières
Digital Society Project &amp; Varieties of Democracy Institute</t>
  </si>
  <si>
    <t>(1)the sub-index is well design and explained, very comprehensive
(2)Almost based on statistical data and current index
(4)the weight of each data is not disclosed</t>
  </si>
  <si>
    <t>Methodology:
https://mo.ibrahim.foundation/iiag/methodology
2021 IIAG index report</t>
  </si>
  <si>
    <t>Foundations for Economic Opportunity</t>
  </si>
  <si>
    <t>This category assesses and is composed of Public Administration, Business Environment, Infrastructure 
and Rural Sector.</t>
  </si>
  <si>
    <t>Varieties of Democracy Project
Freedom in the World
Parline: Global data on national parliaments
Gender Statistics
Varieties of Democracy Project
Open Data Inventory
Government Revenue Dataset
AfDB Country Policy and Institutional Assessment (CPIA)
WB Country Policy and Institutional Assessment (CPIA)
Doing Business
World Telecommunication/ICT Indicators Database
Performance Based Allocation System</t>
  </si>
  <si>
    <t>Africa Integrity Indicators
Social Institutions and Gender Index
Africa Integrity Indicators
Statistical Capacity Indicators
Global Findex
Logistics Performance Index
Executive Opinion Survey</t>
  </si>
  <si>
    <t>Global Integrity
Organisation for Economic Co-operation and Development
Global Integrity
World Bank
World Bank
World Bank
World Economic Forum</t>
  </si>
  <si>
    <t>(1)the sub-index is well design and explained, very comprehensive
(2)Almost based on statistical data and current index
(5)the weight of each data is not disclosed</t>
  </si>
  <si>
    <t>Methodology:
https://mo.ibrahim.foundation/iiag/methodology
2022 IIAG index report</t>
  </si>
  <si>
    <t>Human Development</t>
  </si>
  <si>
    <t>This category assesses and is composed of Health, Education, Social Protection and Sustainable Environment.</t>
  </si>
  <si>
    <t xml:space="preserve">Global Health Observatory
Varieties of Democracy Project
Joint Monitoring Programme for Water Supply and Sanitation Database
Global Health Observatory
AIDSinfo Database
Global Health Observatory
Child Mortality Estimates
Global Burden of Disease
Trends in Maternal Mortality: 2000-2017
EdStats
UNESCO Institute for Statistics (UIS.stat)
Human Development Reports
AfDB Country Policy and Institutional Assessment (CPIA)
WB Country Policy and Institutional Assessment (CPIA)
World Inequality Database
Urban Indicators Database
Housing Finance in Africa Yearbook
FAOSTAT
State of Global Air 
Global Forest Watch
</t>
  </si>
  <si>
    <t>Bertelsmann Transformation Index
Africa Integrity Indicators
World Development Indicators
Environmental Performance Index
Rule of Law Index
Executive Opinion Survey</t>
  </si>
  <si>
    <t>Bertelsmann Stiftung
Global Integrity
World Bank
Yale Center for Environmental Law &amp; Policy &amp; Center for International Earth Science Information Network Earth Institute, Columbia University
World Justice Project
World Economic Forum</t>
  </si>
  <si>
    <t>(1)the sub-index is well design and explained, very comprehensive
(2)Almost based on statistical data and current index
(6)the weight of each data is not disclosed</t>
  </si>
  <si>
    <t>Methodology:
https://mo.ibrahim.foundation/iiag/methodology
2023 IIAG index report</t>
  </si>
  <si>
    <t>Raw data come on different scales from source. To be
compared and combined, data are transformed to a 
standardised range of 0.0-100.0, where 100.0 is the best 
possible score.
Once the 237 variables have been transformed to a common 
scale, a simple method of aggregation is applied to calculate 
the 79 indicators. The Overall Governance score is the average 
of the underlying category scores; the category scores are the 
average of their underlying sub-categories; and the sub_x005F_x0002_categories are the average of their constituent indicators.</t>
  </si>
  <si>
    <t>Raw data come on different scales from source. To be
compared and combined, data are transformed to a 
standardised range of 0.0-100.0, where 100.0 is the best 
possible score.
Once the 237 variables have been transformed to a common 
scale, a simple method of aggregation is applied to calculate 
the 80 indicators. The Overall Governance score is the average 
of the underlying category scores; the category scores are the 
average of their underlying sub-categories; and the sub_x005F_x0002_categories are the average of their constituent indicators.</t>
  </si>
  <si>
    <t>Raw data come on different scales from source. To be
compared and combined, data are transformed to a 
standardised range of 0.0-100.0, where 100.0 is the best 
possible score.
Once the 237 variables have been transformed to a common 
scale, a simple method of aggregation is applied to calculate 
the 81 indicators. The Overall Governance score is the average 
of the underlying category scores; the category scores are the 
average of their underlying sub-categories; and the sub_x005F_x0002_categories are the average of their constituent indicators.</t>
  </si>
  <si>
    <t>Raw data come on different scales from source. To be
compared and combined, data are transformed to a 
standardised range of 0.0-100.0, where 100.0 is the best 
possible score.
Once the 237 variables have been transformed to a common 
scale, a simple method of aggregation is applied to calculate 
the 82 indicators. The Overall Governance score is the average 
of the underlying category scores; the category scores are the 
average of their underlying sub-categories; and the sub_x005F_x0002_categories are the average of their constituent indicators.</t>
  </si>
  <si>
    <t>Primary: https://mo.ibrahim.foundation/iiagSecondary: Wikipedia https://en.wikipedia.org/wiki/Ibrahim_Index_of_African_Governance</t>
  </si>
  <si>
    <t>Africa Review</t>
  </si>
  <si>
    <t>Nicola de Jager and Catherine Musuva</t>
  </si>
  <si>
    <t>The influx of Zimbabweans into South Africa: a crisis of governance that spills over</t>
  </si>
  <si>
    <t>Policy Studies</t>
  </si>
  <si>
    <t>Taylor and Francis</t>
  </si>
  <si>
    <t>Developing and evaluating governance indexes: 10 questions</t>
  </si>
  <si>
    <t xml:space="preserve">Review of African Political Economy </t>
  </si>
  <si>
    <t>Ian Taylor</t>
  </si>
  <si>
    <t>Dependency redux: why Africa is not rising</t>
  </si>
  <si>
    <t>Published since 2007, the IIAG assesses governance performance in 54 African countries over the latest available 10-year period. It provides a framework and dashboard for any interested audience to assess the delivery of public goods and services and public policy outcomes in African countries. The IIAG constitutes the most comprehensive dataset measuring African governance, providing specific scores and trends at African continental, regional, and national level, on a whole spectrum of thematic governance dimensions, from security to justice to rights and economic opportunity to health.</t>
  </si>
  <si>
    <t>Mo Ibrahim Foundation</t>
  </si>
  <si>
    <t xml:space="preserve">Note
Its founder is a Sudanese billionaire and its secretariat is based in London. 
Definition:
(1) The Mo Ibrahim Foundation (MIF)has well defined "governance"
Data:
(1) It highlights Africa’s citizens’ voices and does not official and expert assessment data alone. But it is calculated as a separate index, Citizens’ Voices scores are not counted in the calculation of IIAG scores.
(2) Lots of data resources, and carefully selected.
Methodology:
(1) Mainly use simple average
Others:
(1) The index was initially produced in association with Harvard University; academic and technical assistance has subsequently been provided by a range of African academics and research bodies.
</t>
    <phoneticPr fontId="1" type="noConversion"/>
  </si>
  <si>
    <t>Heritage Foundation</t>
  </si>
  <si>
    <t>United States</t>
  </si>
  <si>
    <t>USA</t>
  </si>
  <si>
    <t>Today, we live in the most prosperous time in human history. Poverty, sicknesses, and ignorance are receding throughout the world, due in large part to the advance of economic freedom. In 2022, the principles of economic freedom that have fueled this monumental progress are once again measured in the Index of Economic Freedom, an annual guide published by The Heritage Foundation, Washington's No. 1 think tank.
For twenty-eight years the Index has delivered thoughtful analysis in a clear, friendly, and straight-forward format. With new resources for users and a website tailored for research and education, the Index of Economic Freedom is poised to help readers track over two decades of the advancement in economic freedom, prosperity, and opportunity and promote these ideas in their homes, schools, and communities.
The Index covers 12 freedoms – from property rights to financial freedom – in 184 countries.</t>
  </si>
  <si>
    <t>Determinants of Traditional Sustainability Reporting Versus Integrated Reporting. An Institutionalist Approach</t>
  </si>
  <si>
    <t>Julia Catharina Jensen,Nicola Berg</t>
  </si>
  <si>
    <t>Business Strategy and Environment</t>
  </si>
  <si>
    <t>Racing to the Bottom? Trade, Environmental Governance, and ISO 14001</t>
  </si>
  <si>
    <t>Aseem Prakash,Matthew Potoski</t>
  </si>
  <si>
    <t>American Journal of Political Science</t>
  </si>
  <si>
    <t>Has the Internet Increased Trade? Developed and Developing Country Evidence</t>
  </si>
  <si>
    <t>George R. G. Clarke,Scott J. Wallsten</t>
  </si>
  <si>
    <t>Economic Inquiry</t>
  </si>
  <si>
    <t xml:space="preserve">Definition:
(1) The definition is well explained
Data:
(1)Mainly based on statistics data and second hand index
(2)The weight of each idata is not disclosed
(3)Potential manupulation in the weight and adjustment of sub-indices and data
Methodology:
(1) The methodology is well designed and complicated </t>
  </si>
  <si>
    <t xml:space="preserve">Primary: 2022 index of Economic Freedom
Secondary: Wikipedia index of Economic Freedom
</t>
  </si>
  <si>
    <t>Property Rights</t>
  </si>
  <si>
    <t>Rule of  Law</t>
  </si>
  <si>
    <t>The property rights component assesses the extent to which a country’s legal framework allows individuals to acquire, hold, and utilize private property and the extent to which these rights are secured by clear laws that the government enforces effectively</t>
  </si>
  <si>
    <t>Country Risk and Insights;
International IP Index;
Worldwide Governance Indicators</t>
  </si>
  <si>
    <t>Credendo;
U.S. Chamber of Commerce;
World Bank</t>
  </si>
  <si>
    <t>The score for this component is derived by averaging scores for the following three sub-factors,
all of which are weighted equally:
• Risk of expropriation;
• Respect for intellectual property rights; and
• Quality of contract enforcement, property rights, and law enforcement.
Each sub-factor is converted to a scale of 0 to 100 using the following equation:
Sub-factor Score i = 100 x (Sub-factorMax–Sub-factori)/(Sub-factorMax–Sub-factorMin)^2
where Sub-factori represents the original data for country i, Sub-factorMax and Sub-factorMin represent the upper and lower bounds for the corresponding data set, and Sub-factor Score i
 represents the computed sub-factor score for country i.</t>
  </si>
  <si>
    <t xml:space="preserve">#NA </t>
  </si>
  <si>
    <t>(1) The selection of data sources is ambiguous
(2) The weight of each data is not disclosed
(3) Not based on any first-hand data
(4)Potential manupulation in the weight and adjustment of sub-indices and data</t>
  </si>
  <si>
    <t>Primary: Index of Economic Freedom 2022</t>
  </si>
  <si>
    <t>Judicial Effectiveness</t>
  </si>
  <si>
    <t>Well-functioning legal frameworks are essential for protecting the rights of all citizens against unlawful acts by others, including governments and powerful private parties. Judicial effectiveness requires efficient and fair judicial systems to ensure that laws are fully respected and appropriate legal actions are taken against violations</t>
  </si>
  <si>
    <t>Freedom in the World;
Worldwide Governance Indicators.</t>
  </si>
  <si>
    <t>Freedom House,
World Bank</t>
  </si>
  <si>
    <t>The score for the judicial effectiveness component is derived by averaging scores for the following three sub-factors, all of which are weighted equally:
• Judicial independence,
• Quality of the judicial process, and
• Perceptions of the quality of public services and the independence of the civil service.
Each sub-factor is converted to a scale of 0 to 100 using the following equation:
Sub-factor Score i = 100 x (Sub-factori–Sub-factorMin–)/(Sub-factorMax–Sub-factorMin)
where Sub-factori represents the original data for country i, Sub-factorMax and Sub-factorMin represent the upper and lower bounds for the corresponding data set, and Sub-factor Score i represents the computed sub-factor score for country i.</t>
  </si>
  <si>
    <t>(1) The selection of data sources is ambiguous
(2) The weight of each data is not disclosed
(3) Not based on any first-hand data
(3)Potential manupulation in the weight and adjustment of sub-indices and data</t>
  </si>
  <si>
    <t>Government Integrity</t>
  </si>
  <si>
    <t>Corruption erodes economic freedom by introducing insecurity and coercion into economic relations. Of greatest concern is the systemic corruption of government institutions and decision-making by such practices as bribery, extortion, nepotism, cronyism, patronage, embezzlement, and graft. The lack of government integrity that such practices cause reduces public trust and economic vitality by increasing the costs of economic activity.</t>
  </si>
  <si>
    <t>Corruption Perceptions Index;
TRACE Bribery Risk
Matrix;
Worldwide Governance Indicators</t>
  </si>
  <si>
    <t>Transparency International;
TRACE International
World Bank</t>
  </si>
  <si>
    <t>The score for this component is derived by averaging scores for the following three sub-factors,
all of which are weighted equally:
• Perceptions of corruption,
• Risk of bribery, and
• Control of corruption including “capture” of the state by elites and private interests.
Each sub-factor is converted to a scale of 0 to 100 using the following equation:
Sub-factor Score i = 100 x (Sub-factorMax–Sub-factori)/(Sub-factorMax–Sub-factorMin)^3
where Sub-factori represents the original data for country i, Sub-factorMax and Sub-factorMin represent the upper and lower bounds for the corresponding data set, and Sub-factor Score i represents
the computed sub-factor score for country i.</t>
  </si>
  <si>
    <t>Tax Burden</t>
  </si>
  <si>
    <t>Government Size</t>
  </si>
  <si>
    <t>Tax burden is a composite measure that reflects marginal tax rates on both personal and corporate income and the overall level of taxation (including direct and indirect taxes imposed by
all levels of government) as a percentage of gross domestic product (GDP)</t>
  </si>
  <si>
    <t>Data Tool</t>
  </si>
  <si>
    <t>Economist Intelligence Unit</t>
  </si>
  <si>
    <t xml:space="preserve">Organisation for Economic Co-operation and Development data;
Eurostat, Government Finance Statistics data; 
World Economic Outlook database;
KPMG International; 
Deloitte, Tax Guides and Highlights; 
International Monetary Fund,Staff Country Report, “Selected Issues and Statistical Appendix,” and Staff Country Report, “Article IV Consultation”; PricewaterhouseCoopers, Worldwide Tax Summaries; countries’ investment
agencies; 
other government authorities (embassy confirmations and/or the country’s treasury or tax authority)
African Development Bank and Organisation for Economic Co-operation and Development, African Economic Outlook; 
International Monetary Fund, Government Finance Statistics (GFS), Staff Country Report, “Selected Issues,” and Staff Country Report, “Article IV Consultation”; 
United Nations Economic Commission for Latin America, Economic Survey of Latin America and the Caribbean; </t>
  </si>
  <si>
    <r>
      <rPr>
        <sz val="12"/>
        <color theme="1"/>
        <rFont val="Times New Roman Regular"/>
      </rPr>
      <t>tax burden as a percentage of GDP</t>
    </r>
    <r>
      <rPr>
        <sz val="12"/>
        <color theme="1"/>
        <rFont val="宋体-简"/>
        <family val="1"/>
        <charset val="134"/>
      </rPr>
      <t>：</t>
    </r>
    <r>
      <rPr>
        <sz val="12"/>
        <color theme="1"/>
        <rFont val="Times New Roman Regular"/>
      </rPr>
      <t xml:space="preserve">
World DeveloPment Indicators; Key Indicators for Asia and the Pacific; 
</t>
    </r>
  </si>
  <si>
    <t>World Bank
Asian Development Bank,</t>
  </si>
  <si>
    <t>The component score is derived from three quantitative sub-factors:
• The top marginal tax rate on individual income,
• The top marginal tax rate on corporate income, and
• The total tax burden as a percentage of GDP.
Each of these numerical variables is weighted equally as one-third of the component score. This equal weighting allows a country to achieve a score as high as 67 based on two of the sub-factors
even if it receives a score of 0 on the third.Tax burden scores are calculated with a quadratic cost function to reflect the diminishing revenue returns from very high rates of taxation. The data for each sub-factor are converted to a 100-point scale using the following equation:
Tax Burdenij = 100 – α (Sub-factorij)^2
where Tax Burdenij represents the tax burden in country i for sub-factor j; Sub-factorij represents the value (a percentage expressed on a scale of 0 to 100) in country i for sub-factor j; and α is a coefficient set equal to 0.03. The minimum score for each sub-factor is zero, which is not represented in the printed equation but was used because it means that no single high tax burden will make the other two sub-factors irrelevant.</t>
  </si>
  <si>
    <t>(1) The selection of data sources is ambiguous
(2) The weight of each idata is not disclosed
(2)Potential manupulation in the weight and adjustment of sub-indices and data</t>
  </si>
  <si>
    <t>Government Spending</t>
  </si>
  <si>
    <t>The government spending component captures the burden imposed by government expenditures, which includes consumption by the state and all transfer payments related to various
entitlement programs.</t>
  </si>
  <si>
    <t xml:space="preserve">Organisation for Economic Co-operation and Development data;
Eurostat, Government Finance Statistics data; 
</t>
  </si>
  <si>
    <t>In most cases, the Index uses general government expenditure data that include all levels of
government such as federal, state, and local. In cases where data on general government spending
are not available, data on central government expenditures are used instead.
For several countries, particularly developing countries, statistics related to government
spending as a percentage of GDP are subject to frequent revisions by such data sources as the
International Monetary Fund (IMF).</t>
  </si>
  <si>
    <r>
      <rPr>
        <sz val="12"/>
        <color theme="1"/>
        <rFont val="Times New Roman Regular"/>
      </rPr>
      <t>African Economic Outlook;
“Selected Issues and Statistical Appendix,” “Article IV Consultation,”</t>
    </r>
    <r>
      <rPr>
        <sz val="12"/>
        <color theme="1"/>
        <rFont val="Calibri"/>
        <family val="4"/>
        <charset val="134"/>
        <scheme val="minor"/>
      </rPr>
      <t>;</t>
    </r>
    <r>
      <rPr>
        <sz val="12"/>
        <color theme="1"/>
        <rFont val="Times New Roman Regular"/>
      </rPr>
      <t xml:space="preserve">
Key Indicators for Asia and the Pacific;
official government publications of each country;
Economic Survey of Latin America and the Caribbean</t>
    </r>
  </si>
  <si>
    <t>Economist Intelligence;
African Development Bank and Organisation for Economic Co-operation and Development;
International Monetary Fund;
Asian Development Bank;
African Development Bank;
 United Nations Economic Commission for Latin America</t>
  </si>
  <si>
    <t>Nonlinear equation</t>
  </si>
  <si>
    <t>The equation used to compute a country’s government spending score is:
GEi = 100–α (Expendituresi)^2
where GEi represents the government expenditure score in country i; Expendituresi represents the average total government spending at all levels as a percentage of GDP for the most recent three years; and α is a coefficient to control for variation among scores (set at 0.03). The minimum component score is zero.</t>
  </si>
  <si>
    <t>(1) The selection of data sources is ambiguous
(2) The weight of each idata is not disclosed
(3)Potential manupulation in the weight and adjustment of sub-indices and data</t>
  </si>
  <si>
    <t>Fiscal Health</t>
  </si>
  <si>
    <t>Widening deficits and a growing debt burden, both of which are caused by poor government budget management, lead to the erosion of a country’s overall fiscal health, and deteriorating fiscal
health is associated with macroeconomic instability and economic uncertainty.
Debt is an accumulation of budget deficits over time. In theory, debt financing of public spending could make a positive contribution to productive investment and ultimately to economic growth. However, mounting public debt driven by persistent budget deficits—particularly spending that merely boosts government consumption or transfer payments—often undermines overall productivity growth and leads ultimately to economic stagnation rather than growth</t>
  </si>
  <si>
    <t>International Monetary Fund, World Economic Outlook database;
African Development Bank, AfDB Statistics Pocketbook
and official government publications of each country</t>
  </si>
  <si>
    <t>In most cases, the Index uses general government deficit and debt data that include all levels of government such as federal, state, and local. In cases where such general government data are not available, data on central government expenditures are used instead.
For several countries, particularly developing countries, statistics related to budget balance as a percentage of GDP are subject to frequent revisions by such data sources as the IMF.</t>
  </si>
  <si>
    <t>Key Indicators for Asia and the Pacific;</t>
  </si>
  <si>
    <t xml:space="preserve">Asian Development Bank;
</t>
  </si>
  <si>
    <t>The score for the fiscal health component is based on two sub-factors, which are weighted as follows in calculating the overall component score:
• Average deficits as a percentage of GDP for the most recent three years (80 percent of score)4 and
• Debt as a percentage of GDP (20 percent of score).
The equation used to compute a country’s fiscal health score is:
Sub-factor Score i = 100 – α (Sub-factori)^2
where Sub-factor Score i represents the deficit or debt score in country i; Sub-factori represents the factor value as a portion of GDP; and α is a coefficient to control for variation among scores (set at 2 for deficit and 0.01 for debt). The minimum sub-factor score is zero</t>
  </si>
  <si>
    <t>Business Freedom</t>
  </si>
  <si>
    <t>Regulatory Efficiency</t>
  </si>
  <si>
    <t>The business freedom component measures the extent to which a country’s regulatory and infrastructure environments constrain the efficient operation of businesses. The quantitative score
is derived from an array of factors that affect the ease of starting, operating, and closing a business</t>
  </si>
  <si>
    <t xml:space="preserve">Worldwide Governance Indicators;
World Development Indicators;
Freedom in the World;
</t>
  </si>
  <si>
    <t>World Bank;
World Bank;
Freedom House</t>
  </si>
  <si>
    <t>The business freedom score for each country is a number between 0 and 100, with 100 indicating the freest business environment. The score is based on four sub-factors, all of which are
weighted equally:
• Access to electricity,
• Business environment risk,
• Regulatory quality, and
• Women’s economic inclusion.
Except for the women’s economic inclusion variable, which is readily available in a scale of 0
to 100, each sub-factor is converted to a scale of 0 to 100 using the following equation:
Sub-factor Score i = 100 x (Sub-factorMax–Sub-factori)/(Sub-factorMax–Sub-factorMin)^5
where Sub-factori represents the original data for country i, Sub-factorMax and Sub-factorMin represent the upper and lower bounds for the corresponding data set, and Sub-factor Score i represents
the computed sub-factor score for country i.</t>
  </si>
  <si>
    <t>Labor Freedom</t>
  </si>
  <si>
    <t>The labor freedom component is a quantitative measure that considers various aspects of the legal and regulatory framework of a country’s labor market including regulations concerning minimum wages, associational rights, laws inhibiting layoffs, severance requirements, and measurable regulatory restraints on hiring and hours worked as well as the labor force participation rate as well as labor productivity as an indicative measure of employment opportunities in the labor market</t>
  </si>
  <si>
    <t>statistics and databases</t>
  </si>
  <si>
    <t xml:space="preserve"> International Labour Organization</t>
  </si>
  <si>
    <t>Worldwide Governance Indicators;
World Development Indicators;
Country Risk and Insights;
Women, Business and the Law</t>
  </si>
  <si>
    <t>World Bank;
World Bank;
Credendo;
World Bank</t>
  </si>
  <si>
    <t>In constructing the labor freedom score, the first seven of the nine sub-factors are converted
to a scale of 0 to 100 based on the following equation:
Sub-factor Score i
 = 50 x (Sub-factoraverage/Sub-factori)
where country i data are calculated relative to the world average and then multiplied by 50. The seven sub-factor scores are then averaged for each country, yielding a labor freedom score in comparison to scores for other countries.
For the existence of overtime restrictions, 100 was assigned to a country whose value is No,
and 0 was given to a country whose value is Yes. For the question of redundancy dismissal permitted by law, 100 was assigned to a country whose value is Yes, and 0 was given to a country whose value is No.
The simple average of the converted values for the nine sub-factors is computed to obtain the country’s overall labor freedom score</t>
  </si>
  <si>
    <t>Monetary Freedom</t>
  </si>
  <si>
    <t>Monetary freedom combines a measure of inflation with an assessment of various government
activities that distort prices. Price stability without microeconomic intervention is the ideal state
for the free market.</t>
  </si>
  <si>
    <t>International Financial Statistics Online</t>
  </si>
  <si>
    <t xml:space="preserve"> International Monetary Fund</t>
  </si>
  <si>
    <t xml:space="preserve"> International Monetary Fund, World Economic Outlook database and Staff Country Report, “Article IV Consultation”;
 Economist Intelligence Unit, ViewsWire and Data Tool
various World Bank country reports; 
various news and magazine articles; 
official government publications of each country</t>
  </si>
  <si>
    <t>Nonlinear Equation</t>
  </si>
  <si>
    <t>The score for the monetary freedom component is based on two sub-factors:
• The weighted average rate of inflation for the most recent three years and
• A qualitative judgement about the extent of government manipulation of prices through
direct controls or subsidies.
The weighted average rate of inflation for the most recent three years serves as the primaryinput into an equation that generates the base score for monetary freedom. The extent of price controls is then assessed as a penalty deduction of up to 20 points from the base score. The two equations used to convert rates of inflation into the final monetary freedom score are:
Weighted Avg. Inflationi = θ1 Inflationit + θ2 Inflationit–1 + θ3inflationit–2
Monetary Freedomi = 100 – α √Weighted Avg. Inflationi – PC penaltyi
where θ1 through θ3 (thetas 1–3) represent three numbers that sum to 1 and are exponentially smaller in sequence (in this case, values of 0.665, 0.245, and 0.090, respectively); Inflationit is the absolute value of the annual rate of inflation in country i during year t as measured by the
Consumer Price Index; α represents a coefficient that stabilizes the variance of scores; and the price control (PC) penalty is an assigned value of 0–20 penalty points based on the extent of price controls.
The convex (square root) functional form was chosen to create separation among countries with low rates of inflation. A concave functional form would essentially treat all hyperinflations as equally bad, whether they were price increases of 100 percent annually or 100,000 percent annually, whereas the square root provides much more gradation. The α coefficient is set to equal 6.333, which converts a 10 percent inflation rate into a monetary freedom score of 80.0 and a 2 percent inflation rate into a score of 91.0.</t>
  </si>
  <si>
    <t>(1) The criteria of selection data sources is ambiguous
(2) The weight of each data is not disclosed
(3)Potential manupulation in the weight and adjustment of sub-indices and data</t>
  </si>
  <si>
    <t>Trade Freedom</t>
  </si>
  <si>
    <t>Open Market</t>
  </si>
  <si>
    <t>Trade freedom is a composite measure of the extent of tariff and nontariff barriers that affect imports and exports of goods and services
·The trade-weighted average tariff rate and
• A qualitative evaluation of nontariff barriers (NTBs).</t>
  </si>
  <si>
    <t>World Tariff Profiles</t>
  </si>
  <si>
    <t>World Trade Organization</t>
  </si>
  <si>
    <t>World Trade Organization, Trade Policy Review; 
Office of the U.S. Trade Representative, National Trade Estimate Report on Foreign Trade Barriers; 
U.S. Department of Commerce, Country Commercial Guide; 
Economist Intelligence Unit</t>
  </si>
  <si>
    <t>World Development Indicators;
official government publications of each country</t>
  </si>
  <si>
    <t>World Bank;
Missing</t>
  </si>
  <si>
    <t xml:space="preserve">a purely quantitative measure </t>
  </si>
  <si>
    <t>Weighted average tariffs:
Trade Freedomi = 100(TariffMax–Tariffi)/(TariffMax–TariffMin) – NTBi
where Trade Freedomi represents the trade freedom in country i; TariffMax and TariffMin represent the upper and lower bounds for tariff rates (%); and Tariffi represents the weighted average tariff rate (%) in country i. The minimum tariff is naturally zero percent, and the upper bound was set at 50 percent.</t>
  </si>
  <si>
    <t>both qualitative and
quantitative</t>
  </si>
  <si>
    <t>Restrictive rules that hinder trade vary widely, and their overlapping and shifting nature makes their complexity difficult to gauge. The types of NTBs considered in our scoring include:
• Quantity restrictions—import quotas; export limitations; voluntary export restraints; import–export embargoes and bans; countertrade; etc.
• Regulatory restrictions—licensing; domestic content and mixing requirements; sanitary and phytosanitary standards (SPSs); safety and industrial standards regulations; packaging, labeling, and trademark regulations; advertising and media regulations.
• Customs restrictions—advance deposit requirements; customs valuation procedures; customs classification procedures; customs clearance procedures.
• Direct government intervention—subsidies and other aid; government industrial policies;government-financed research and other technology policies; competition policies; government procurement policies; state trading, government monopolies, and exclusive franchises.In addition, where possible, we consider and report the number of nontariff measures in force as calculated by the World Trade Organization (WTO).
Gathering tariff statistics to make a consistent cross-country comparison is a challenging task. Unlike data on inflation, for instance, some countries do not report their weighted average tariff rate or simple average tariff rate every year.
To preserve consistency in grading the trade freedom component, the Index uses the most recently reported most favored nation (MFN) trade-weighted average tariff rate for a country from our primary source.
The most comprehensive and consistent information on MFN trade-weighted average tariff rates is published by the WTO. When the MFN trade-weighted average tariff rate is notavailable, the Index uses the country’s simple average of MFN tariff rates; when the country’s simple average MFN tariff rate is not available, the weighted average or the simple average of applied tariff rates is used. In the very few cases for which tariff rates are not available from the WTO or the World Bank, data on international trade taxes or an estimated effective tariff rate are used instead.</t>
  </si>
  <si>
    <t>Investment Freedom</t>
  </si>
  <si>
    <t>In an economically free country, there would be no constraints on the flow of investment
capital. Individuals and firms would be allowed to move their resources into and out of specific
activities, both internally and across the country’s borders, without restriction</t>
  </si>
  <si>
    <t>official government publications of each country</t>
  </si>
  <si>
    <t>U.S. Department of State, Investment Climate Statements; 
Economist Intelligence Unit, Country Commerce; 
Office of the U.S. Trade Representative, National Trade Estimate Report on Foreign Trade Barriers; 
World Bank, Investing Across Borders; 
U.S. Department of Commerce, Country Commercial Guide</t>
  </si>
  <si>
    <t xml:space="preserve">Services Trade Restrictiveness Index; </t>
  </si>
  <si>
    <t>Organisation for Economic Co-operation and Development,</t>
  </si>
  <si>
    <t>Manual Rating</t>
  </si>
  <si>
    <t xml:space="preserve">The Index evaluates a variety of regulatory restrictions that typically are imposed on investment. Points, as indicated below, are deducted from the ideal score of 100 for each of the restrictions found in a country’s investment regime. It is not necessary for a government to impose all of the listed restrictions at the maximum level to eliminate investment freedom. The few governments that impose so many restrictions that they total more than 100 points in deductions have had their scores set at zero.
</t>
  </si>
  <si>
    <t>(1) The criteria of selection data sources is ambiguous
(2) The weight of each data is not disclosed
(3)Potential manupulation in the weight and adjustment of sub-indices and data
(4)the methodology is totally based on munual rating, can be potentially manupulated</t>
  </si>
  <si>
    <t>Financial Freedom</t>
  </si>
  <si>
    <t>Financial freedom is an indicator of banking efficiency as well as a measure of independence
from government control and interference in the financial sector. State ownership of banks and
other financial institutions such as insurers and capital markets reduces competition and generally lowers the level of access to credit</t>
  </si>
  <si>
    <t>Country Commerce and Country Finance</t>
  </si>
  <si>
    <t>International Monetary Fund, Staff Country Report, “Selected Issues,” and Staff Country Report, “Article IV Consultation”;
Organisation for Economic Co-operation and Development, Economic Surveys; 
officialgovernment publications of each country; 
U.S. Department of Commerce, Country Commercial Guide;
Office of the U.S. Trade Representative, National Trade Estimate Report on Foreign Trade Barriers; 
U.S. Department of State, Investment Climate Statements; 
and various news and magazine articles on banking and finance</t>
  </si>
  <si>
    <t>World Development Indicators</t>
  </si>
  <si>
    <t xml:space="preserve">The Index scores an economy’s financial freedom by looking at five broad areas:
• The extent of government regulation of financial services,
• The degree of state intervention in banks and other financial firms through direct and
indirect ownership,
• Government influence on the allocation of credit,
• The extent of financial and capital market development, and
• Openness to foreign competition.
These five areas are considered so that the overall level of financial freedom that ensures easy and effective access to financing opportunities for people and businesses in the economy may be assessed. An overall score on a scale of 0 to 100 is given to an economy’s financial freedom </t>
  </si>
  <si>
    <t>The Governance Report( 2018 Global crisis governance)</t>
  </si>
  <si>
    <t>Observed economic stress
indicators</t>
  </si>
  <si>
    <t>changes in gross domestic product (GDP) per capita in terms of purchasing power
parity (PPP), changes in the unemployment rate, and changes in the government debt-to-GDP
ratio</t>
  </si>
  <si>
    <t>International Monetary Fund
World Bank</t>
  </si>
  <si>
    <t>(1)Not disclosed the detailed methodology of this index
(2)Not well explained the connections between observed and perceived economic stress indictators</t>
  </si>
  <si>
    <t>The Governance Report 2018 technical appendix</t>
  </si>
  <si>
    <t>Perceived economic stress indicators</t>
  </si>
  <si>
    <t>Gallup World Poll surveys</t>
  </si>
  <si>
    <t>Gallup, Inc.</t>
  </si>
  <si>
    <t xml:space="preserve"> A perception-based indicator that corresponds to the debt-to-GDP ratio is harder to find, as no global survey with sufficient coverage asks directly about national debt. We thus proxy debt levels with confidence in national government, aware of the possibility that many citizens are not wellinformed about or particularly averse to government debt.</t>
  </si>
  <si>
    <t>(1)Not disclosed the detailed methodology of this index
(2)Not well explained the connections between observed and perceived economic stress indictators
(3)Not well explained the reasons why excluding the answers of "don't know/ refused to answer"</t>
  </si>
  <si>
    <t>Germany</t>
  </si>
  <si>
    <t>DEU</t>
  </si>
  <si>
    <t>Onat N C, Kucukvar M, Halog A, et al. </t>
  </si>
  <si>
    <t>World Competitiveness Yearbook (WCY)</t>
    <phoneticPr fontId="1" type="noConversion"/>
  </si>
  <si>
    <t>International Institute for Management Development</t>
    <phoneticPr fontId="1" type="noConversion"/>
  </si>
  <si>
    <t>Switzerland</t>
  </si>
  <si>
    <t>World Competitiveness Rankings - IMD</t>
  </si>
  <si>
    <t>World Press Freedom Index</t>
    <phoneticPr fontId="1" type="noConversion"/>
  </si>
  <si>
    <t>Reporters Without Borders</t>
    <phoneticPr fontId="1" type="noConversion"/>
  </si>
  <si>
    <t>Reporters Without Borders</t>
  </si>
  <si>
    <t>The international journal of press/politics</t>
  </si>
  <si>
    <t>Is Democracy Being Consolidated in B hutan?</t>
  </si>
  <si>
    <t> Asian Politics &amp; Policy</t>
  </si>
  <si>
    <t>(1) The definition is clear.
(2) The index does not provide data related to sub-indices until 2022. for the period 2013-2021, the index provides only the total score and ranking with or without calculating abuse.
(3) Questionnaires, experts, and subindices that are not provided provide some room for manipulation.</t>
    <phoneticPr fontId="1" type="noConversion"/>
  </si>
  <si>
    <t>Social Progress Imperative</t>
  </si>
  <si>
    <t>The Social Progress Index is one of the world’s largest curated collections of social and environmental data: 164,000 carefully selected pieces of data covering the last 12 years collected, vetted, and brought together using our unique methodology. The index is the only measurement tool to focus exclusively comprehensively and systematically on the non-economic
dimensions of social performance across the globe with transparent and actionable data.</t>
  </si>
  <si>
    <t>Twenty challenges for innovation studies</t>
  </si>
  <si>
    <t>Martin B R.</t>
  </si>
  <si>
    <t>Science and Public Policy</t>
  </si>
  <si>
    <t>Systems thinking for life cycle sustainability assessment: A review of recent developments, applications, and future perspectives</t>
  </si>
  <si>
    <t>Sustainability</t>
  </si>
  <si>
    <t xml:space="preserve"> Contributions of sociometabolic research to sustainability science</t>
  </si>
  <si>
    <t>Haberl H, Wiedenhofer D, Pauliuk S, et al.</t>
  </si>
  <si>
    <t>Nature Sustainability</t>
  </si>
  <si>
    <t>(1) It's really clear.
(2)It is highly dependent on other existing databases and is the result of the integration of various types of databases.
(3)A focus on non-economic dimensions of national performance may actually have difficulty in escaping the endogenous influence of economic indicators, making the choice of "social progress indicators" more subject to the ideological influence of the publishers.</t>
  </si>
  <si>
    <t>https://www.socialprogress.org/</t>
  </si>
  <si>
    <t>Bertelsmann Stiftung</t>
  </si>
  <si>
    <t>The Sustainable Governance Indicators (SGI) 2022 is a survey of sustainable policy performance and governance capacities in all OECD and EU countries.
Our goal is to assess sustainable policymaking by analyzing democratic institutional frameworks, governance capacities and outcomes in key policy areas.</t>
  </si>
  <si>
    <t>The JCMS Annual Lecture: The Greek Sovereign Debt Crisis and EMU: A Failing State in a Skewed Regime*</t>
  </si>
  <si>
    <t>Featherstone K.</t>
  </si>
  <si>
    <t>JCMS: Journal of Common Market Studies</t>
  </si>
  <si>
    <t>Integration among unequals: How the heterogeneity of European varieties of capitalism shapes the social and democratic potential of the EU</t>
  </si>
  <si>
    <t>Höpner M, Schäfer A.</t>
  </si>
  <si>
    <t>Routledge Handbook of European Politics. Routledge</t>
  </si>
  <si>
    <t>Conditionality, democracy and institutional weakness: The euro-crisis trilemma</t>
  </si>
  <si>
    <t xml:space="preserve"> J. Common Mkt. Stud.</t>
  </si>
  <si>
    <t xml:space="preserve">(1) There are simple definitions, but not detailed.
(2) The questionnaire answers two-thirds of the questions, with a high qualitative proportion of data.
(3) The experts in the team are mainly from Germany and are highly subjective and geographically oriented. Although partners came from all over the world, it was not clear what these institutions and experts did.
</t>
  </si>
  <si>
    <t>https://www.google.com/url?sa=t&amp;rct=j&amp;q=&amp;esrc=s&amp;source=web&amp;cd=&amp;cad=rja&amp;uact=8&amp;ved=2ahUKEwjX_Kyg1KL7AhVJ82EKHdyPBRAQFnoECA4QAQ&amp;url=https%3A%2F%2Fwww.sgi-network.org%2F&amp;usg=AOvVaw0MScjBNA4_pP1upFcPagJC</t>
  </si>
  <si>
    <t>International Institute for Management Development</t>
  </si>
  <si>
    <t>CHE</t>
  </si>
  <si>
    <t xml:space="preserve">The IMD World Competitiveness Yearbook (WCY), first published in 1989, is a comprehensive annual report and worldwide reference point on the competitiveness of countries. It provides benchmarking and trends, as well as statistics and survey data based on extensive research. It analyzes and ranks countries according to how they manage their competencies to achieve long-term value creation. </t>
  </si>
  <si>
    <t>Competitiveness and sustainable growth analysis of the EU countries with the use of Global Indexes' methodology</t>
  </si>
  <si>
    <t>Kiseľáková D, Šofranková B, Čabinová V, et al.</t>
  </si>
  <si>
    <t>Entrepreneurship and Sustainability Issues</t>
  </si>
  <si>
    <t>Agricultural Market Competitiveness in the Context of Climate Change: A Systematic Review</t>
  </si>
  <si>
    <t xml:space="preserve">Zia B, Rafiq M, Saqib S E, et al. </t>
  </si>
  <si>
    <t>Análisis y caracterización de la industria del calzado del cuero en el clúster del barrio Restrepo</t>
  </si>
  <si>
    <t>Pineda Toscano M Á, Mendoza Vargas C G.</t>
  </si>
  <si>
    <t>(1) There are no clear definitions.
(2) Due to the lack of clarity on the meaning of competitiveness, the three components have typical characteristics of Western democracies. This is not conducive to the progress of competitiveness of countries with their own development characteristics reflected in the index changes.
(3) Some criteria are only used to provide background information, but there is still ambiguous involvement in the data processing.</t>
  </si>
  <si>
    <t>The purpose of the World Press Freedom Index is to compare the level of press freedom enjoyed by journalists and media in 180 countries and territories. This comparison is based on a definition of press freedom formulated by RSF and its panel experts when developing the new methodology to be used from 2022 onwards.</t>
  </si>
  <si>
    <t xml:space="preserve"> Caught in the nexus: A comparative and longitudinal analysis of public trust in the press</t>
  </si>
  <si>
    <t>Hanitzsch T, Van Dalen A, Steindl N.</t>
  </si>
  <si>
    <t xml:space="preserve">Turner M, Tshering J. </t>
  </si>
  <si>
    <t>Legislation as an Indicator of Free Press in Russia: Patterns of Change from Yeltsin to Putin</t>
  </si>
  <si>
    <t>Jackson C.</t>
  </si>
  <si>
    <t>Problems of Post-communism</t>
  </si>
  <si>
    <t>(1) The definition is clear.
(2) The index does not provide data related to sub-indices until 2022. for the period 2013-2021, the index provides only the total score and ranking with or without calculating abuse.
(3) Questionnaires, experts, and subindices that are not provided provide some room for manipulation.</t>
  </si>
  <si>
    <t>https://rsf.org/en/index?year=2022</t>
  </si>
  <si>
    <t>Yuxun Liu</t>
    <phoneticPr fontId="1" type="noConversion"/>
  </si>
  <si>
    <t>Institute for Health Metrics and Evaluation</t>
  </si>
  <si>
    <t>Various Statistical Data from Partner Institutes</t>
    <phoneticPr fontId="1" type="noConversion"/>
  </si>
  <si>
    <t>The IMD Executive Opinion Survey</t>
    <phoneticPr fontId="1" type="noConversion"/>
  </si>
  <si>
    <t>Standard Deviation Method</t>
    <phoneticPr fontId="1" type="noConversion"/>
  </si>
  <si>
    <t>As distinct criteria exhibit different scales and units, a comparable standard measure – the Standard Deviation Method (SDM) – is used to compute the overall, factor and sub-factor results. It measures the relative difference between the economies’ performances, resulting in a more accurate assessment of each country’s relative position in the final rankings.</t>
    <phoneticPr fontId="1" type="noConversion"/>
  </si>
  <si>
    <t>Aggregation of Data and Rankings</t>
    <phoneticPr fontId="1" type="noConversion"/>
  </si>
  <si>
    <t>STD values are calculated for each individual criterion, based on the STD method described above. All hard data indicators are reviewed to determine the shape of the distribution. Non- normally distributed data are normalized by taking the log. The STD is then calculated using the logged values.Next, we aggregate the sub-factor STD values to determine the factor rankings. Only ranked criteria are aggregated to obtain these rankings. The STD values of the factors are then aggregated to determine the overall rankings. All the ranked criteria comprised in the factors are thus included in the consolidation of data.</t>
    <phoneticPr fontId="1" type="noConversion"/>
  </si>
  <si>
    <t>Survey Criteria</t>
    <phoneticPr fontId="1" type="noConversion"/>
  </si>
  <si>
    <t>Government efficiency</t>
    <phoneticPr fontId="1" type="noConversion"/>
  </si>
  <si>
    <t>public service</t>
    <phoneticPr fontId="1" type="noConversion"/>
  </si>
  <si>
    <t>Each year we conduct a survey to quantify issues related to competitiveness for which there are no hard statistics. The survey is an in- depth 93-point questionnaire sent to middle and upper level managers in the economies included in the rankings. The distribution reflects a breakdown of industry by sectors: primary, industry/manufacturing and services/finance.</t>
    <phoneticPr fontId="1" type="noConversion"/>
  </si>
  <si>
    <t>(1) There are no clear definitions.
(2) Due to the lack of clarity on the meaning of competitiveness, the three components have typical characteristics of Western democracies. This is not conducive to the progress of competitiveness of countries with their own development characteristics reflected in the index changes.
(4) Some criteria are only used to provide background information, but there is still ambiguous involvement in the data processing.</t>
  </si>
  <si>
    <t>Business efficiency</t>
    <phoneticPr fontId="1" type="noConversion"/>
  </si>
  <si>
    <t>business</t>
    <phoneticPr fontId="1" type="noConversion"/>
  </si>
  <si>
    <t>Each year we conduct a survey to quantify issues related to competitiveness for which there are no hard statistics. The survey is an in- depth 94-point questionnaire sent to middle and upper level managers in the economies included in the rankings. The distribution reflects a breakdown of industry by sectors: primary, industry/manufacturing and services/finance.</t>
    <phoneticPr fontId="1" type="noConversion"/>
  </si>
  <si>
    <t>(1) There are no clear definitions.
(2) Due to the lack of clarity on the meaning of competitiveness, the three components have typical characteristics of Western democracies. This is not conducive to the progress of competitiveness of countries with their own development characteristics reflected in the index changes.
(5) Some criteria are only used to provide background information, but there is still ambiguous involvement in the data processing.</t>
  </si>
  <si>
    <t>Infrastructure</t>
    <phoneticPr fontId="1" type="noConversion"/>
  </si>
  <si>
    <t>Each year we conduct a survey to quantify issues related to competitiveness for which there are no hard statistics. The survey is an in- depth 95-point questionnaire sent to middle and upper level managers in the economies included in the rankings. The distribution reflects a breakdown of industry by sectors: primary, industry/manufacturing and services/finance.</t>
    <phoneticPr fontId="1" type="noConversion"/>
  </si>
  <si>
    <t>(1) There are no clear definitions.
(2) Due to the lack of clarity on the meaning of competitiveness, the three components have typical characteristics of Western democracies. This is not conducive to the progress of competitiveness of countries with their own development characteristics reflected in the index changes.
(6) Some criteria are only used to provide background information, but there is still ambiguous involvement in the data processing.</t>
  </si>
  <si>
    <t>political context</t>
    <phoneticPr fontId="1" type="noConversion"/>
  </si>
  <si>
    <t>political</t>
    <phoneticPr fontId="1" type="noConversion"/>
  </si>
  <si>
    <t>They aim to evaluate:
the degree of support and respect for media autonomy vis-à-vis political pressure from the state or from other political actors;
the level of acceptance of a variety of journalistic approaches satisfying professional standards, including politically aligned approaches and independent approaches;
the degree of support for the media in their role of holding politicians and government to account in the public interest.</t>
    <phoneticPr fontId="1" type="noConversion"/>
  </si>
  <si>
    <t>WPFI own questionnaire</t>
    <phoneticPr fontId="1" type="noConversion"/>
  </si>
  <si>
    <t xml:space="preserve">When the press freedom situation changes dramatically in a country between the end of the year assessed and publication, the data is updated to take account of the most recent events possible. </t>
    <phoneticPr fontId="1" type="noConversion"/>
  </si>
  <si>
    <t>A subsidiary score ranging from 0 to 100 is calculated for each indicator. All of the subsidiary scores contribute equally to the global score. And within each indicator, all the questions and subquestions have equal weight.</t>
    <phoneticPr fontId="1" type="noConversion"/>
  </si>
  <si>
    <t>https://rsf.org/en/index-methodologie-2022</t>
    <phoneticPr fontId="1" type="noConversion"/>
  </si>
  <si>
    <t>legal framework</t>
    <phoneticPr fontId="1" type="noConversion"/>
  </si>
  <si>
    <t xml:space="preserve">legal </t>
    <phoneticPr fontId="1" type="noConversion"/>
  </si>
  <si>
    <t>They concern the legislative and regulatory environment for journalists, in particular:
the degree to which journalists and media are free to work without censorship or judicial sanctions, or excessive restrictions on their freedom of expression;
the ability to access information without discrimination between journalists, and the ability to protect sources;
the presence or absence of impunity for those responsible for acts of violence against journalists.</t>
    <phoneticPr fontId="1" type="noConversion"/>
  </si>
  <si>
    <t>A subsidiary score ranging from 0 to 101 is calculated for each indicator. All of the subsidiary scores contribute equally to the global score. And within each indicator, all the questions and subquestions have equal weight.</t>
  </si>
  <si>
    <t>(1) The definition is clear.
(2) The index does not provide data related to sub-indices until 2022. for the period 2013-2021, the index provides only the total score and ranking with or without calculating abuse.
(4) Questionnaires, experts, and subindices that are not provided provide some room for manipulation.</t>
  </si>
  <si>
    <t>https://rsf.org/en/index-methodologie-2023</t>
  </si>
  <si>
    <t>economic context</t>
    <phoneticPr fontId="1" type="noConversion"/>
  </si>
  <si>
    <t>economic</t>
    <phoneticPr fontId="1" type="noConversion"/>
  </si>
  <si>
    <t>They aim to evaluate in particular:
economic constraints linked to governmental policies (including the difficulty of creating a news media outlet, favouritism in the allocation of state subsidies, and corruption);
economic constraints linked to non-state actors (advertisers and commercial partners);
economic constraints linked to media owners seeking to promote or defend their business interests.</t>
    <phoneticPr fontId="1" type="noConversion"/>
  </si>
  <si>
    <t>A subsidiary score ranging from 0 to 102 is calculated for each indicator. All of the subsidiary scores contribute equally to the global score. And within each indicator, all the questions and subquestions have equal weight.</t>
  </si>
  <si>
    <t>(1) The definition is clear.
(2) The index does not provide data related to sub-indices until 2022. for the period 2013-2021, the index provides only the total score and ranking with or without calculating abuse.
(5) Questionnaires, experts, and subindices that are not provided provide some room for manipulation.</t>
  </si>
  <si>
    <t>https://rsf.org/en/index-methodologie-2024</t>
  </si>
  <si>
    <t>sociocultural context</t>
    <phoneticPr fontId="1" type="noConversion"/>
  </si>
  <si>
    <t>sociocultural</t>
    <phoneticPr fontId="1" type="noConversion"/>
  </si>
  <si>
    <t>They aim to evaluate in particular:
social constraints resulting from denigration and attacks on the press based on such issues as gender, class, ethnicity and religion;
cultural constraints, including pressure on journalists to not question certain bastions of power or influence or not cover certain issues because it would run counter to the prevailing culture in the country or territory.</t>
    <phoneticPr fontId="1" type="noConversion"/>
  </si>
  <si>
    <t>A subsidiary score ranging from 0 to 103 is calculated for each indicator. All of the subsidiary scores contribute equally to the global score. And within each indicator, all the questions and subquestions have equal weight.</t>
  </si>
  <si>
    <t>(1) The definition is clear.
(2) The index does not provide data related to sub-indices until 2022. for the period 2013-2021, the index provides only the total score and ranking with or without calculating abuse.
(6) Questionnaires, experts, and subindices that are not provided provide some room for manipulation.</t>
  </si>
  <si>
    <t>https://rsf.org/en/index-methodologie-2025</t>
  </si>
  <si>
    <t>security</t>
    <phoneticPr fontId="1" type="noConversion"/>
  </si>
  <si>
    <t>The questions concern journalists’ safety. For this purpose, press freedom is defined as the ability to identify, gather and disseminate news and information in accordance with journalistic methods and ethics, without unnecessary risk of:
bodily harm (including murder, violence, arrest, detention and abduction);
psychological or emotional distress that could result from intimidation, coercion, harassment, surveillance, doxing (publication of personal information with malicious intent), degrading or hateful speech, smears and other threats targeting journalists or their loved-ones;
professional harm resulting from, for example, the loss of one’s job, the confiscation or professional equipment, or the ransacking of installations.</t>
    <phoneticPr fontId="1" type="noConversion"/>
  </si>
  <si>
    <t>A subsidiary score ranging from 0 to 104 is calculated for each indicator. All of the subsidiary scores contribute equally to the global score. And within each indicator, all the questions and subquestions have equal weight.</t>
  </si>
  <si>
    <t>(1) The definition is clear.
(2) The index does not provide data related to sub-indices until 2022. for the period 2013-2021, the index provides only the total score and ranking with or without calculating abuse.
(7) Questionnaires, experts, and subindices that are not provided provide some room for manipulation.</t>
  </si>
  <si>
    <t>https://rsf.org/en/index-methodologie-2026</t>
  </si>
  <si>
    <t>Migrant Integration Policy Index</t>
    <phoneticPr fontId="1" type="noConversion"/>
  </si>
  <si>
    <t>Labour market mobility</t>
    <phoneticPr fontId="1" type="noConversion"/>
  </si>
  <si>
    <t>1.1. Immediate access to labour market;
1.2. Access to public sector;
1.3. Access to self employment;
1.4. Public employment services;
1.5. Education, vocational training and study grants;
1.6. Recognition of academic qualifications;
1.7. Economic integration measures of TCNs;
1.8. Economic integration measures of youth and Women;
1.9. Access to social security</t>
    <phoneticPr fontId="1" type="noConversion"/>
  </si>
  <si>
    <t>Do legally-resident foreign citizens have comparable workers rights and opportunities like nationals to access jobs and improve their skills?   </t>
    <phoneticPr fontId="1" type="noConversion"/>
  </si>
  <si>
    <t>International Standard Adopted to Decide the Scores</t>
    <phoneticPr fontId="1" type="noConversion"/>
  </si>
  <si>
    <t>MIPEX score is based on a set of indicators  that has been designed to benchmark current laws and policies against the highest standards through consultations with top scholars and institutions using and conducting comparative research in their area of expertise.
For each answer, there are a set of options with associated values (from 0 to 100, e.g., 0-50-100). The maximum of 100 is awarded when policies meet the highest standards for equal treatment.</t>
    <phoneticPr fontId="1" type="noConversion"/>
  </si>
  <si>
    <t>Within each of the 8 policy areas, the indicator scores are averaged together to give the policy area score for each of the 8 policy areas per country which, averaged together one more time, lead to the overall scores for each country.</t>
  </si>
  <si>
    <t>Core indicators</t>
    <phoneticPr fontId="1" type="noConversion"/>
  </si>
  <si>
    <t>MPG selected 58 indicators as “core indicators”. This core set of indicators still includes all 8 MIPEX strands. This core set of indicators represents the smallest set of indicators that provides the most accurate and comprehensive picture of the integration policy situation in a country. </t>
  </si>
  <si>
    <t>(1) Based only on expert accessment
(2) The classification of subindices is ambiguous
(3) The expert assessment process is not transparent
(4) Potential manupulation in the adjustment of sub-indices
(5) Not based on any statistical data or facts
(6) Some indicators are 50-or-100 answers</t>
    <phoneticPr fontId="1" type="noConversion"/>
  </si>
  <si>
    <t>Primary:
(1) Migrant Integration Policy Index 2020
(2) www.mipex.eu
Supplementary: 
(1) Migrant Integration Policy Index International launch
(2) https://www.migpolgroup.com/</t>
    <phoneticPr fontId="1" type="noConversion"/>
  </si>
  <si>
    <t>Family reunification</t>
  </si>
  <si>
    <t>2.1. Residence period;
2.2. Eligibility for dependent parents/grandparents and 
dependent adult children;
2.3. Pre-entry integration requirement;
2.4. Post-entry integration requirement; 
2.5 Economic resources;
2.6. Accommodation; 
2.7. Duration of validity of permit; 
2.8. Grounds for rejection, withdrawal, refusal; 
2.9. Personal circumstances considered; 
2.10. Right to autonomous residence permit for  partners and children;</t>
    <phoneticPr fontId="1" type="noConversion"/>
  </si>
  <si>
    <t>How easily can immigrants reunite with family</t>
    <phoneticPr fontId="1" type="noConversion"/>
  </si>
  <si>
    <t>Education</t>
  </si>
  <si>
    <t xml:space="preserve">3.1. Access to compulsory and non-compulsory 
education; 3.2. Access to higher education; 
3.3. Educational guidance at all levels; 
3.4. Provision of support to learn language of instruction; 
3.5. Measures to address educational situation of 
migrant groups; 
3.6. Teacher training to reflect migrants’learning needs; 
3.7. School curriculum to reflect diversity; 
3.8. Measures to bring migrants into the teacher 
workforce; 
3.9. Teacher training to reflect diversity
</t>
    <phoneticPr fontId="1" type="noConversion"/>
  </si>
  <si>
    <t>Are education systems responsive to the needs of immigrant children?</t>
    <phoneticPr fontId="1" type="noConversion"/>
  </si>
  <si>
    <t>Political participation</t>
  </si>
  <si>
    <t>4.1. Right to vote and stand in national and local 
elections; 
4.2. Membership in political parties; 
4.3. Strength of national consultative body; 
4.4. Active information policy; 
4.5. Public funding/support for national immigrant 
bodies</t>
    <phoneticPr fontId="1" type="noConversion"/>
  </si>
  <si>
    <t>Are immigrants granted the right and opportunity to participate in political life?</t>
    <phoneticPr fontId="1" type="noConversion"/>
  </si>
  <si>
    <t>Permanent residence</t>
  </si>
  <si>
    <t>5.1. Residence period; 
5.2. LTR Language requirement; 
5.3. Economic resources; 
5.4. Duration of validity of permit; 
5.5. Renewable permit; 
5.6. Periods of absence allowed; 
5.7. Access to social security and assistance</t>
    <phoneticPr fontId="1" type="noConversion"/>
  </si>
  <si>
    <t>How easily can immigrants become permanent residents?</t>
    <phoneticPr fontId="1" type="noConversion"/>
  </si>
  <si>
    <t>Access to nationality</t>
  </si>
  <si>
    <t>6.1. Residence period; 
6.2. Citizenship for immigrant children (birthright and 
socialisation); 
6.3. Naturalisation language requirement; 
6.4. Naturalisation integration requirement; 
6.5. Economic resources; 
6.6. Criminal record; 
6.7 Dual nationality for first generation</t>
    <phoneticPr fontId="1" type="noConversion"/>
  </si>
  <si>
    <t>How easily can immigrants become citizens?</t>
    <phoneticPr fontId="1" type="noConversion"/>
  </si>
  <si>
    <t>Anti-discrimination</t>
  </si>
  <si>
    <t>7.1. Law covers direct/indirect discrimination, harass_x0002_ment, instruction; 
7.2. Employment &amp; vocational training; 
7.3. Education; 
7.4. Social protection; 
7.5. Access to and supply of public goods and services, 
including housing; 
7.6. Enforcement mechanisms; 
7.7. Mandate of specialized equality body - grounds; 
7.8. Mandate of specialized equality body - powers; 
7.9. Law covers positive action measures</t>
    <phoneticPr fontId="1" type="noConversion"/>
  </si>
  <si>
    <t>Is everyone effectively protected from racial/ethnic, religious, and nationality discrimination in all areas of life?</t>
    <phoneticPr fontId="1" type="noConversion"/>
  </si>
  <si>
    <t>Health</t>
  </si>
  <si>
    <t>8.1. Health entitlements for legal migrants; 
8.2. Health entitlements for asylum-seekers; 
8.3. Health entitlements for undocumented migrants; 
8.4. Administrative discretion and documentation for 
legal migrants; 
8.5. Administrative discretion and documentation for 
asylum-seekers; 
8.6. Administrative discretion and documentation for 
undocumented migrants; 
8.7. Information for migrants concerning entitlements 
and use of health services; 
8.8. Information for migrants concerning health 
education and promotion;
8.9. Availability of qualified interpretation services; 
8.10. Involvement of migrants in information provision, 
service design and delivery; 
8.11. Support for research on migrant health; 
8.12. Whole organisation approach</t>
    <phoneticPr fontId="1" type="noConversion"/>
  </si>
  <si>
    <t>Is the health system responsive to immigrants’ needs?</t>
    <phoneticPr fontId="1" type="noConversion"/>
  </si>
  <si>
    <t>Forced displacement and asylum policy in the developing world</t>
  </si>
  <si>
    <t xml:space="preserve">Blair, C. W., Grossman, G., &amp; Weinstein, J. M. </t>
  </si>
  <si>
    <t>International Organization</t>
  </si>
  <si>
    <t>Schmid, S. D.</t>
  </si>
  <si>
    <t>Global Policy</t>
  </si>
  <si>
    <t>Beyond immigration: Moving from Western to global indexes of migration policy</t>
  </si>
  <si>
    <t>Solano, G., &amp; Huddleston, T.</t>
  </si>
  <si>
    <t> Global Policy</t>
  </si>
  <si>
    <t>The Migrant Integration Policy Index (MIPEX) is a unique tool which measures policies to integrate migrants in 56 countries across 6 continents and 3 policy areas. Policy indicators have been developed to create a rich, multi-dimensional picture of migrants’ opportunities to participate in society.The project identifies and measures integration policies in eight policy areas: Labour market mobility; Family reunification; Education; Political participation; Permanent residence; Access to nationality; Anti-discrimination; and Health.</t>
  </si>
  <si>
    <t>Stagnated Liberalization, Long‐term Convergence, and Index Methodology: Three Lessons from the CITRIX Citizenship Policy Dataset</t>
  </si>
  <si>
    <t xml:space="preserve">Definition:
(1) The classifying criteria and definition of sub-indices is ambiguous
Data:
(1) Not based on any statistical data, public survey or facts
(2) The expert assessment process is not transparent
Methodology:
(1) Potential manupulation in the adjustment of sub-indices
(2) Some indicators are 50-or-100 answers
</t>
  </si>
  <si>
    <t>Primary:
(1) Migrant Integration Policy Index 2020
(2) www.mipex.eu
Supplementary: 
https://www.migpolgroup.com/</t>
  </si>
  <si>
    <t>Hao Wu</t>
    <phoneticPr fontId="1" type="noConversion"/>
  </si>
  <si>
    <t>Legatum Prosperity Index</t>
    <phoneticPr fontId="1" type="noConversion"/>
  </si>
  <si>
    <t>Safety &amp; Security</t>
    <phoneticPr fontId="1" type="noConversion"/>
  </si>
  <si>
    <t>War and Civil Conflict
Terrorism
Politically Related Terror and Violence
Violent Crime
Property Crime</t>
    <phoneticPr fontId="1" type="noConversion"/>
  </si>
  <si>
    <t xml:space="preserve">
CIRIGHTS Dataset
Global Terrorism Database</t>
    <phoneticPr fontId="1" type="noConversion"/>
  </si>
  <si>
    <t>University of Maryland</t>
  </si>
  <si>
    <t>Weighted Average</t>
    <phoneticPr fontId="1" type="noConversion"/>
  </si>
  <si>
    <t>The category indexes are based on the sum of the indicator scores in the category.</t>
    <phoneticPr fontId="1" type="noConversion"/>
  </si>
  <si>
    <t>(1) The classification of subindices is ambiguous
(2) The expert assessment process is not transparent
(3) Potential manupulation in the adjustment of sub-indices</t>
    <phoneticPr fontId="1" type="noConversion"/>
  </si>
  <si>
    <t>Primary:Legatum Prosperity Index report 2021
Supplementary: 
(1) The_2021_Methodology_-_Part_1_-_Defining_Prosperity
(2) The_2021_Methodology_-_Part_2_-_Measuring_Prosperity
(3) The_2021_Methodology_-_Part_3_-_Sources_And_Indicators</t>
    <phoneticPr fontId="1" type="noConversion"/>
  </si>
  <si>
    <t>Personal Freedom</t>
    <phoneticPr fontId="1" type="noConversion"/>
  </si>
  <si>
    <t>Agency
Freedom of Assembly and Association
Freedom of Speech and Access to Information
Absence of Legal Discrimination
Social Tolerance</t>
    <phoneticPr fontId="1" type="noConversion"/>
  </si>
  <si>
    <t>Varieties of Democracy</t>
    <phoneticPr fontId="1" type="noConversion"/>
  </si>
  <si>
    <t> University of Gothenburg</t>
  </si>
  <si>
    <t>Gallup Dailies</t>
  </si>
  <si>
    <t>Gallup Daily</t>
    <phoneticPr fontId="1" type="noConversion"/>
  </si>
  <si>
    <t>(1) The classification of subindices is ambiguous
(2) The expert assessment process is not transparent
(4) Potential manupulation in the adjustment of sub-indices</t>
  </si>
  <si>
    <t>Governance</t>
    <phoneticPr fontId="1" type="noConversion"/>
  </si>
  <si>
    <t>Executive Constraints
Political Accountability
Rule of Law
Government Integrity
Government Effectiveness
Regulatory Quality</t>
    <phoneticPr fontId="1" type="noConversion"/>
  </si>
  <si>
    <t>Freedom House</t>
  </si>
  <si>
    <t>U.S. Government</t>
    <phoneticPr fontId="1" type="noConversion"/>
  </si>
  <si>
    <t>(1) The classification of subindices is ambiguous
(2) The expert assessment process is not transparent
(5) Potential manupulation in the adjustment of sub-indices</t>
  </si>
  <si>
    <t>Social Capital</t>
    <phoneticPr fontId="1" type="noConversion"/>
  </si>
  <si>
    <r>
      <t>Personal and Family Relationships</t>
    </r>
    <r>
      <rPr>
        <sz val="9"/>
        <color rgb="FF231F20"/>
        <rFont val="Bliss2-Light"/>
        <family val="2"/>
      </rPr>
      <t xml:space="preserve"> </t>
    </r>
    <r>
      <rPr>
        <b/>
        <sz val="9"/>
        <color rgb="FF231F20"/>
        <rFont val="Bliss2-Bold"/>
        <family val="2"/>
      </rPr>
      <t xml:space="preserve">
Social Networks
Interpersonal Trust
Institutional Trust
Civic and Social Participation</t>
    </r>
    <phoneticPr fontId="1" type="noConversion"/>
  </si>
  <si>
    <t>(1) The classification of subindices is ambiguous
(2) The expert assessment process is not transparent
(6) Potential manupulation in the adjustment of sub-indices</t>
  </si>
  <si>
    <t>Investment Environment</t>
    <phoneticPr fontId="1" type="noConversion"/>
  </si>
  <si>
    <r>
      <t>Property Rights</t>
    </r>
    <r>
      <rPr>
        <sz val="8.9"/>
        <color rgb="FF231F20"/>
        <rFont val="Bliss2-Light"/>
        <family val="2"/>
      </rPr>
      <t xml:space="preserve"> </t>
    </r>
    <r>
      <rPr>
        <b/>
        <sz val="8.9"/>
        <color rgb="FF231F20"/>
        <rFont val="Bliss2-Bold"/>
        <family val="2"/>
      </rPr>
      <t xml:space="preserve">
Investor Protection
Contract Enforcement
Financing Ecosystem
Restrictions on International Investment
</t>
    </r>
    <phoneticPr fontId="1" type="noConversion"/>
  </si>
  <si>
    <t>World Bank Doing Business Index</t>
  </si>
  <si>
    <t>World Bank</t>
    <phoneticPr fontId="1" type="noConversion"/>
  </si>
  <si>
    <t>(1) The classification of subindices is ambiguous
(2) The expert assessment process is not transparent
(7) Potential manupulation in the adjustment of sub-indices</t>
  </si>
  <si>
    <t>Enterprise Conditions</t>
    <phoneticPr fontId="1" type="noConversion"/>
  </si>
  <si>
    <t>Domestic Market Contestability
Environment for Business Creation
Burden of Regulation
Labour Market Flexibility
Price Distortions</t>
    <phoneticPr fontId="1" type="noConversion"/>
  </si>
  <si>
    <t>World Bank Enterprise Surveys</t>
  </si>
  <si>
    <t>(1) The classification of subindices is ambiguous
(2) The expert assessment process is not transparent
(8) Potential manupulation in the adjustment of sub-indices</t>
  </si>
  <si>
    <t>Infrastructure and Market Acess</t>
    <phoneticPr fontId="1" type="noConversion"/>
  </si>
  <si>
    <t>Communications
Energy
Water
Transport
Border Administration
Open Market Scale
Import Tariff Barriers
Market Distortions</t>
    <phoneticPr fontId="1" type="noConversion"/>
  </si>
  <si>
    <t>International Telecommunications Union 
World Bank Doing Business Index
United Nations Energy Statistics Database
World Trade Organisation</t>
    <phoneticPr fontId="1" type="noConversion"/>
  </si>
  <si>
    <t>World Trade Organisation
World Bank
U.S. Government</t>
    <phoneticPr fontId="1" type="noConversion"/>
  </si>
  <si>
    <t>World Bank Logistics Performance Index</t>
  </si>
  <si>
    <t>(1) The classification of subindices is ambiguous
(2) The expert assessment process is not transparent
(9) Potential manupulation in the adjustment of sub-indices</t>
  </si>
  <si>
    <t>Economic Quality</t>
    <phoneticPr fontId="1" type="noConversion"/>
  </si>
  <si>
    <r>
      <t>Fiscal Sustainability</t>
    </r>
    <r>
      <rPr>
        <sz val="8.9499999999999993"/>
        <color rgb="FF231F20"/>
        <rFont val="Bliss2-Light"/>
        <family val="2"/>
      </rPr>
      <t xml:space="preserve"> </t>
    </r>
    <r>
      <rPr>
        <b/>
        <sz val="8.9499999999999993"/>
        <color rgb="FF231F20"/>
        <rFont val="Bliss2-Bold"/>
        <family val="2"/>
      </rPr>
      <t xml:space="preserve">
Macroeconomic Stability
Productivity and Competitiveness
Dynamism
Labour Force Engagement</t>
    </r>
    <phoneticPr fontId="1" type="noConversion"/>
  </si>
  <si>
    <t>International Monetary Fund World Economic Outlook
World Bank World Development Indicators
International Labour Organisation</t>
    <phoneticPr fontId="1" type="noConversion"/>
  </si>
  <si>
    <t>International Monetary Fund
World Bank</t>
    <phoneticPr fontId="1" type="noConversion"/>
  </si>
  <si>
    <t>(1) The classification of subindices is ambiguous
(2) The expert assessment process is not transparent
(10) Potential manupulation in the adjustment of sub-indices</t>
  </si>
  <si>
    <t>Living Conditions</t>
    <phoneticPr fontId="1" type="noConversion"/>
  </si>
  <si>
    <r>
      <t>Material Resources</t>
    </r>
    <r>
      <rPr>
        <sz val="8.9499999999999993"/>
        <color rgb="FF231F20"/>
        <rFont val="Bliss2-Light"/>
        <family val="2"/>
      </rPr>
      <t xml:space="preserve"> </t>
    </r>
    <r>
      <rPr>
        <b/>
        <sz val="8.9499999999999993"/>
        <color rgb="FF231F20"/>
        <rFont val="Bliss2-Bold"/>
        <family val="2"/>
      </rPr>
      <t xml:space="preserve">
Nutrition
Basic Services
Shelter
Connectedness
Protection from Harm</t>
    </r>
    <phoneticPr fontId="1" type="noConversion"/>
  </si>
  <si>
    <t>World Bank World Development Indicators
Institute for Health Metrics and Evaluation</t>
    <phoneticPr fontId="1" type="noConversion"/>
  </si>
  <si>
    <t>(1) The classification of subindices is ambiguous
(2) The expert assessment process is not transparent
(11) Potential manupulation in the adjustment of sub-indices</t>
  </si>
  <si>
    <t>Health</t>
    <phoneticPr fontId="1" type="noConversion"/>
  </si>
  <si>
    <t>Behavioural Risk Factors
Preventative Interventions
Care Systems
Mental Health
Physical Health
Longevity</t>
    <phoneticPr fontId="1" type="noConversion"/>
  </si>
  <si>
    <t>World Health Organisation
International Labour Organisation</t>
    <phoneticPr fontId="1" type="noConversion"/>
  </si>
  <si>
    <t>World Health Organisation</t>
    <phoneticPr fontId="1" type="noConversion"/>
  </si>
  <si>
    <t>(1) The classification of subindices is ambiguous
(2) The expert assessment process is not transparent
(12) Potential manupulation in the adjustment of sub-indices</t>
  </si>
  <si>
    <t>Education</t>
    <phoneticPr fontId="1" type="noConversion"/>
  </si>
  <si>
    <t>Pre-Primary Education
Primary Education
Secondary Education
Tertiary Education
Adult Skills</t>
    <phoneticPr fontId="1" type="noConversion"/>
  </si>
  <si>
    <t>UNESCO Institute for Statistics</t>
  </si>
  <si>
    <t>UNESCO</t>
    <phoneticPr fontId="1" type="noConversion"/>
  </si>
  <si>
    <t>(1) The classification of subindices is ambiguous
(2) The expert assessment process is not transparent
(13) Potential manupulation in the adjustment of sub-indices</t>
  </si>
  <si>
    <t>Natural Environment</t>
    <phoneticPr fontId="1" type="noConversion"/>
  </si>
  <si>
    <r>
      <t>Emissions</t>
    </r>
    <r>
      <rPr>
        <sz val="9.0500000000000007"/>
        <color rgb="FF231F20"/>
        <rFont val="Bliss2-Light"/>
        <family val="2"/>
      </rPr>
      <t xml:space="preserve"> </t>
    </r>
    <r>
      <rPr>
        <b/>
        <sz val="9.0500000000000007"/>
        <color rgb="FF231F20"/>
        <rFont val="Bliss2-Bold"/>
        <family val="2"/>
      </rPr>
      <t xml:space="preserve">
Exposure to Air Pollution
Forest, Land and Soil
Freshwater
Oceans
Preservation Efforts</t>
    </r>
    <phoneticPr fontId="1" type="noConversion"/>
  </si>
  <si>
    <t>Emissions Database for Global Atmospheric Research</t>
    <phoneticPr fontId="1" type="noConversion"/>
  </si>
  <si>
    <t>European Commission</t>
    <phoneticPr fontId="1" type="noConversion"/>
  </si>
  <si>
    <t>(1) The classification of subindices is ambiguous
(2) The expert assessment process is not transparent
(14) Potential manupulation in the adjustment of sub-indices</t>
  </si>
  <si>
    <t>Legatum Institute</t>
  </si>
  <si>
    <t>The Legatum Prosperity Index is an annual ranking developed by the Legatum Institute, an independent educational charity founded and part-funded by the private investment firm Legatum. The ranking is based on a variety of factors including wealth, economic growth, education, health, personal well-being, and quality of life.</t>
  </si>
  <si>
    <t xml:space="preserve"> Crime control measures, individual liberties, and crime rates: An assessment of 40 countries. </t>
    <phoneticPr fontId="1" type="noConversion"/>
  </si>
  <si>
    <t xml:space="preserve">Albanese, J. </t>
  </si>
  <si>
    <t> International criminal justice review</t>
  </si>
  <si>
    <t>Definition:
(1) The classifying criteria and definition of sub-indices is ambiguous
Data:
(1) The expert assessment process is not transparent
Methodology:
(1) Potential manupulation in the adjustment of sub-indices
(2) Some indicators are 0-1 or 0-0.5-1 answers, not continuous. Any bias in the answer will be magnified.</t>
    <phoneticPr fontId="1" type="noConversion"/>
  </si>
  <si>
    <t xml:space="preserve">Primary: Legatum Prosperity Index 2021
Secondary: 
(1) Wikipedia
(2) Google Scholar
(3) The_2021_Methodology_-_Part_1_-_Defining_Prosperity
(4) The_2021_Methodology_-_Part_2_-_Measuring_Prosperity
(5) The_2021_Methodology_-_Part_3_-_Sources_And_Indicators
</t>
    <phoneticPr fontId="1" type="noConversion"/>
  </si>
  <si>
    <t>Institutional Profiles Database</t>
    <phoneticPr fontId="1" type="noConversion"/>
  </si>
  <si>
    <t>political institutions</t>
    <phoneticPr fontId="1" type="noConversion"/>
  </si>
  <si>
    <t>functioning of political institutions, civil rights and freedoms, legality 
and legitimacy of political authorities</t>
    <phoneticPr fontId="1" type="noConversion"/>
  </si>
  <si>
    <t>The indexes are based on the non-weighted arithmetic mean of the questions scored from 0 to 4</t>
    <phoneticPr fontId="1" type="noConversion"/>
  </si>
  <si>
    <t xml:space="preserve">Incosistency identification </t>
    <phoneticPr fontId="1" type="noConversion"/>
  </si>
  <si>
    <t>In order to detect any potential errors on the part of respondents (data entry errors, perception 
bias etc.), an automated system to check the responses has been used. This system identifies 
inconsistencies based on three criteria: 
• Internal consistency (within each country). This stage consists of checking whether 
logical links between responses have been maintained throughout the questionnaire. 
• Consistency over time. Where such data exists, checks are made on the difference 
between the scores given in 2012 and those given in the previous survey (2009). 
• Geographical consistency. Where such data exists, checks are made between the 
scores given for each country and the average for a reference group selected using a 
geographical and an economic criterion (per capita income)4
.</t>
  </si>
  <si>
    <t xml:space="preserve">(1) Based only on expert accessment
(2) All the indicators are 0-4 discrete answers
(3) The expert assessment process is not transparent
(4) Not based on any statistical data </t>
    <phoneticPr fontId="1" type="noConversion"/>
  </si>
  <si>
    <t>Primary: 
Institutional Profiles Database(2016), 
IPD Index Guide (8th edition)
http://www.cepii.fr/institutions/EN/ipd.asp
Secondary: 
Presentation of the Institutional Profiles Database 2012</t>
    <phoneticPr fontId="1" type="noConversion"/>
  </si>
  <si>
    <t>security, law and order, control of violence</t>
    <phoneticPr fontId="1" type="noConversion"/>
  </si>
  <si>
    <t>security of persons and goods, control of 
violence within the country, external security</t>
    <phoneticPr fontId="1" type="noConversion"/>
  </si>
  <si>
    <t>functioning of public administrations</t>
    <phoneticPr fontId="1" type="noConversion"/>
  </si>
  <si>
    <t>transparency and effectiveness of public action, 
control of corruption, judicial independence, enforcement of judicial decisions, governance of 
natural resources, autonomy of organisations</t>
    <phoneticPr fontId="1" type="noConversion"/>
  </si>
  <si>
    <t>free operation of markets</t>
    <phoneticPr fontId="1" type="noConversion"/>
  </si>
  <si>
    <t>privatisation and nationalisation processes, freedom of prices 
and interest rates, flexibility of the labour market</t>
    <phoneticPr fontId="1" type="noConversion"/>
  </si>
  <si>
    <t>coordination of stakeholders, strategic vision and innovation</t>
    <phoneticPr fontId="1" type="noConversion"/>
  </si>
  <si>
    <t>State’s capacity to bring 
about convergence of interests and expectations, public authorities’ strategic vision, economy’s 
capacity to absorb technology</t>
    <phoneticPr fontId="1" type="noConversion"/>
  </si>
  <si>
    <t>security of transactions and contracts</t>
    <phoneticPr fontId="1" type="noConversion"/>
  </si>
  <si>
    <t>security of property rights and contracts, treatment 
of commercial disputes</t>
    <phoneticPr fontId="1" type="noConversion"/>
  </si>
  <si>
    <t>market regulation, social dialogue</t>
    <phoneticPr fontId="1" type="noConversion"/>
  </si>
  <si>
    <t>competition on markets for goods and services; 
regulation and supervision of the financial system, social dialogue</t>
    <phoneticPr fontId="1" type="noConversion"/>
  </si>
  <si>
    <t>openness</t>
    <phoneticPr fontId="1" type="noConversion"/>
  </si>
  <si>
    <t>freedom of movement of goods, services, capital, persons and information</t>
    <phoneticPr fontId="1" type="noConversion"/>
  </si>
  <si>
    <t>social cohesion and social mobility</t>
    <phoneticPr fontId="1" type="noConversion"/>
  </si>
  <si>
    <t>social and regional equilibrium, equal treatment (in 
relation to gender, ethnicity etc.) as a tradition within society and as a result of the existence of 
formal institutions, traditional and institutional solidarity, social mobility</t>
    <phoneticPr fontId="1" type="noConversion"/>
  </si>
  <si>
    <t>the Government of France</t>
    <phoneticPr fontId="1" type="noConversion"/>
  </si>
  <si>
    <t>France</t>
    <phoneticPr fontId="1" type="noConversion"/>
  </si>
  <si>
    <t>FRA</t>
    <phoneticPr fontId="1" type="noConversion"/>
  </si>
  <si>
    <t>The “Institutional Profiles Database” (IPD) provides an original measure of countries' institutional characteristics through composite indicators built from perception data. The database was designed in order to facilitate and stimulate research on the relationship between institutions, long-term economic growth and development.
The 2016 edition of the database follows on from the 2001, 2006, 2009 and 2012 editions. It covers 144 countries and contains 127 indicators, derived from 320 variables describing a broad range of institutional characteristics</t>
    <phoneticPr fontId="1" type="noConversion"/>
  </si>
  <si>
    <t>Budget institutions and fiscal performance in Africa</t>
  </si>
  <si>
    <t>Gollwitzer, S.</t>
    <phoneticPr fontId="1" type="noConversion"/>
  </si>
  <si>
    <t>Journal of African Economies</t>
  </si>
  <si>
    <t xml:space="preserve"> The Global Land Rush: Foreign investors are buying up farmland in developing countries</t>
  </si>
  <si>
    <t>Arezki, R., Deininger, K. W., &amp; Selod, H.</t>
  </si>
  <si>
    <t>Finance &amp; Development</t>
  </si>
  <si>
    <r>
      <t>Global land investments in the bio</t>
    </r>
    <r>
      <rPr>
        <sz val="12"/>
        <color theme="1"/>
        <rFont val="宋体"/>
        <family val="3"/>
        <charset val="134"/>
      </rPr>
      <t>‐</t>
    </r>
    <r>
      <rPr>
        <sz val="12"/>
        <color theme="1"/>
        <rFont val="Times New Roman"/>
        <family val="1"/>
      </rPr>
      <t>economy: evidence and policy implications</t>
    </r>
  </si>
  <si>
    <t xml:space="preserve">Deininger, K. </t>
  </si>
  <si>
    <t>Agricultural Economics</t>
  </si>
  <si>
    <t>Definition:
(1) The classifying criteria and definition of sub-indices is ambiguous
Data:
(1) Based only on expert accessment
(2) Not based on any statistical data or facts
(3) The expert assessment process is not transparent
Methodology:
(1) All the indicators are 0-4 discrete answers. Any bias in the answer will be magnified.</t>
    <phoneticPr fontId="1" type="noConversion"/>
  </si>
  <si>
    <t>Open Budget Survey</t>
    <phoneticPr fontId="1" type="noConversion"/>
  </si>
  <si>
    <t>Journal of Comparative Policy Analysis: Research and Practice</t>
  </si>
  <si>
    <t>Budget transparency around the world: Results from the 2008 open budget survey</t>
  </si>
  <si>
    <t>Carlitz, R., de Renzio, P., Krafchik, W., &amp; Ramkumar, V.</t>
  </si>
  <si>
    <t>OECD Journal on Budgeting</t>
  </si>
  <si>
    <t>Primary:
Open Budget Survey 2021 statafile
Open Budget Survey 2021 questionnaire
Secondary: 
https://internationalbudget.org/open-budget-survey</t>
    <phoneticPr fontId="1" type="noConversion"/>
  </si>
  <si>
    <t>International Budget Partnership</t>
  </si>
  <si>
    <t>Open Budget Survey is the world’s only comparative, independent, and regular assessment of transparency, oversight and participation in national budgets in 120 countries. Survey results are based on 228 questions that remain the same for each country. The survey is conducted by researchers typically based in the respective country. Almost all of the researchers come from civil society organizations (most of whom have a significant focus on budget issues) or academic institutions.</t>
  </si>
  <si>
    <t>Measuring and promoting budget transparency: The open budget index as a research and advocacy tool</t>
  </si>
  <si>
    <t>De Renzio, P., &amp; Masud, H.</t>
  </si>
  <si>
    <t>Governence</t>
  </si>
  <si>
    <t>The Open Budget Index (OBI) as a comparative statistical tool</t>
  </si>
  <si>
    <t>Seifert, J., Carlitz, R., &amp; Mondo, E.</t>
  </si>
  <si>
    <t>Data:
(1) Based only on expert accessment
(2) Not based on any statistical data
Methodology:
(1) Most indicators are 0-33-67-100 answers, not continuous.</t>
  </si>
  <si>
    <t>Primary:
Open Budget Survey 2021 statafile
Open Budget Survey 2021 questionnaire
Secondary: 
https://internationalbudget.org/open-budget-survey</t>
  </si>
  <si>
    <t>Budget transparency score</t>
  </si>
  <si>
    <t>Public availability of the budget documents</t>
    <phoneticPr fontId="1" type="noConversion"/>
  </si>
  <si>
    <t> (also known as the Open Budget Index): assesses the public availability of the eight key budget documents, that taken together provide a complete view of how public resources have been raised, planned, and spent during the budget year. To be considered “publicly available”, documents must be published online, in a time-frame consistent with good practices, and must include information that is comprehensive and useful. A score of 61 or above indicates a country is likely publishing enough material to support informed public debate on the budget.</t>
  </si>
  <si>
    <t>Peer Review</t>
    <phoneticPr fontId="1" type="noConversion"/>
  </si>
  <si>
    <t>Once the questionnaire is completed, it will be reviewed by an anonymous peer reviewer who has substantial knowledge of the particular country’s budget system to help ensure the validity and objectivity of the results produced by the researcher or research team. With the researcher’s permission, a second set of comments provided by the government will be solicited.</t>
    <phoneticPr fontId="1" type="noConversion"/>
  </si>
  <si>
    <t>Discrete Score</t>
    <phoneticPr fontId="1" type="noConversion"/>
  </si>
  <si>
    <t>The majority of questions have four possible responses, as well as “not applicable/other.” There are a handful of yes/no questions, with option “c” being “not applicable/other.” In general, the first response (letter “a”) is the most positive answer, reflecting best practice for the subject matter of that question. The second response (letter “b”) is intended to reflect good practice. A response of “c” reflects poor or weak practice, while the fourth response (letter “d”) is the most negative. 
For the purposes of numeric scoring of the responses, an “a” response is scored as 100 percent, “b” is scored as 67 percent, “c” is scored as 33 percent, and “d” is scored as 0 percent. Responses of “e” (not applicable/other) are not considered in the scoring.</t>
    <phoneticPr fontId="1" type="noConversion"/>
  </si>
  <si>
    <t>(1) Based only on expert accessment
(2) Not based on any statistical data
(3) Most indicators are 0-33-67-100</t>
    <phoneticPr fontId="1" type="noConversion"/>
  </si>
  <si>
    <t>Oversight score</t>
  </si>
  <si>
    <t>Legislatures and supreme audit institutions role in the budget process</t>
    <phoneticPr fontId="1" type="noConversion"/>
  </si>
  <si>
    <t>the survey also examines the role that legislatures and supreme audit institutions play in the budget process and the extent to which they are able to provide robust oversight of the budget.  Supplementary information on the existence and practice of independent fiscal institutions is also collected by the survey, but these questions are not scored.</t>
  </si>
  <si>
    <t>Participation score</t>
  </si>
  <si>
    <t>Public participation in the budget process</t>
    <phoneticPr fontId="1" type="noConversion"/>
  </si>
  <si>
    <t>the survey assesses the degree to which the executive, the legislature, and the supreme audit institution each provides opportunities for the public to engage during different cycles of the budget process.</t>
  </si>
  <si>
    <t>institutions</t>
  </si>
  <si>
    <t>Overall similar.</t>
  </si>
  <si>
    <t>The quality of institutions construction of doing business</t>
  </si>
  <si>
    <t>The GCI 4.0 therefore conceptualizes institutions broadly
as including formal, legally binding constraints—rules, laws,
constitutions and associated enforcement mechanisms—and
informal constraints, such as norms of behavior, conventions
and self-imposed codes of conduct.</t>
  </si>
  <si>
    <t>Business Enabling Environment</t>
  </si>
  <si>
    <t>The World Bank</t>
  </si>
  <si>
    <t>Intentional Homicide Victims 
 National Consortium for the Study of Terrorism and 
Responses to Terrorism
Reporters Without Borders
United Nations E-Government Survey Local Online Service Index (LOSI) Webinar Series 
Corruption Perceptions Index</t>
  </si>
  <si>
    <t>Approximate estimates are preferred
to missing values because, in arithmetic means, the
number of indicators included implicitly defines the
weight of each indicator.</t>
  </si>
  <si>
    <t>Leading Executives of local firms</t>
  </si>
  <si>
    <t>Simple average</t>
  </si>
  <si>
    <t>The computation of the Global Competitiveness Index
4.0 (GCI) is based on successive aggregations of
scores, from the indicator level (the most disaggregated
level) to the overall GCI score (the highest level). At
every aggregation level, each aggregated measure is
computed by taking the average (i.e. arithmetic mean)
of the scores of its components, with a few exceptions
described in Section B. The overall GCI score is the
average of the twelve pillars.</t>
  </si>
  <si>
    <t>(See detailed comments in the "Comments" document)
(1)   Problems related to the design of sub-indicators.
a)       Only Takes One Perspective of Governance.  
b)       The Promotion of Neoliberal Ideology. 
c)       Represent the Interest of the Capitalist Class Interest. 
(2)   Problems related to executive surveys. 
a)       The Single Voice of Surveys.  
b)       Small Sample Size.  
c)       The Non-randomness of Survey Handout. 
d)       The Non-transparency of the data of executive surveys. 
e)       The ambiguity of the choice of executives. 
(3)   Problems related to statistics provided by external organizations.
a)       Outdated Statistics. 
b)       The Introduction of Other Indexes.   
(4)   Problems related to the computation.
a)       Universalism.  
 </t>
  </si>
  <si>
    <t>Primary: The Global Competitiveness Index (2006-2019)</t>
  </si>
  <si>
    <t>infrastructure</t>
  </si>
  <si>
    <t>The quality and quantity of domestic transportation, electricity and water infrastructure</t>
  </si>
  <si>
    <t>The Road Quality Index</t>
  </si>
  <si>
    <t>World Economic Forum</t>
  </si>
  <si>
    <t xml:space="preserve">airport connectivity indicator (International Air Transport Association)
the Liner Shipping Connectivity Index (United Nations Conference on Trade and Development)
Electricity access/quality (International Energy Agency)
Institute for Health Metrics and Evaluation
</t>
  </si>
  <si>
    <t>Missing and outdated values (the cut-off year varies by 
indicator) are imputed for the purpose of the calculation. It is imputed through linear regression estimation and peer group mean.</t>
  </si>
  <si>
    <t>The computation of the Global Competitiveness Index
4.1 (GCI) is based on successive aggregations of
scores, from the indicator level (the most disaggregated
level) to the overall GCI score (the highest level). At
every aggregation level, each aggregated measure is
computed by taking the average (i.e. arithmetic mean)
of the scores of its components, with a few exceptions
described in Section B. The overall GCI score is the
average of the twelve pillars.</t>
  </si>
  <si>
    <t>(See detailed comments in the "Comments" document)
(1)   Problems related to the design of sub-indicators.
a)       Only Takes One Perspective of Governance.  
b)       The Promotion of Neoliberal Ideology. 
c)       Represent the Interest of the Capitalist Class Interest. 
(2)   Problems related to executive surveys. 
a)       The Single Voice of Surveys.  
b)       Small Sample Size.  
c)       The Non-randomness of Survey Handout. 
d)       The Non-transparency of the data of executive surveys. 
e)       The ambiguity of the choice of executives. 
(3)   Problems related to statistics provided by external organizations.
a)       Outdated Statistics. 
b)       The Introduction of Other Indexes.   
(5)   Problems related to the computation.
a)       Universalism.  
 </t>
  </si>
  <si>
    <t>ICT Adoption</t>
  </si>
  <si>
    <t>Internet Penetration</t>
  </si>
  <si>
    <t>World 
Telecommunication/ICT Indicators database</t>
  </si>
  <si>
    <t>International Telecommunication Union</t>
  </si>
  <si>
    <t>The computation of the Global Competitiveness Index
4.2 (GCI) is based on successive aggregations of
scores, from the indicator level (the most disaggregated
level) to the overall GCI score (the highest level). At
every aggregation level, each aggregated measure is
computed by taking the average (i.e. arithmetic mean)
of the scores of its components, with a few exceptions
described in Section B. The overall GCI score is the
average of the twelve pillars.</t>
  </si>
  <si>
    <t>(See detailed comments in the "Comments" document)
(1)   Problems related to the design of sub-indicators.
a)       Only Takes One Perspective of Governance.  
b)       The Promotion of Neoliberal Ideology. 
c)       Represent the Interest of the Capitalist Class Interest. 
(2)   Problems related to executive surveys. 
a)       The Single Voice of Surveys.  
b)       Small Sample Size.  
c)       The Non-randomness of Survey Handout. 
d)       The Non-transparency of the data of executive surveys. 
e)       The ambiguity of the choice of executives. 
(3)   Problems related to statistics provided by external organizations.
a)       Outdated Statistics. 
b)       The Introduction of Other Indexes.   
(6)   Problems related to the computation.
a)       Universalism.  
 </t>
  </si>
  <si>
    <t>Macroeconomic stability</t>
  </si>
  <si>
    <t>Overall similar, delete Government debt-to-revenue ratio sub-indicator</t>
  </si>
  <si>
    <t>Inflation and Govement debt change</t>
  </si>
  <si>
    <t>Consumer Price Index</t>
  </si>
  <si>
    <t>International Monetary Fund</t>
  </si>
  <si>
    <t>The debt change (IMF)
Fitch ratings
Moody’s ratings
Standard and Poor’s ratings</t>
  </si>
  <si>
    <t>The computation of the Global Competitiveness Index
4.3 (GCI) is based on successive aggregations of
scores, from the indicator level (the most disaggregated
level) to the overall GCI score (the highest level). At
every aggregation level, each aggregated measure is
computed by taking the average (i.e. arithmetic mean)
of the scores of its components, with a few exceptions
described in Section B. The overall GCI score is the
average of the twelve pillars.</t>
  </si>
  <si>
    <t>(See detailed comments in the "Comments" document)
(1)   Problems related to the design of sub-indicators.
a)       Only Takes One Perspective of Governance.  
b)       The Promotion of Neoliberal Ideology. 
c)       Represent the Interest of the Capitalist Class Interest. 
(2)   Problems related to executive surveys. 
a)       The Single Voice of Surveys.  
b)       Small Sample Size.  
c)       The Non-randomness of Survey Handout. 
d)       The Non-transparency of the data of executive surveys. 
e)       The ambiguity of the choice of executives. 
(3)   Problems related to statistics provided by external organizations.
a)       Outdated Statistics. 
b)       The Introduction of Other Indexes.   
(7)   Problems related to the computation.
a)       Universalism.  
 </t>
  </si>
  <si>
    <t>Healthy life expectations</t>
  </si>
  <si>
    <t>Number of years that a newborn can expect to live in good</t>
  </si>
  <si>
    <t>The computation of the Global Competitiveness Index
4.4 (GCI) is based on successive aggregations of
scores, from the indicator level (the most disaggregated
level) to the overall GCI score (the highest level). At
every aggregation level, each aggregated measure is
computed by taking the average (i.e. arithmetic mean)
of the scores of its components, with a few exceptions
described in Section B. The overall GCI score is the
average of the twelve pillars.</t>
  </si>
  <si>
    <t>(See detailed comments in the "Comments" document)
(1)   Problems related to the design of sub-indicators.
a)       Only Takes One Perspective of Governance.  
b)       The Promotion of Neoliberal Ideology. 
c)       Represent the Interest of the Capitalist Class Interest. 
(2)   Problems related to executive surveys. 
a)       The Single Voice of Surveys.  
b)       Small Sample Size.  
c)       The Non-randomness of Survey Handout. 
d)       The Non-transparency of the data of executive surveys. 
e)       The ambiguity of the choice of executives. 
(3)   Problems related to statistics provided by external organizations.
a)       Outdated Statistics. 
b)       The Introduction of Other Indexes.   
(8)   Problems related to the computation.
a)       Universalism.  
 </t>
  </si>
  <si>
    <t>Skills</t>
  </si>
  <si>
    <t>Human Capital</t>
  </si>
  <si>
    <t>Data for the Sustainable Development Goals</t>
  </si>
  <si>
    <t>United Nations Educational, Scientific and Cultural Organization</t>
  </si>
  <si>
    <t>The computation of the Global Competitiveness Index
4.5 (GCI) is based on successive aggregations of
scores, from the indicator level (the most disaggregated
level) to the overall GCI score (the highest level). At
every aggregation level, each aggregated measure is
computed by taking the average (i.e. arithmetic mean)
of the scores of its components, with a few exceptions
described in Section B. The overall GCI score is the
average of the twelve pillars.</t>
  </si>
  <si>
    <t>(See detailed comments in the "Comments" document)
(1)   Problems related to the design of sub-indicators.
a)       Only Takes One Perspective of Governance.  
b)       The Promotion of Neoliberal Ideology. 
c)       Represent the Interest of the Capitalist Class Interest. 
(2)   Problems related to executive surveys. 
a)       The Single Voice of Surveys.  
b)       Small Sample Size.  
c)       The Non-randomness of Survey Handout. 
d)       The Non-transparency of the data of executive surveys. 
e)       The ambiguity of the choice of executives. 
(3)   Problems related to statistics provided by external organizations.
a)       Outdated Statistics. 
b)       The Introduction of Other Indexes.   
(9)   Problems related to the computation.
a)       Universalism.  
 </t>
  </si>
  <si>
    <t>Product Market</t>
  </si>
  <si>
    <t>overall similar. delete Non-labor tax rate</t>
  </si>
  <si>
    <t>The openness and efficency of product market</t>
  </si>
  <si>
    <t>Trade Statistics</t>
  </si>
  <si>
    <t>International Trade Centre</t>
  </si>
  <si>
    <t>The Logistics Performance Index(the World Bank)
the Services Trade Restrictiveness Index (the World Bank Group)</t>
  </si>
  <si>
    <t>The computation of the Global Competitiveness Index
4.6 (GCI) is based on successive aggregations of
scores, from the indicator level (the most disaggregated
level) to the overall GCI score (the highest level). At
every aggregation level, each aggregated measure is
computed by taking the average (i.e. arithmetic mean)
of the scores of its components, with a few exceptions
described in Section B. The overall GCI score is the
average of the twelve pillars.</t>
  </si>
  <si>
    <t>(See detailed comments in the "Comments" document)
(1)   Problems related to the design of sub-indicators.
a)       Only Takes One Perspective of Governance.  
b)       The Promotion of Neoliberal Ideology. 
c)       Represent the Interest of the Capitalist Class Interest. 
(2)   Problems related to executive surveys. 
a)       The Single Voice of Surveys.  
b)       Small Sample Size.  
c)       The Non-randomness of Survey Handout. 
d)       The Non-transparency of the data of executive surveys. 
e)       The ambiguity of the choice of executives. 
(3)   Problems related to statistics provided by external organizations.
a)       Outdated Statistics. 
b)       The Introduction of Other Indexes.   
(10)   Problems related to the computation.
a)       Universalism.  
 </t>
  </si>
  <si>
    <t>Labour Market</t>
  </si>
  <si>
    <t>The cost and protection of labors</t>
  </si>
  <si>
    <t>ITUC Global Rights Index</t>
  </si>
  <si>
    <t>International Trade Union Confederation</t>
  </si>
  <si>
    <t>ILOSTAT
(International Labour Organization)
Business Enabling Environment(The World Bank Group)</t>
  </si>
  <si>
    <t>The computation of the Global Competitiveness Index
4.7 (GCI) is based on successive aggregations of
scores, from the indicator level (the most disaggregated
level) to the overall GCI score (the highest level). At
every aggregation level, each aggregated measure is
computed by taking the average (i.e. arithmetic mean)
of the scores of its components, with a few exceptions
described in Section B. The overall GCI score is the
average of the twelve pillars.</t>
  </si>
  <si>
    <t>(See detailed comments in the "Comments" document)
(1)   Problems related to the design of sub-indicators.
a)       Only Takes One Perspective of Governance.  
b)       The Promotion of Neoliberal Ideology. 
c)       Represent the Interest of the Capitalist Class Interest. 
(2)   Problems related to executive surveys. 
a)       The Single Voice of Surveys.  
b)       Small Sample Size.  
c)       The Non-randomness of Survey Handout. 
d)       The Non-transparency of the data of executive surveys. 
e)       The ambiguity of the choice of executives. 
(3)   Problems related to statistics provided by external organizations.
a)       Outdated Statistics. 
b)       The Introduction of Other Indexes.   
(11)   Problems related to the computation.
a)       Universalism.  
 </t>
  </si>
  <si>
    <t>Finance System</t>
  </si>
  <si>
    <t>overall similar, replace the non-life insurance premiums with both the non-life and life insurance premiums, delete stock market turnover and collateral and bankruptcy regulation</t>
  </si>
  <si>
    <t>The efficiency of  finance system</t>
  </si>
  <si>
    <t>The World Bank Group</t>
  </si>
  <si>
    <t>World Federation of Exchanges
International Monetary Fund</t>
  </si>
  <si>
    <t>The computation of the Global Competitiveness Index
4.8 (GCI) is based on successive aggregations of
scores, from the indicator level (the most disaggregated
level) to the overall GCI score (the highest level). At
every aggregation level, each aggregated measure is
computed by taking the average (i.e. arithmetic mean)
of the scores of its components, with a few exceptions
described in Section B. The overall GCI score is the
average of the twelve pillars.</t>
  </si>
  <si>
    <t>(See detailed comments in the "Comments" document)
(1)   Problems related to the design of sub-indicators.
a)       Only Takes One Perspective of Governance.  
b)       The Promotion of Neoliberal Ideology. 
c)       Represent the Interest of the Capitalist Class Interest. 
(2)   Problems related to executive surveys. 
a)       The Single Voice of Surveys.  
b)       Small Sample Size.  
c)       The Non-randomness of Survey Handout. 
d)       The Non-transparency of the data of executive surveys. 
e)       The ambiguity of the choice of executives. 
(3)   Problems related to statistics provided by external organizations.
a)       Outdated Statistics. 
b)       The Introduction of Other Indexes.   
(12)   Problems related to the computation.
a)       Universalism.  
 </t>
  </si>
  <si>
    <t>Market Size</t>
  </si>
  <si>
    <t>Domestic market size measured by GDP and imports</t>
  </si>
  <si>
    <t>Gross domestic product (GDP) valued at purchasing power
parity in billions of international dollars (constant 2011 prices).
| 2017</t>
  </si>
  <si>
    <t>International Monetary
Fund</t>
  </si>
  <si>
    <t>Imports of goods and services (World Trade Organization)</t>
  </si>
  <si>
    <t>The computation of the Global Competitiveness Index
4.9 (GCI) is based on successive aggregations of
scores, from the indicator level (the most disaggregated
level) to the overall GCI score (the highest level). At
every aggregation level, each aggregated measure is
computed by taking the average (i.e. arithmetic mean)
of the scores of its components, with a few exceptions
described in Section B. The overall GCI score is the
average of the twelve pillars.</t>
  </si>
  <si>
    <t>(See detailed comments in the "Comments" document)
(1)   Problems related to the design of sub-indicators.
a)       Only Takes One Perspective of Governance.  
b)       The Promotion of Neoliberal Ideology. 
c)       Represent the Interest of the Capitalist Class Interest. 
(2)   Problems related to executive surveys. 
a)       The Single Voice of Surveys.  
b)       Small Sample Size.  
c)       The Non-randomness of Survey Handout. 
d)       The Non-transparency of the data of executive surveys. 
e)       The ambiguity of the choice of executives. 
(3)   Problems related to statistics provided by external organizations.
a)       Outdated Statistics. 
b)       The Introduction of Other Indexes.   
(13)   Problems related to the computation.
a)       Universalism.  
 </t>
  </si>
  <si>
    <t>Bussiness Dynamism</t>
  </si>
  <si>
    <t>The williness of companies to change and the cost of starting and ending business</t>
  </si>
  <si>
    <t>The computation of the Global Competitiveness Index
4.10 (GCI) is based on successive aggregations of
scores, from the indicator level (the most disaggregated
level) to the overall GCI score (the highest level). At
every aggregation level, each aggregated measure is
computed by taking the average (i.e. arithmetic mean)
of the scores of its components, with a few exceptions
described in Section B. The overall GCI score is the
average of the twelve pillars.</t>
  </si>
  <si>
    <t>(See detailed comments in the "Comments" document)
(1)   Problems related to the design of sub-indicators.
a)       Only Takes One Perspective of Governance.  
b)       The Promotion of Neoliberal Ideology. 
c)       Represent the Interest of the Capitalist Class Interest. 
(2)   Problems related to executive surveys. 
a)       The Single Voice of Surveys.  
b)       Small Sample Size.  
c)       The Non-randomness of Survey Handout. 
d)       The Non-transparency of the data of executive surveys. 
e)       The ambiguity of the choice of executives. 
(3)   Problems related to statistics provided by external organizations.
a)       Outdated Statistics. 
b)       The Introduction of Other Indexes.   
(14)   Problems related to the computation.
a)       Universalism.  
 </t>
  </si>
  <si>
    <t>Innovation Capability</t>
  </si>
  <si>
    <t>overall similar, delete the urbanization rate</t>
  </si>
  <si>
    <t>Innovation capability</t>
  </si>
  <si>
    <t>Research and Development Indicators</t>
  </si>
  <si>
    <t>Organisation for Economic Co-operation and
Development</t>
  </si>
  <si>
    <t>H-index (SCImago)
Expenditures on research and development (R&amp;D)  (UNESCO Institute for Statistics)
SCImago
Institutions Rankings (SIR) (SCImago)
Number of trademark applications per million population (World Intellectual Property Organization)</t>
  </si>
  <si>
    <t>The computation of the Global Competitiveness Index
4.11 (GCI) is based on successive aggregations of
scores, from the indicator level (the most disaggregated
level) to the overall GCI score (the highest level). At
every aggregation level, each aggregated measure is
computed by taking the average (i.e. arithmetic mean)
of the scores of its components, with a few exceptions
described in Section B. The overall GCI score is the
average of the twelve pillars.</t>
  </si>
  <si>
    <t>(See detailed comments in the "Comments" document)
(1)   Problems related to the design of sub-indicators.
a)       Only Takes One Perspective of Governance.  
b)       The Promotion of Neoliberal Ideology. 
c)       Represent the Interest of the Capitalist Class Interest. 
(2)   Problems related to executive surveys. 
a)       The Single Voice of Surveys.  
b)       Small Sample Size.  
c)       The Non-randomness of Survey Handout. 
d)       The Non-transparency of the data of executive surveys. 
e)       The ambiguity of the choice of executives. 
(3)   Problems related to statistics provided by external organizations.
a)       Outdated Statistics. 
b)       The Introduction of Other Indexes.   
(15)   Problems related to the computation.
a)       Universalism.  
 </t>
  </si>
  <si>
    <t>The Global Competitiveness Report series has since its first edition aimed to prompt policy makers beyond short term growth and to aim for long-run prosperity. The index is an annual yardstick for policy-makers to look beyond short-term and reactionary measures and to instead assess their progress against the full set of factors that determine productivity. Since 2018, these are organized into 12 pillars: Institutions; Infrastructure; ICT adoption; Macroeconomic stability; Health; Skills; Product market; Labour market; Financial system; Market size; Business dynamism; and Innovation capability.</t>
  </si>
  <si>
    <t>Education policies for raising student learning: The Finnish approach</t>
  </si>
  <si>
    <t>P Sahlberg</t>
  </si>
  <si>
    <t>Journal of education policy</t>
  </si>
  <si>
    <t>Emerging multinationals from mid‐range economies: The influence of institutions and factor markets</t>
  </si>
  <si>
    <t>HC Chen, EF Holton III, R Bates</t>
  </si>
  <si>
    <t>Journal of Management Studies</t>
  </si>
  <si>
    <t>Critical semiotic analysis and cultural political economy</t>
  </si>
  <si>
    <t>BOB JESSOP</t>
  </si>
  <si>
    <t>Critical discourse studies</t>
  </si>
  <si>
    <t>(See detailed comments in the "Comments" document)
(1)   Problems related to the design of sub-indicators.
a)       Only Takes One Perspective of Governance.  
b)       The Promotion of Neoliberal Ideology. 
c)       Represent the Interest of the Capitalist Class Interest. 
(2)   Problems related to executive surveys. 
a)       The Single Voice of Surveys.  
b)       Small Sample Size.  
c)       The Non-randomness of Survey Handout. 
d)       The Non-transparency of the data of executive surveys. 
e)       The ambiguity of the choice of executives. 
(3)   Problems related to statistics provided by external organizations.
a)       Outdated Statistics. 
b)       The Introduction of Other Indexes.   
(4)   Problems related to the computation.
a)       Universalism.</t>
  </si>
  <si>
    <t>Haoran Zhang</t>
    <phoneticPr fontId="1" type="noConversion"/>
  </si>
  <si>
    <t>Global Corruption Barometer</t>
    <phoneticPr fontId="30" type="noConversion"/>
  </si>
  <si>
    <t>Transparency International</t>
  </si>
  <si>
    <t>Global Corruption Barometer examines how corruption features in people’s lives around the world. Drawing on the results of a Transparency International survey of more than 114,000 respondents in 107 countries, it addresses 
people’s direct experiences with bribery and details their views on corruption in the main institutions in their countries. Significantly, Transparency International’s Global Corruption Barometer also provides insights into how willing and ready people are to act to stop corruption.</t>
  </si>
  <si>
    <t xml:space="preserve"> How much do perceptions of corruption really tell us?</t>
    <phoneticPr fontId="30" type="noConversion"/>
  </si>
  <si>
    <t>Abramo, C.W.</t>
    <phoneticPr fontId="30" type="noConversion"/>
  </si>
  <si>
    <t>Economics</t>
    <phoneticPr fontId="30" type="noConversion"/>
  </si>
  <si>
    <t>The negative impact of corruption on the economic security of states</t>
    <phoneticPr fontId="30" type="noConversion"/>
  </si>
  <si>
    <t>Akimova, L.М., Litvinova, I.F., Ilchenko, H.O., Pomaza-Ponomarenko, A.L. and Yemets, O.I.</t>
    <phoneticPr fontId="30" type="noConversion"/>
  </si>
  <si>
    <t>International Journal of Management</t>
    <phoneticPr fontId="30" type="noConversion"/>
  </si>
  <si>
    <t>Corruption as a challenge to global ethics: the role of Transparency International.</t>
    <phoneticPr fontId="30" type="noConversion"/>
  </si>
  <si>
    <t>Kimeu, S.</t>
    <phoneticPr fontId="30" type="noConversion"/>
  </si>
  <si>
    <t xml:space="preserve"> Journal of Global Ethics</t>
    <phoneticPr fontId="30" type="noConversion"/>
  </si>
  <si>
    <t>Definition:
(1) The classifying criteria and definition of survey questions is clear
Data:
(1) totally based on public survey
Methodology:
(1) The survey was conducted in person or through the Internet.
(2) Transparency International did not process the results of survey into a composite index.
(3)questions were different in different years.</t>
    <phoneticPr fontId="30" type="noConversion"/>
  </si>
  <si>
    <t xml:space="preserve">Primary: Global Corruption Barometer (2017, 2013)
</t>
    <phoneticPr fontId="30" type="noConversion"/>
  </si>
  <si>
    <t>Global Integrity</t>
  </si>
  <si>
    <t>The Global Integrity Report (GIR) is an essential guide to anti-corruption institutions and mechanisms around the world, intended to help policymakers, advocates, journalists and citizens identify and anticipate the areas where corruption is more likely to occur within the public sector. The Report evaluates both anti-corruption legal frameworks and the practical implementation and enforcement of those frameworks, and takes a close look at whether citizen can effectively access and use anti-corruption safeguards.
Each country assessment contained in the Global Integrity Report (GIR) comprises two core elements: a qualitative Reporter’s Notebook and a quantitative Integrity Indicators scorecard. An Integrity Indicators scorecard assesses the existence, effectiveness, and citizen access to key governance and anti-corruption mechanisms through more than 300 actionable indicators. They are scored by a lead in-country researcher and blindly reviewed by a panel of peer reviewers, a mix of other in-country experts as well as outside experts. Reporter’s Notebooks are reported and written by in-country journalists and blindly reviewed by the same peer review panel.</t>
  </si>
  <si>
    <t>The worldwide governance indicators: methodology and analytical issues1</t>
  </si>
  <si>
    <t>D Kaufmann, A Kraay, M Mastruzzi</t>
  </si>
  <si>
    <t>Hague journal on the rule of law</t>
  </si>
  <si>
    <t>Governance matters VI: Aggregate and individual governance indicators, 1996-2006</t>
  </si>
  <si>
    <t xml:space="preserve">D Kaufmann </t>
  </si>
  <si>
    <t>World Bank Publications</t>
  </si>
  <si>
    <t>Governance indicators: where are we, where should we be going?</t>
  </si>
  <si>
    <t xml:space="preserve">D Kaufmann, A Kraay </t>
  </si>
  <si>
    <t>The World Bank Research Observer</t>
  </si>
  <si>
    <t xml:space="preserve">*detalied comments are in "comments" document.
(1) Based only on expert accessment; not based on any statistical data or facts
(2) The expert assessment process is not transparent
(3) Not show the nuances
(4) Potential manupulation in the peer reviews process
(5) Flawed Logic
</t>
  </si>
  <si>
    <t>Primary: Global Integrity Report 2011
Supplementary: 
Malito, D.V., Umbach, G. and Bhuta, N. eds., 2018. The Palgrave handbook of indicators in global governance. Cham: Springer International Publishing.</t>
  </si>
  <si>
    <t>Non-­ governmental Organizations, Public Information and Media</t>
  </si>
  <si>
    <t>Political participation of NGO, media and the public</t>
  </si>
  <si>
    <t>Simple Aggregation</t>
  </si>
  <si>
    <t>a simple aggregation method is used. Each indicator score is averaged within its parent subcategory, which produces a subcategory score. The subcategory score is in turn averaged with the other subcategory scores into a parent category score. The category scores are averaged to produce an overall country score</t>
  </si>
  <si>
    <t>Peer Reviews</t>
  </si>
  <si>
    <t>a set of in-country peer reviewers check the scores and related references to identify possible bias, inaccuracies or omissions. The researchers and peer reviewers do not know each others’ identities. The double-blind nature of the peer review process guarantees feedback free of considerations associated with personal bias regarding data collection and the scoring of the indicators to avoid the risk of a peer-influenced consensus.</t>
  </si>
  <si>
    <t>*detalied comments are in "comments" document.
(1) Based only on expert accessment; not based on any statistical data or facts
(2) The expert assessment process is not transparent
(3) Not show the nuances
(4) Potential manupulation in the peer reviews process
(5) Flawed Logic</t>
  </si>
  <si>
    <t>Elections</t>
  </si>
  <si>
    <t>*detalied comments are in "comments" document.
(1) Based only on expert accessment; not based on any statistical data or facts
(2) The expert assessment process is not transparent
(3) Not show the nuances
(4) Potential manupulation in the peer reviews process
(6) Flawed Logic</t>
  </si>
  <si>
    <t>Primary: Global Integrity Report 2011
Supplementary: 
Malito, D.V., Umbach, G. and Bhuta, N. eds., 2019. The Palgrave handbook of indicators in global governance. Cham: Springer International Publishing.</t>
  </si>
  <si>
    <t>Government Conflicts of Interest Safeguards and Checks and Balances</t>
  </si>
  <si>
    <t>Check and balance system</t>
  </si>
  <si>
    <t>*detalied comments are in "comments" document.
(1) Based only on expert accessment; not based on any statistical data or facts
(2) The expert assessment process is not transparent
(3) Not show the nuances
(4) Potential manupulation in the peer reviews process
(7) Flawed Logic</t>
  </si>
  <si>
    <t>Primary: Global Integrity Report 2011
Supplementary: 
Malito, D.V., Umbach, G. and Bhuta, N. eds., 2020. The Palgrave handbook of indicators in global governance. Cham: Springer International Publishing.</t>
  </si>
  <si>
    <t>Public Administration and Professionalism</t>
  </si>
  <si>
    <t>Transparency of public administration</t>
  </si>
  <si>
    <t>*detalied comments are in "comments" document.
(1) Based only on expert accessment; not based on any statistical data or facts
(2) The expert assessment process is not transparent
(3) Not show the nuances
(4) Potential manupulation in the peer reviews process
(8) Flawed Logic</t>
  </si>
  <si>
    <t>Primary: Global Integrity Report 2011
Supplementary: 
Malito, D.V., Umbach, G. and Bhuta, N. eds., 2021. The Palgrave handbook of indicators in global governance. Cham: Springer International Publishing.</t>
  </si>
  <si>
    <t>Government Oversight and Controls</t>
  </si>
  <si>
    <t>Business regulation and ombudsman agency</t>
  </si>
  <si>
    <t>*detalied comments are in "comments" document.
(1) Based only on expert accessment; not based on any statistical data or facts
(2) The expert assessment process is not transparent
(3) Not show the nuances
(4) Potential manupulation in the peer reviews process
(9) Flawed Logic</t>
  </si>
  <si>
    <t>Primary: Global Integrity Report 2011
Supplementary: 
Malito, D.V., Umbach, G. and Bhuta, N. eds., 2022. The Palgrave handbook of indicators in global governance. Cham: Springer International Publishing.</t>
  </si>
  <si>
    <t>the Anti-Corruption Legal Framework, Legal Impartiality and Law Enforcement Professionalism</t>
  </si>
  <si>
    <t>Anti-corruption law and implementation, Anti-corruption agency efficiency</t>
  </si>
  <si>
    <t>The Institute for Economics &amp; Peace (IEP)</t>
  </si>
  <si>
    <t>Global Peace Index (GPI) ranks 163 independent states and territories according to their level of peacefulness. Produced by the Institute for Economics and Peace (IEP), the GPI is the world’s leading measure of global peacefulness. This report presents the most comprehensive data-driven analysis to-date on trends in peace, its economic value, and how to develop peaceful societies.  GPI using 23 qualitative and quantitative indicators from highly respected sources, and measures the state of peace across three domains: the level of societal Safety and Security; the extent of Ongoing Domestic and International Conflict; and the degree of Militarisation.</t>
  </si>
  <si>
    <t>Does tourism really lead to peace? A global view.</t>
  </si>
  <si>
    <t>Pratt, S. and Liu, A.</t>
  </si>
  <si>
    <t>International Journal of Tourism Research</t>
  </si>
  <si>
    <t>Banal nationalism, national anthems, and peace</t>
  </si>
  <si>
    <t>Hummel, D.</t>
  </si>
  <si>
    <t>Peace Review</t>
  </si>
  <si>
    <t xml:space="preserve">Thinking about Peace: Negative terms versus positive outcomes. </t>
  </si>
  <si>
    <t>Diehl, P.F.</t>
  </si>
  <si>
    <t>Strategic Studies Quarterly</t>
  </si>
  <si>
    <t>(1) Largely based on statistical data and expert assessment. but selection of experts and expert assessment process is not transparent.
(2)Potential manupulation in the adjustment of sub-indices in filling in missing data by experts.
(2) The classification of subindices is clear and well-defined
(3) The expert assessment process is not transparent</t>
  </si>
  <si>
    <t>Primary: Global Peace Index 2022
https://www.visionofhumanity.org/wp-content/uploads/2022/06/GPI-2022-web.pdf</t>
  </si>
  <si>
    <t>Ongoing Domestic and International Conflict</t>
  </si>
  <si>
    <t>Internal and external conflicts</t>
  </si>
  <si>
    <t>Ongoing Domestic and International Conflict, uses six statistical indicators to investigate the extent to which countries are involved in internal and external conflicts, as well as their role and duration of involvement in conflicts.</t>
  </si>
  <si>
    <t>Battle-Related Deaths Dataset</t>
  </si>
  <si>
    <t>Uppsala Conflict Data Program (UCDP)</t>
  </si>
  <si>
    <t>Non-State Conflict Dataset (UCDP)
One-sided Violence Dataset (UCDP)
Georeferenced Event Dataset(UCDP)</t>
  </si>
  <si>
    <t>The EIU’s Country analysts are asked to suggest an alternative data source or provide an estimate to fill any gap. This score is checked by Regional Directors to ensure reliability and consistency within the region, and by the Custom Research team to ensure global comparability. Again, indicators are assessed by the external advisory panel before finalisation.</t>
  </si>
  <si>
    <t>Full time experts and economists of The Economist Intelligence Unit</t>
  </si>
  <si>
    <t>Weighting</t>
  </si>
  <si>
    <t>23 indicators are grouped in two sub-component weighted indices which are internal peace and external peace.  The overall composite score and index was then formulated by applying a weight of 60 percent to internal peace indices, and 40 percent to external indices.</t>
  </si>
  <si>
    <t>Robutness measurement</t>
  </si>
  <si>
    <t>Robustness is an important concept in composite index analysis. It is a measure of how often rank comparisons from a composite index are still true if the index is calculated using different weightings. For example, if the GPI is recalculated using a large number of different weighting schemes and Country A ranks higher than Country B in 60 per cent of these recalculations, the statement “Country A is more peaceful than Country B” is considered to be 60 per cent robust. 
Technically, the robustness of the GPI is measured by the fact that 70 per cent of pairwise country comparisons are independent of the weighting scheme chosen. In other words, regardless of the weights attributed to each component of the index, 70 per cent of the time the pairwise comparisons between countries are the same.
every possible combination of 23 indicators, the robustness of pairwise country comparisons has been estimated using the three GPI domains militarisation, societal safety and security and ongoing conflict. The GPI is calculated for every weighting combination of three weights from 0 to 1 at 0.01 intervals. For computational expedience only weighting schemes that sum to one are selected, resulting in over 5100 recalculated GPI’s. Applying this it is found that around 70 per cent of all pairwise country comparisons in the GPI are independent of the weighting scheme, i.e. 100 per cent robust. This is a similar level of absolute robustness as the Human Development Index.</t>
  </si>
  <si>
    <t>social and political stability</t>
  </si>
  <si>
    <t xml:space="preserve">the level of harmony or discord within a nation. The assertion is that low crime rates, minimal terrorist activity and violent demonstrations, harmonious relations with neighbouring countries, a stable political scene and a small proportion of the population being internally displaced or made refugees can be equated with peacefulness.  </t>
  </si>
  <si>
    <t>Mid-Year Trends</t>
  </si>
  <si>
    <t>Office of the High Commissioner for Refugees (UNHCR)</t>
  </si>
  <si>
    <t>The Political Terror Scale 1976-2019
IEP Global Terrorism Index (GTI) 
United Nations Office on Drugs and Crime (UNODC) Surveys on Crime Trends and the Operations of Criminal Justice Systems (CTS) 
Armed Conflict Location and Event Data Project (ACLED)
World Prison Brief, Institute for Criminal Policy Research at Birkbeck, University of London</t>
  </si>
  <si>
    <t>“Do you feel safe walking alone at night in the city or area where you live?”</t>
  </si>
  <si>
    <t>Gallup World Poll</t>
  </si>
  <si>
    <t>Where data is not available, IEP uses multivariate imputation by chained equations to create country-level estimates.</t>
  </si>
  <si>
    <t>23 indicators are grouped in two sub-component weighted indices which are internal peace and external peace.  The overall composite score and index was then formulated by applying a weight of 60 percent to internal peace indices, and 41 percent to external indices.</t>
  </si>
  <si>
    <t>Robustness is an important concept in composite index analysis. It is a measure of how often rank comparisons from a composite index are still true if the index is calculated using different weightings. For example, if the GPI is recalculated using a large number of different weighting schemes and Country A ranks higher than Country B in 60 per cent of these recalculations, the statement “Country A is more peaceful than Country B” is considered to be 60 per cent robust. 
Technically, the robustness of the GPI is measured by the fact that 70 per cent of pairwise country comparisons are independent of the weighting scheme chosen. In other words, regardless of the weights attributed to each component of the index, 70 per cent of the time the pairwise comparisons between countries are the same.
every possible combination of 23 indicators, the robustness of pairwise country comparisons has been estimated using the three GPI domains militarisation, societal safety and security and ongoing conflict. The GPI is calculated for every weighting combination of three weights from 0 to 1 at 0.01 intervals. For computational expedience only weighting schemes that sum to one are selected, resulting in over 5100 recalculated GPI’s. Applying this it is found that around 70 per cent of all pairwise country comparisons in the GPI are independent of the weighting scheme, i.e. 101 per cent robust. This is a similar level of absolute robustness as the Human Development Index.</t>
  </si>
  <si>
    <t>Primary: Democracy Index 2021
Supplementary: 
(1) Democracy Index 2008-Democracy Index 2020
(2) Wikipedia
https://en.wikipedia.org/wiki/Democracy_Index#Definitions</t>
  </si>
  <si>
    <t>Militarisation</t>
  </si>
  <si>
    <t>military forces</t>
  </si>
  <si>
    <t>the link between a country’s level of military build-up and access to weapons and its level of peacefulness, both domestically and internationally.</t>
  </si>
  <si>
    <t>Arms Transfers Database</t>
  </si>
  <si>
    <t>Stockholm International Peace Research Institute</t>
  </si>
  <si>
    <t>International Institute for Strategic Studies 
the Military Balance 
National Public Expenditure Accounts 
United Nations Committee on Contributions</t>
  </si>
  <si>
    <t>23 indicators are grouped in two sub-component weighted indices which are internal peace and external peace.  The overall composite score and index was then formulated by applying a weight of 60 percent to internal peace indices, and 42 percent to external indices.</t>
  </si>
  <si>
    <t>Robustness is an important concept in composite index analysis. It is a measure of how often rank comparisons from a composite index are still true if the index is calculated using different weightings. For example, if the GPI is recalculated using a large number of different weighting schemes and Country A ranks higher than Country B in 60 per cent of these recalculations, the statement “Country A is more peaceful than Country B” is considered to be 60 per cent robust. 
Technically, the robustness of the GPI is measured by the fact that 70 per cent of pairwise country comparisons are independent of the weighting scheme chosen. In other words, regardless of the weights attributed to each component of the index, 70 per cent of the time the pairwise comparisons between countries are the same.
every possible combination of 23 indicators, the robustness of pairwise country comparisons has been estimated using the three GPI domains militarisation, societal safety and security and ongoing conflict. The GPI is calculated for every weighting combination of three weights from 0 to 1 at 0.01 intervals. For computational expedience only weighting schemes that sum to one are selected, resulting in over 5100 recalculated GPI’s. Applying this it is found that around 70 per cent of all pairwise country comparisons in the GPI are independent of the weighting scheme, i.e. 102 per cent robust. This is a similar level of absolute robustness as the Human Development Index.</t>
  </si>
  <si>
    <t>Corruption Perception Index</t>
  </si>
  <si>
    <t>corruption</t>
  </si>
  <si>
    <t>Standardisation</t>
  </si>
  <si>
    <t xml:space="preserve">The CPI 2021 is calculated using 13 different data sources from 12 different institutions that capture perceptions of corruption within the past two years. sources to a scale of 0-100 where a 0 equals the highest level of perceived corruption and 100 equals the lowest level of perceived corruption. </t>
  </si>
  <si>
    <t>A country’s CPI score is then calculated as the average of all standardised scores available for that country. Scores are rounded to whole numbers.</t>
  </si>
  <si>
    <t>1. calculation methodology is too simple 
2. based on external indexes whose data are mostly expert surveys.
3. lack of statistical data and public survey</t>
  </si>
  <si>
    <t>Corruption Perception Index (2021)</t>
  </si>
  <si>
    <t>The Corruption Perceptions Index (CPI) is the most widely used global corruption ranking in the world. It measures how corrupt each country’s public sector is perceived to be, according to experts and business people. The CPI ranks 180 countries and territories around the world by their perceived levels of public sector corruption. The results are given on a scale of 0 (highly corrupt) to 100 (very clean).</t>
  </si>
  <si>
    <t xml:space="preserve">The politics of perception: use and abuse of Transparency International's approach to measuring corruption. </t>
  </si>
  <si>
    <t>Andersson, S. and Heywood, P.M</t>
  </si>
  <si>
    <t>Political studies</t>
  </si>
  <si>
    <t>Transparency international and corruption as an issue of global governance</t>
  </si>
  <si>
    <t>Wang, H. and Rosenau, J.N.</t>
  </si>
  <si>
    <t>Global Governance</t>
  </si>
  <si>
    <t xml:space="preserve">International validation of the corruption perceptions index: Implications for business ethics and entrepreneurship education. </t>
  </si>
  <si>
    <t>Wilhelm PG.</t>
  </si>
  <si>
    <t>Journal of business Ethics</t>
  </si>
  <si>
    <t xml:space="preserve">Primary: Global Corruption Perception(2017, 2013)
</t>
  </si>
  <si>
    <t>Organisation for Economic Cooperation and Development</t>
  </si>
  <si>
    <t>OECD</t>
  </si>
  <si>
    <t>OECD International Direct Investment Statistics gives access to a comprehensive set of statistics on foreign direct investment (FDI) into and out of OECD countries. The data are presented in a standardised format combining sectoral and geographical breakdowns for flow and stock data from 1982 onwards. Summary tables and more detailed country table are available.The FDI Regulatory Restrictiveness Index (FDI Index) shows data on statutory restrictions of foreign direct investment across a number of economic sectors. Restrictions are evaluated on a 0 (open) to 1 (closed) scale, by type of restriction.</t>
  </si>
  <si>
    <t>FDI Spillovers and their Interrelationships with Trade</t>
  </si>
  <si>
    <t>Lesher, M., &amp; Miroudot, S.</t>
  </si>
  <si>
    <t>oecd-ilibrary</t>
  </si>
  <si>
    <t>The determinants of Foreign Direct Investment: Do statutory restrictions matter?</t>
  </si>
  <si>
    <t xml:space="preserve">Nicolas F, Thomsen S, Bang M H. </t>
  </si>
  <si>
    <t>Mistura F, Roulet C.</t>
  </si>
  <si>
    <t>Definition:
(1) The  sum of different categories is ambiguous
Data:
(1) Not based on any statistical data or facts
(2) Countries are graded according to their commitments to the OECD code, not their actual performance
(3) The 12 non-member States that adhere to the Declaration are scored on the basis of their own national publications.
Methodology:
(1) There is no basis for scaling the weights of different industories
(2) The grading process is not transparent
(3) Potential manupulation in the adjustment of sub-indices
(4) Most indicators are 0-0.025-0.1-0.2 answers
(5) Other conditions were screened too broadly and scored too casually</t>
  </si>
  <si>
    <t>Primary: FDI Index 2021
Supplementary: 
(1) OECD Codes of Liberalisation of Capital Movements and of Current Invisible Operations
(2) https://works.swarthmore.edu/cgi/viewcontent.cgi?article=1377&amp;context=fac-economics</t>
  </si>
  <si>
    <t>The Fund for Peace</t>
  </si>
  <si>
    <t>FFP</t>
  </si>
  <si>
    <t>In a highly interconnected world, pressures on one fragile state can have serious repercussions not only for that state and its people, but also for its neighbors and other states halfway across the globe. Since the end of the Cold War, a number of states have erupted into mass violence stemming from internal conflict. Some of these crises emerge from ethnic tensions; some are civil wars; others take on the form of revolutions; and many result in complex humanitarian emergencies.
Fault lines can emerge between identity groups, defined by language, religion, race, ethnicity, nationality, class, caste, clan or area of origin. Tensions can deteriorate into conflict through a variety of circumstances, such as competition over resources, predatory or fractured leadership, corruption, or unresolved group grievances. The reasons for state fragility are complex but not unpredictable. It is critically important that the international community understand and closely monitor the conditions that contribute to fragility — and be prepared to take the necessary actions to deal with the underlying issues or otherwise mitigate the negative effects.
To have meaningful early warning, and effective policy responses, assessments must go beyond specialized area knowledge, narrative case studies and anecdotal evidence to identify and grasp broad social trends. A mixed approach integrating qualitative and quantitative data sources is needed to establish patterns and trends. With the right data and analysis it is possible to identify problems that may be simmering below the surface. Decision makers need access to this kind of information to implement effective policies.
The Fragile States Index (FSI) produced by The Fund for Peace (FFP), is a critical tool in highlighting not only the normal pressures that all states experience, but also in identifying when those pressures are outweighing a states’ capacity to manage those pressures. By highlighting pertinent vulnerabilities which contribute to the risk of state fragility, the Index — and the social science framework and the data analysis tools upon which it is built — makes political risk assessment and early warning of conflict accessible to policy-makers and the public at large.
The strength of the FSI is its ability to distill millions of pieces of information into a form that is relevant as well as easily digestible and informative. Daily, FFP collects thousands of reports and information from around the world, detailing the existing social, economic and political pressures faced by each of the 178 countries that we analyze.</t>
  </si>
  <si>
    <t>Fragile state index: Trends and developments. A partial order data analysis.</t>
  </si>
  <si>
    <t>Carlsen, Lars, and Rainer Bruggemann.</t>
  </si>
  <si>
    <t>Social indicators research</t>
  </si>
  <si>
    <t>The most fragile state: healthcare in Somalia</t>
  </si>
  <si>
    <t>Ali A M, Handuleh J, Patel P, et al.</t>
  </si>
  <si>
    <t>Medicine, Conflict and Survival</t>
  </si>
  <si>
    <t>Development in difficult sociopolitical contexts: Fragile, failed, pariah</t>
  </si>
  <si>
    <t>Ware, Anthony</t>
  </si>
  <si>
    <t>Book</t>
  </si>
  <si>
    <t>Definition:
(1) The scoring standard of each indicator is not transparent
Data:
(1) It is not known exactly what quantitative data was used
Methodology
(1) The contribution of three different measurement methods to each individual item is not shown
(2) Simple arithmetic averaging of indicators is not convincing
(3) There is the possibility of manipulation in the adjustment of classification index
(4) It is not clear how triangulation is applied</t>
  </si>
  <si>
    <t>Primary: Fragile State Index 2022
Supplementary: 
(1) Fragile State Index Methodology
(2) Fragile States Index 2022 – Annual Report</t>
  </si>
  <si>
    <t>195+15</t>
  </si>
  <si>
    <t>Freedom in the World is an annual global report on political rights and civil liberties, composed of numerical ratings and descriptive texts for each country and a select group of territories. The 2022 edition covers developments in 195 countries and 15 territories from January 1, 2021, through December 31, 2021.
The report’s methodology is derived in large measure from the Universal Declaration of Human Rights, adopted by the UN General Assembly in 1948. Freedom in the World is based on the premise that these standards apply to all countries and territories, irrespective of geographical location, ethnic or religious composition, or level of economic development. Freedom in the World operates from the assumption that freedom for all people is best achieved in liberal democratic societies.
Freedom in the World assesses the real-world rights and freedoms enjoyed by individuals, rather than governments or government performance per se. Political rights and civil liberties can be affected by both state and nonstate actors, including insurgents and other armed groups.
Freedom House does not believe that legal guarantees of rights are sufficient for on-the-ground fulfillment of those rights. While both laws and actual practices are factored into scoring decisions, greater emphasis is placed on implementation.
Territories are selected for assessment in Freedom in the World based on the following criteria: whether the area is governed separately from the rest of the relevant country or countries, either de jure or de facto; whether conditions on the ground for political rights and civil liberties are significantly different from those in the rest of the relevant country or countries, meaning a separate assessment is likely to yield different ratings; whether the territory is the subject of enduring popular or diplomatic pressure for autonomy, independence, or incorporation into another country; whether the territory’s boundaries are sufficiently stable to allow an assessment of conditions for the year under review, and whether they can be expected to remain stable in future years so that year-on-year comparisons are possible; and whether the territory is large and/or politically significant. Freedom House typically takes no position on territorial or separatist disputes as such, focusing instead on the level of political rights and civil liberties in a given geographical area.</t>
  </si>
  <si>
    <t>The robustness of authoritarianism in the Middle East: Exceptionalism in comparative perspective</t>
  </si>
  <si>
    <t>Bellin, Eva.</t>
  </si>
  <si>
    <t>Comparative politics</t>
  </si>
  <si>
    <t>Ending Africa's poverty trap</t>
  </si>
  <si>
    <t>Sachs, J., McArthur, J. W., Schmidt-Traub, G., Kruk, M., Bahadur, C., Faye, M., &amp; McCord, G.</t>
  </si>
  <si>
    <t>Brookings papers on economic activity</t>
  </si>
  <si>
    <t>Determinants of generalized trust: A cross-country comparison</t>
  </si>
  <si>
    <t xml:space="preserve">Bjørnskov, Christian. </t>
  </si>
  <si>
    <t>Public choice</t>
  </si>
  <si>
    <t>Definition:
(1) Only 7 criterias are used to measure, why these and why not other criteria?
Data:
(1) It is not known exactly what quantitative data was used
(2) The New Year's score is based on the previous year's score, which will not be changed if there are no factual changes, which leads to subjective bias and does not guarantee that all "noteworthy changes" will be collected.
(3) The end product represents the consensus of the analysts, outside advisers, and Freedom House staff, but it is worth questioning how to find experts in all 210 ocuntries and rigions within only 178 people.
Methodology:
(1) Simple arithmetic averaging of indicators is not convincing
(2) The scoring standard of each indicator is not transparent
(3) There is the possibility of manipulation in the adjustment of classification index</t>
  </si>
  <si>
    <t>Primary: Fragile State Index 2022
Supplementary: 
(1) Fragile State Index Methodology
(2) https://freedomhouse.org/reports/freedom-world/faq-freedom-world#A11</t>
  </si>
  <si>
    <t>The Freedom on the Net index measures each country’s level of internet freedom based on a set of methodology questions. The methodology is developed in consultation with international experts to capture the vast array of relevant issues to human rights online (see “Checklist of Questions”).
Freedom on the Net’s core values are grounded in international human rights standards, particularly Article 19 of the Universal Declaration of Human Rights. The project particularly focuses on the free flow of information; the protection of free expression, access to information, and privacy rights; and freedom from both legal and extralegal repercussions arising from online activities. The project also evaluates to what extent a rights-enabling online environment is fostered in a particular country.
The index acknowledges that certain rights may be legitimately restricted. The standard of such restrictions within the methodology and scoring aligns with international human rights principles of necessity and proportionality, the rule of law, and other democratic safeguards. Censorship and surveillance policies and procedures should be transparent, minimal, and include avenues for appeal available to those affected, among other safeguards. 
The project rates the real-world rights and freedoms enjoyed by individuals within each country. While internet freedom may be primarily affected by state behavior, actions by nonstate actors, including technology companies, are also considered. Thus, the index ratings generally reflect the interplay of a variety of actors, both governmental and nongovernmental. Over the years, Freedom on the Net has been continuously adapted to capture technological advances, shifting tactics of repression, and emerging threats to internet freedom.</t>
  </si>
  <si>
    <t>Blockchain technology for social impact: opportunities and challenges ahead</t>
  </si>
  <si>
    <t xml:space="preserve">Al-Saqaf, W., &amp; Seidler, N. </t>
  </si>
  <si>
    <t xml:space="preserve">Journal of Cyber Policy </t>
  </si>
  <si>
    <t>Populist communication by digital means: presidential Twitter in Latin America.</t>
  </si>
  <si>
    <t>Waisbord, S., &amp; Amado, A</t>
  </si>
  <si>
    <t>Information, communication &amp; society</t>
  </si>
  <si>
    <t>Mapping the landscape of the media industry in contemporary Indonesia.</t>
  </si>
  <si>
    <t>Nugroho, Yanuar, Dinita Andriani Putri, and Shita Laksmi.</t>
  </si>
  <si>
    <t>The University of Manchester Research</t>
  </si>
  <si>
    <t>Data:
(1) The scoring standard of each indicator is not transparent
(2) There is the possibility of manipulation in the adjustment of classification index
Methodology:
(3) It is not known exactly what quantitative data was used</t>
  </si>
  <si>
    <t>Primary: Freedom on the Net 2022
Supplementary: 
(1) Freedom on the net Methodology
(2) https://freedomhouse.org/country/russia/freedom-net/2024</t>
  </si>
  <si>
    <t>Jiaxuan Zhang</t>
    <phoneticPr fontId="1" type="noConversion"/>
  </si>
  <si>
    <t>foreign equity restrictions</t>
  </si>
  <si>
    <t xml:space="preserve">1.distinction first suggested by Hardin and Holmes (1997) to replace the sliding scale from zero to one used in the 2006 update.
The 2010 update introduces 
2.a further distinction between start-ups and acquisitions: the score is 
reduced by half if the restriction only applies to takeovers. </t>
  </si>
  <si>
    <t>Market access</t>
  </si>
  <si>
    <t>OECD Codes of Liberalisation of Capital Movements and of Current Invisible Operations</t>
  </si>
  <si>
    <t>The category indexes are based on the sum of the indicator scores in 22 sector, converted to a 0 to 1 scale.</t>
  </si>
  <si>
    <t>Manual Adjustment</t>
  </si>
  <si>
    <t>If no foreign investment is allowed, the score is 1 (the industry is closed); The score is 0.5 if majority foreign control is not allowed and 0.25 if domestic minority ownership is required</t>
  </si>
  <si>
    <t>(1) There is no basis for scaling the weights of different industories
(2) The  sum of different categories is ambiguous
(3) The grading process is not transparent
(4) Potential manupulation in the adjustment of sub-indices
(5) Not based on any statistical data or facts
(6) Most indicators are 0-0.05-0.075-0.125-0.25-0.5-1 answers
(7) Countries are graded according to their commitments to the OECD code, not their actual performance
(8) The 12 non-member States that adhere to the Declaration are scored on the basis of their own national publications.</t>
  </si>
  <si>
    <t>screening and prior approval requirements</t>
  </si>
  <si>
    <t>It does clarify the criteria for assessing the relative limitations of a country's screening mechanism. The country ranking of screening measures is related to restrictions in other areas, so the maximum weight of the screening mechanism is 0.2, even if screening in extreme cases would severely hit foreign investors.</t>
  </si>
  <si>
    <t>(1) There is no basis for scaling the weights of different industories
(2) The  sum of different categories is ambiguous
(3) The grading process is not transparent
(4) Potential manupulation in the adjustment of sub-indices
(5) Not based on any statistical data or facts
(6) Most indicators are 0-0.025-0.1-0.2 answers
(7) Countries are graded according to their commitments to the OECD code, not their actual performance
(8) The 12 non-member States that adhere to the Declaration are scored on the basis of their own national publications.</t>
  </si>
  <si>
    <t>rules for key personnel</t>
  </si>
  <si>
    <t>other restrictions on the operation of foreign enterprises</t>
  </si>
  <si>
    <t>the 2010 FDI Index provides more 
detailed guidance on the scoring of a broad range of measures. Some of the measures covered cut across all 
sectors, which accounts for their significant impact on the overall index for some countries.</t>
  </si>
  <si>
    <t>(1) There is no basis for scaling the weights of different industories
(2) The  sum of different categories is ambiguous
(3) The grading process is not transparent
(4) Potential manupulation in the adjustment of sub-indices
(5) Not based on any statistical data or facts
(6) Most indicators are 0-0.025-0.1-0.2 answers
(7) Countries are graded according to their commitments to the OECD code, not their actual performance
(8) The 12 non-member States that adhere to the Declaration are scored on the basis of their own national publications.
(9) Other conditions were screened too broadly and scored too casually</t>
  </si>
  <si>
    <t>Fragile State Index</t>
  </si>
  <si>
    <t>COHESION
INDICATORS</t>
  </si>
  <si>
    <t>COHESION</t>
  </si>
  <si>
    <t>United Nations, World Bank, World Health Organization</t>
  </si>
  <si>
    <t>CAST’s comprehensive social science approach</t>
  </si>
  <si>
    <t>triangulate</t>
  </si>
  <si>
    <t>A panel review is then conducted by the research team of the final index to ensure all scores are proportionate across the country spectrum.</t>
  </si>
  <si>
    <t>(1) The contribution of three different measurement methods to each individual item is not shown
(2) Simple arithmetic averaging of indicators is not convincing
(3) The scoring standard of each indicator is not transparent
(4) There is the possibility of manipulation in the adjustment of classification index
(5) It is not clear how triangulation is applied
(6) It is not known exactly what quantitative data was used</t>
  </si>
  <si>
    <t>ECONOMIC
INDICATORS</t>
  </si>
  <si>
    <t>ECONOMIC</t>
  </si>
  <si>
    <t>POLITICAL
INDICATORS</t>
  </si>
  <si>
    <t>POLITICAL</t>
  </si>
  <si>
    <t>SOCIAL
INDICATORS</t>
  </si>
  <si>
    <t>SOCIAL</t>
  </si>
  <si>
    <t>CROSS-CUTTING INDICATORS</t>
  </si>
  <si>
    <t>INTERVENTION</t>
  </si>
  <si>
    <t>Electoral Process</t>
  </si>
  <si>
    <t>election</t>
  </si>
  <si>
    <t>political rights</t>
  </si>
  <si>
    <t>discuss and defence</t>
  </si>
  <si>
    <t>The analysts’ proposed scores are discussed and defended at a series of review meetings, organized by region and attended by Freedom House staff and a panel of expert advisers.
The end product represents the consensus of the analysts, outside advisers, and Freedom House staff, who are responsible for any final decisions. Although an element of subjectivity is unavoidable in such an enterprise, the ratings process emphasizes methodological consistency, intellectual rigor, and balanced and unbiased judgments.</t>
  </si>
  <si>
    <t>(1) Simple arithmetic averaging of indicators is not convincing
(2) The scoring standard of each indicator is not transparent
(3) There is the possibility of manipulation in the adjustment of classification index
(4) It is not known exactly what quantitative data was used
(5) The New Year's score is based on the previous year's score, which will not be changed if there are no factual changes, which leads to subjective bias and does not guarantee that all "noteworthy changes" will be collected.
(6) The end product represents the consensus of the analysts, outside advisers, and Freedom House staff, but it is worth questioning how to find experts in all 210 ocuntries and rigions within only 178 people.
(7) Only 7 criterias are used to measure, why these and why not other criteria?</t>
  </si>
  <si>
    <t>Primary: Freedom in the World Index 2022
Supplementary: 
(1) Freedom in the World  Index Methodology
(2) https://freedomhouse.org/reports/freedom-world/faq-freedom-world#A5</t>
  </si>
  <si>
    <t>Political Pluralism and 
Participation</t>
  </si>
  <si>
    <t>power distribution</t>
  </si>
  <si>
    <t>Primary: Freedom in the World Index 2022
Supplementary: 
(1) Freedom in the World  Index Methodology
(2) https://freedomhouse.org/reports/freedom-world/faq-freedom-world#A6</t>
  </si>
  <si>
    <t xml:space="preserve">Functioning of Government </t>
  </si>
  <si>
    <t>administration</t>
  </si>
  <si>
    <t>Primary: Freedom in the World Index 2022
Supplementary: 
(1) Freedom in the World  Index Methodology
(2) https://freedomhouse.org/reports/freedom-world/faq-freedom-world#A7</t>
  </si>
  <si>
    <t>Freedom of Expression and Belief</t>
  </si>
  <si>
    <t>expression</t>
  </si>
  <si>
    <t>civil liberties</t>
  </si>
  <si>
    <t>Primary: Freedom in the World Index 2022
Supplementary: 
(1) Freedom in the World  Index Methodology
(2) https://freedomhouse.org/reports/freedom-world/faq-freedom-world#A8</t>
  </si>
  <si>
    <t>Associational and 
Organizational Rights</t>
  </si>
  <si>
    <t>organizational rights</t>
  </si>
  <si>
    <t>Primary: Freedom in the World Index 2022
Supplementary: 
(1) Freedom in the World  Index Methodology
(2) https://freedomhouse.org/reports/freedom-world/faq-freedom-world#A9</t>
  </si>
  <si>
    <t>Rule of Law</t>
  </si>
  <si>
    <t>law</t>
  </si>
  <si>
    <t>Primary: Freedom in the World Index 2022
Supplementary: 
(1) Freedom in the World  Index Methodology
(2) https://freedomhouse.org/reports/freedom-world/faq-freedom-world#A10</t>
  </si>
  <si>
    <t>Personal Autonomy and Individual Rights</t>
  </si>
  <si>
    <t>personal autonomy</t>
  </si>
  <si>
    <t>Primary: Freedom in the World Index 2022
Supplementary: 
(1) Freedom in the World  Index Methodology
(2) https://freedomhouse.org/reports/freedom-world/faq-freedom-world#A11</t>
  </si>
  <si>
    <t>Freedom on the Net</t>
  </si>
  <si>
    <t>Obstacles to Access</t>
  </si>
  <si>
    <t xml:space="preserve">Freedom House staff invite at least one researcher or organization to serve as the report author for each country, training them to assess internet freedom developments according to the project’s comprehensive research methodology. Researchers submit draft country reports and attend a ratings review meeting focused on their region. During the meetings, participants review, critique, and adjust the draft scores—based on set coding guidelines—through careful consideration of events, laws, and practices relevant to each item. After completing the regional and country consultations, Freedom House staff edit and fact-check all country reports and perform a final review of all scores to ensure their comparative reliability and integrity. Freedom House staff also conduct robust qualitative analysis on every country to determine each year’s key global findings and emerging trends. </t>
  </si>
  <si>
    <t>(1) The scoring standard of each indicator is not transparent
(2) There is the possibility of manipulation in the adjustment of classification index
(3) It is not known exactly what quantitative data was used</t>
  </si>
  <si>
    <t>Primary: Freedom on the Net 2022
Supplementary: 
(1) Freedom on the net Methodology
(2) https://freedomhouse.org/country/russia/freedom-net/2022</t>
  </si>
  <si>
    <t>Limits on Content</t>
  </si>
  <si>
    <t>Primary: Freedom on the Net 2022
Supplementary: 
(1) Freedom on the net Methodology
(2) https://freedomhouse.org/country/russia/freedom-net/2023</t>
  </si>
  <si>
    <t>Violations of User Rights</t>
  </si>
  <si>
    <t>Polity 5</t>
  </si>
  <si>
    <t>Center for Systemic Peace</t>
  </si>
  <si>
    <t>The Polity5 Project continues the Polity research tradition of coding authority characteristics of states in the world system for purposes of comparative, quantitative analysis. An improved and enhanced Polity5 version in the series is currently in development.
The Polity5 dataset covers all major, independent states in the global system over the period 1800-2018 (i.e., states with a total population of 500,000 or more in the most recent year; currently 167 countries with Polity5 refinements completed for about half those countries). With the support of the Political Instability Task Force (PITF), the Polity IV Project was transformed into a living data collection effort, meaning that it constantly monitors regime changes in all major countries and provides annual assessments of regime authority characteristics, changes and data updates. The PITF terminated its support for Polity in early 2020.
The Polity conceptual scheme is unique in that it examines concomitant qualities of democratic and autocratic authority in governing institutions, rather than discreet and mutually exclusive forms of governance. This perspective envisions a spectrum of governing authority that spans from fully institutionalized autocracies through mixed, or incoherent, authority regimes (termed "anocracies") to fully institutionalized democracies.
The "Polity Score" captures this regime authority spectrum on a 21-pont scale ranging from -10 (hereditary monarchy) to +10 (consolidated democracy). The Polity scores can also be converted into regime categories in a suggested three part categorization of "autocracies" (-10 to -6), "anocracies" (-5 to +5 and three special values: -66, -77 and -88), and "democracies" (+6 to +10).
The Polity scheme consists of six component measures that record key qualities of of executive recruitment, constraints on executive authority and political competition. It also records changes in the institutionalized qualities of governing authority.
Polity5 Dataset
Polity5 Country Reports
The Polity data include information only on the institutions of the central government and on political groups acting, or reacting, within the scope of that authority. It does not include consideration of groups and territories that are actively removed from that authority (i.e., separatists or "fragments"; these are considered separate, though not independent, polities) or segments of the population that are not yet effectively politicized in relation to central state politics. Please see the Polity5 Users' Manual posted on the INSCR Data Page for more detailed information.</t>
  </si>
  <si>
    <t>Authoritarian governments appear to manipulate COVID data.</t>
  </si>
  <si>
    <t xml:space="preserve">Kapoor, M., Malani, A., Ravi, S., &amp; Agrawal, A. </t>
  </si>
  <si>
    <t>arXiv preprint arXiv</t>
  </si>
  <si>
    <t>Blessing or curse of democracy?: Current evidence from the covid-19 pandemic.</t>
  </si>
  <si>
    <t>Badman, R. P., Wu, Y., Inukai, K., &amp; Akaishi, R.</t>
  </si>
  <si>
    <t>Democracy and fiscal-policy responses to COVID-19</t>
  </si>
  <si>
    <t>Elgin, Ceyhun, Abdullah Yalaman, and Sezer Yasar.</t>
  </si>
  <si>
    <t>N/A</t>
  </si>
  <si>
    <t>Data:
(1) The update frequency of indicators is slow
(2) The scoring standard of each index is not transparent
(3) The adjustment of classification index has the possibility of manipulation
(4) It is not clear what quantitative data was used
Methodology
(1) The score of each part is more arbitrary</t>
  </si>
  <si>
    <t>Primary: Polity5 Index 2018
Supplementary: 
(1) Polity5 Methodology</t>
  </si>
  <si>
    <t>Polity5</t>
  </si>
  <si>
    <t>Executive Recruitment</t>
  </si>
  <si>
    <t>Training, independently writing and proofreading, using a variety of literature</t>
  </si>
  <si>
    <t>In the year 2000, a substantial procedural enhancement of the Polity coding project was initiated to increase general confidence in the data and with the intention of institutionalizing the project for annual updates and semi-annual reports. Substantial documentation procedures and cross-checks of coding decisions, including the first inter-coder reliability checks, were implemented at that time.
Polity IV procedural enhancements are outlined in Appendix B. New researchers were brought into the project and trained in established Polity coding procedures. An initial training exercise used sixteen, randomly selected cases to examine coder training and inter-coder reliability issues (each case was coded independently for 1999 by at least four coders and the multiple codings were compared with 1998 codes assigned during the previous round of research). Coding discrepancies were discussed collectively to refine concepts and coding guidelines and enhance coder training.
Once a common understanding the coding procedures was established, the remaining 145 cases were randomly divided between two research teams, one at the University of Maryland under the direction of Dr. Marshall and another at the University of Colorado under the direction of Dr.
Jaggers. Each country’s 1999 authority characteristics were examined and coded and, then, the results were compared with the 1998 codes. These comparisons allowed a second inter-coder reliability test. In addition, a second, hidden subset of sixteen cases were randomly selected and assigned to coders at both research locations and constituted a third inter-coder reliability test.</t>
  </si>
  <si>
    <t>(1) The update frequency of indicators is slow
(2) The scoring standard of each index is not transparent
(3) The adjustment of classification index has the possibility of manipulation
(4) It is not clear what quantitative data was used
(5) The score of each part is more arbitrary</t>
  </si>
  <si>
    <t>Executive Constraint</t>
  </si>
  <si>
    <t>Political Competition</t>
  </si>
  <si>
    <t>Ease of Doing Business</t>
  </si>
  <si>
    <t>WB</t>
  </si>
  <si>
    <t xml:space="preserve">Doing Business measures aspects of business regulation affecting small domestic firms located in the largest business city of 190 economies. In addition, for 11 economies a second city is covered. 
Doing Business covers 12 areas of business regulation. Ten of these areas—starting a business, dealing with construction permits, getting electricity, registering property, getting credit, protecting minority investors, paying taxes, trading across borders, enforcing contracts, and resolving insolvency—are included in the ease of doing business score and ease of doing business ranking. Doing Business also measures regulation on employing workers and contracting with the government, which are not included in the ease of doing business score and ranking. 
More than 48,000 professionals in 190 economies have assisted in providing the data that inform the Doing Business indicators. </t>
  </si>
  <si>
    <t>Institutions, resources, and entry strategies in emerging economies</t>
  </si>
  <si>
    <t>Klaus E. Meyer,Saul Estrin,Sumon Kumar Bhaumik,Mike W. Peng</t>
  </si>
  <si>
    <t>Strategic Management Journal</t>
  </si>
  <si>
    <t>Bank competition and financial stability</t>
  </si>
  <si>
    <t>Allen N. Berger, Leora F. Klapper, and Rima Turk-Ariss</t>
  </si>
  <si>
    <t>Handbook of Competition in Banking and Finance</t>
  </si>
  <si>
    <t>Explaining female and male entrepreneurship at the country level</t>
  </si>
  <si>
    <t>Ingrid Verheul,André Van Stel &amp;Roy Thurik</t>
  </si>
  <si>
    <t>Entrepreneurship &amp; Regional Development</t>
  </si>
  <si>
    <t>Data:
(1) It is not specified how to make up for the missing data.
(2) The method of questionnaire design is not clear, and the information of the Doing Business team employees and academic advisors is not transparent.
Methodology:
(1) All indicators and sub-indicators under the index are simple averages, without considering the weight differences of different indicators.
(2) The indicators assess the largest (and second largest) cities in each economy, and in fact many countries vary widely across regions.
(3) Only 11 countries are evaluated based on two cities, and the distribution ratio is based on the population ratio. The rationality is questionable.</t>
  </si>
  <si>
    <r>
      <rPr>
        <sz val="10"/>
        <color rgb="FF000000"/>
        <rFont val="Times New Roman Regular"/>
      </rPr>
      <t xml:space="preserve">Primary: Doing Business 2020/2010/2005
</t>
    </r>
    <r>
      <rPr>
        <sz val="10"/>
        <color theme="10"/>
        <rFont val="Times New Roman Regular"/>
      </rPr>
      <t>https://openknowledge.worldbank.org/bitstream/handle/10986/32436/9781464814402.pdf</t>
    </r>
    <r>
      <rPr>
        <sz val="10"/>
        <rFont val="Times New Roman Regular"/>
      </rPr>
      <t xml:space="preserve">
</t>
    </r>
    <r>
      <rPr>
        <sz val="10"/>
        <color theme="10"/>
        <rFont val="Times New Roman Regular"/>
      </rPr>
      <t>https://archive.doingbusiness.org/en/doingbusiness</t>
    </r>
    <r>
      <rPr>
        <sz val="10"/>
        <rFont val="Times New Roman Regular"/>
      </rPr>
      <t xml:space="preserve">
</t>
    </r>
    <r>
      <rPr>
        <sz val="10"/>
        <color theme="10"/>
        <rFont val="Times New Roman Regular"/>
      </rPr>
      <t>https://archive.doingbusiness.org/en/methodology/methodology-note</t>
    </r>
    <r>
      <rPr>
        <sz val="10"/>
        <rFont val="Times New Roman Regular"/>
      </rPr>
      <t xml:space="preserve">
Secondary: Wikipedia
</t>
    </r>
    <r>
      <rPr>
        <sz val="10"/>
        <color theme="10"/>
        <rFont val="Times New Roman Regular"/>
      </rPr>
      <t>https://en.wikipedia.org/wiki/Ease_of_doing_business_index</t>
    </r>
  </si>
  <si>
    <t>Fraser Institute</t>
  </si>
  <si>
    <t>Canada</t>
  </si>
  <si>
    <t>CAN</t>
  </si>
  <si>
    <t>The EFW index is designed to measure the degree to which the institutions and policies of countries are consistent with economic freedom.
The EFW index rates 165 jurisdictions. The data are available annually from 2000 to 2020 and for years ending in zero or five back to 1970. This dataset makes it possible for scholars to analyze the impact of both cross-country differences in economic freedom and changes in that freedom across several decades.
The index measures the degree of economic freedom present in five major areas: [1] Size of Government, [2] Legal System and Property Rights, [3] Sound Money [4] Freedom to Trade Internationally, and [5] Regulation of credit, labor, and business. Within the five major areas, there are 24 components in the index. Many of the components are themselves made up of several sub-components. In total, the index incorporates 42 distinct variables. Each component (and sub-component) is placed on a scale from 0 to 10 that reflects the distribution of the underlying data.</t>
  </si>
  <si>
    <t>The quality of government</t>
  </si>
  <si>
    <t>R La Porta, F Lopez-de-Silanes, A Shleifer, R Vishny</t>
  </si>
  <si>
    <t>The Journal of Law, Economics, and Organization</t>
  </si>
  <si>
    <t>Government Ownership of Banks</t>
  </si>
  <si>
    <t>Rafael La Porta,Florencio Lopez-De-Silanes,Andrei Shleifer</t>
  </si>
  <si>
    <t>The Journal of Finance</t>
  </si>
  <si>
    <t>What Determines Corporate Transparency?</t>
  </si>
  <si>
    <t>ROBERT M. BUSHMAN,JOSEPH D. PIOTROSKI,ABBIE J. SMITH</t>
  </si>
  <si>
    <t>Journal of Accounting Research</t>
  </si>
  <si>
    <t>Data:
(1) All data comes from other databases and does not have its own data source. The 2021-2022 EFW index data cannot be updated due to the suspension of updates of the Doing Business report and Global Competitiveness Report/Executive Opinion Survey.
(2) There is no detail on whether the publisher employees and experts lived in the county they evaluate.
Methodology:
(1) Using a single questionnaire question as the primary data source for a sub-indicator is not very reliable.
(2) All indicators and sub-indicators under the index are simple averages, without considering the weight differences of different indicators.</t>
  </si>
  <si>
    <r>
      <rPr>
        <sz val="10"/>
        <color rgb="FF000000"/>
        <rFont val="Times New Roman Regular"/>
      </rPr>
      <t xml:space="preserve">Primary: Economic Freedom of the World: 2022 Annual Report
</t>
    </r>
    <r>
      <rPr>
        <sz val="10"/>
        <color theme="10"/>
        <rFont val="Times New Roman Regular"/>
      </rPr>
      <t>https://www.fraserinstitute.org/sites/default/files/economic-freedom-of-the-world-2022.pdf</t>
    </r>
    <r>
      <rPr>
        <sz val="10"/>
        <rFont val="Times New Roman Regular"/>
      </rPr>
      <t xml:space="preserve">
Secondary: Wikipedia
</t>
    </r>
    <r>
      <rPr>
        <sz val="10"/>
        <color theme="10"/>
        <rFont val="Times New Roman Regular"/>
      </rPr>
      <t>https://en.wikipedia.org/wiki/Economic_Freedom_of_the_World</t>
    </r>
    <r>
      <rPr>
        <sz val="10"/>
        <rFont val="Times New Roman Regular"/>
      </rPr>
      <t xml:space="preserve">
Tertiary: EFW Dataset
</t>
    </r>
    <r>
      <rPr>
        <sz val="10"/>
        <color theme="10"/>
        <rFont val="Times New Roman Regular"/>
      </rPr>
      <t>https://www.fraserinstitute.org/economic-freedom/dataset?geozone=world&amp;page=dataset&amp;min-year=2&amp;max-year=0&amp;filter=0</t>
    </r>
  </si>
  <si>
    <t>United Nations</t>
  </si>
  <si>
    <t>UN</t>
  </si>
  <si>
    <t xml:space="preserve">The Survey measures e-government effectiveness in the delivery of public services. It is composed of analytical chapters and of data on e-government development contained in the annexes of the publication, providing a snapshot of relative measurement of e-government development of all Member States. 
The Survey tracks progress of e-government development via the United Nations E-Government Development Index (EGDI). The EGDI, which assesses e-government development at the national level, is a composite index based on the weighted average of three normalized indices. One-third is derived from the Telecommunications Infrastructure Index (TII) based on data provided by the International Telecommunications Union (ITU), one-third from the Human Capital Index (HCI) based on data mainly provided by the United Nations Educational, Scientific and Cultural Organization (UNESCO), and one-third from the Online Service Index (OSI) based on data collected from an independent online assessment, conducted by UNDESA, which assesses the national online presence of all 193 United Nations Member States, complemented by a Member State Questionnaire (MSQ). </t>
  </si>
  <si>
    <t>Facing Imbalanced Classes through Aggregation of Classifiers</t>
  </si>
  <si>
    <t>M. Molinara; M.T. Ricamato; F. Tortorella</t>
  </si>
  <si>
    <t>14th International Conference on Image Analysis and Processing (ICIAP 2007)</t>
  </si>
  <si>
    <t>The 2030 Agenda for Sustainable Development: Recharging Multilateral Cooperation for the Post-2015 Era</t>
  </si>
  <si>
    <t>Kristinn Sv. Helgason</t>
  </si>
  <si>
    <t>Could E-government Development Contribute to Reduce Corruption Globally?</t>
  </si>
  <si>
    <t>Romel A. Tintin; Carmen C. Chávez; J. Patricio Altamirano; Liliana M. Tintin</t>
  </si>
  <si>
    <t>2018 International Conference on eDemocracy &amp; eGovernment (ICEDEG)</t>
  </si>
  <si>
    <t>Data: 
(1) The details of the experts involved in the index research are unknown.
Methodology:
(1) It is not necessarily reasonable for Telecommunications Infrastructure Index and Human Capital Index to account for 2/3 of the E-government Development Index.
(2) It is not indicated on what basis the subindices are assigned weights.</t>
  </si>
  <si>
    <r>
      <rPr>
        <sz val="10"/>
        <color rgb="FF000000"/>
        <rFont val="Times New Roman Regular"/>
      </rPr>
      <t xml:space="preserve">Primary: E-Government Survey 2022
</t>
    </r>
    <r>
      <rPr>
        <sz val="10"/>
        <color theme="10"/>
        <rFont val="Times New Roman Regular"/>
      </rPr>
      <t>https://desapublications.un.org/sites/default/files/publications/2022-09/Web%20version%20E-Government%202022.pdf</t>
    </r>
    <r>
      <rPr>
        <sz val="10"/>
        <rFont val="Times New Roman Regular"/>
      </rPr>
      <t xml:space="preserve">
Secondary: official website
</t>
    </r>
    <r>
      <rPr>
        <sz val="10"/>
        <color theme="10"/>
        <rFont val="Times New Roman Regular"/>
      </rPr>
      <t>https://publicadministration.un.org/egovkb/en-us/About/Overview/-E-Government-Development-Index</t>
    </r>
  </si>
  <si>
    <t>Yale Center for Environmental Law &amp; Policy
Center for International Earth Science Information Network Earth Institute, Columbia University</t>
  </si>
  <si>
    <t>The 2022 Environmental Performance Index (EPI) provides a data-driven summary of the state of sustainability around the world. Using 40 performance indicators across 11 issue categories, the EPI ranks 180 countries on their progress toward improving environmental health, protecting ecosystem vitality, and mitigating climate change. The EPI offers a scorecard that highlights leaders and laggards in environmental performance and provides practical guidance for countries that aspire to move toward a sustainable future.
The Environmental Performance Index (EPI) is a method of quantifying and numerically marking the environmental performance of a state’s policies. The EPI was developed by Yale University (Yale Center for Environmental Law and Policy) and Columbia University (Center for International Earth Science Information Network) in collaboration with the World Economic Forum and the Joint Research Centre of the European Commission to evaluate environmental sustainability relative to the paths of other countries. The Environemtal Performance Index uses outcome-oriented indicators, then working as a benchmark index that can be more easily used by policy makers, environmental scientists, advocates and the general public.</t>
  </si>
  <si>
    <t>Data:
(1) The performance targets of some indicators are based on expert judgment, without explaining the qualifications of experts and the basis of judgment.
Methodology:
(1) The imputation of missing data is unreasonable: the missing data of Taiwan are replaced by the data of five neighboring countries.
Advantages:
(1) The weight design of the index and sub-index is open and transparent.
(2) Data sources are diverse, most of which come from official databases of various countries and international organizations.</t>
  </si>
  <si>
    <r>
      <rPr>
        <sz val="10"/>
        <color rgb="FF000000"/>
        <rFont val="Times New Roman Regular"/>
      </rPr>
      <t xml:space="preserve">Primary: Environmental Performance Index 2022
</t>
    </r>
    <r>
      <rPr>
        <sz val="10"/>
        <color theme="10"/>
        <rFont val="Times New Roman Regular"/>
      </rPr>
      <t>https://epi.yale.edu/downloads/epi2022report06062022.pdf</t>
    </r>
    <r>
      <rPr>
        <sz val="10"/>
        <rFont val="Times New Roman Regular"/>
      </rPr>
      <t xml:space="preserve">
</t>
    </r>
    <r>
      <rPr>
        <sz val="10"/>
        <color theme="10"/>
        <rFont val="Times New Roman Regular"/>
      </rPr>
      <t>https://sedac.ciesin.columbia.edu/data/collection/epi/sets/browse</t>
    </r>
    <r>
      <rPr>
        <sz val="10"/>
        <rFont val="Times New Roman Regular"/>
      </rPr>
      <t xml:space="preserve">
</t>
    </r>
    <r>
      <rPr>
        <sz val="10"/>
        <color theme="10"/>
        <rFont val="Times New Roman Regular"/>
      </rPr>
      <t>https://epi.yale.edu/downloads/epi2022technicalappendix.pdf</t>
    </r>
    <r>
      <rPr>
        <sz val="10"/>
        <rFont val="Times New Roman Regular"/>
      </rPr>
      <t xml:space="preserve">
Secondary: official website
</t>
    </r>
    <r>
      <rPr>
        <sz val="10"/>
        <color theme="10"/>
        <rFont val="Times New Roman Regular"/>
      </rPr>
      <t>https://epi.yale.edu/</t>
    </r>
    <r>
      <rPr>
        <sz val="10"/>
        <rFont val="Times New Roman Regular"/>
      </rPr>
      <t xml:space="preserve">
Tertiary: Wikipedia
</t>
    </r>
    <r>
      <rPr>
        <sz val="10"/>
        <color theme="10"/>
        <rFont val="Times New Roman Regular"/>
      </rPr>
      <t>https://zh.wikipedia.org/zh-tw/%E7%8E%AF%E5%A2%83%E7%BB%A9%E6%95%88%E6%8C%87%E6%95%B0</t>
    </r>
  </si>
  <si>
    <t>Starting a business</t>
  </si>
  <si>
    <t>Added Getting Electricity subindex.</t>
  </si>
  <si>
    <t>Business Startup</t>
  </si>
  <si>
    <t>Procedures, time, cost, and paid-in minimum capital to start a limited liability company for men and women</t>
  </si>
  <si>
    <t>Starting a Business Questionnaire</t>
  </si>
  <si>
    <t>Doing Business uses the simplest method: weighting all topics equally and, within each topic, giving equal weight to each of the topic components.</t>
  </si>
  <si>
    <t>Population-weighted Average</t>
  </si>
  <si>
    <t>Doing Business measures aspects of business regulation affecting small domestic firms located in the largest business city of 190 economies. In addition, for 11 economies a second city is covered.
For each of the 11 economies in which Doing Business collects data for the second-largest business city as well as the largest one, the score is calculated as the population-weighted average of the scores for these two cities. This calculation is done for the aggregate ease of doing business score, the scores for each topic, and the scores for all the component indicators for each topic.</t>
  </si>
  <si>
    <t>(1)All indicators and sub-indicators under the index are simple averages, without considering the weight differences of different indicators.
(2)The indicators assess the largest (and second largest) cities in each economy, and in fact many countries vary widely across regions.
(3)Only 11 countries are evaluated based on two cities, and the distribution ratio is based on the population ratio. The rationality is questionable.
(4) The method of questionnaire design is not clear, and the information of the Doing Business team employees and academic advisors is not transparent.</t>
  </si>
  <si>
    <r>
      <rPr>
        <sz val="10"/>
        <color rgb="FF000000"/>
        <rFont val="Times New Roman Regular"/>
      </rPr>
      <t xml:space="preserve">Primary: Doing Business 2020
</t>
    </r>
    <r>
      <rPr>
        <sz val="10"/>
        <color theme="10"/>
        <rFont val="Times New Roman Regular"/>
      </rPr>
      <t>https://openknowledge.worldbank.org/bitstream/handle/10986/32436/9781464814402.pdf</t>
    </r>
    <r>
      <rPr>
        <sz val="10"/>
        <rFont val="Times New Roman Regular"/>
      </rPr>
      <t xml:space="preserve">
</t>
    </r>
    <r>
      <rPr>
        <sz val="10"/>
        <color theme="10"/>
        <rFont val="Times New Roman Regular"/>
      </rPr>
      <t>https://archive.doingbusiness.org/en/doingbusiness</t>
    </r>
    <r>
      <rPr>
        <sz val="10"/>
        <rFont val="Times New Roman Regular"/>
      </rPr>
      <t xml:space="preserve">
Secondary: Wikipedia
</t>
    </r>
    <r>
      <rPr>
        <sz val="10"/>
        <color theme="10"/>
        <rFont val="Times New Roman Regular"/>
      </rPr>
      <t>https://en.wikipedia.org/wiki/Ease_of_doing_business_index</t>
    </r>
  </si>
  <si>
    <t>Dealing with construction permits</t>
  </si>
  <si>
    <t>Construction Cost</t>
  </si>
  <si>
    <t>Procedures, time, and cost to complete all formalities to build a warehouse and the quality control and safety mechanisms in the construction permitting system</t>
  </si>
  <si>
    <t>Dealing with Construction Permits Questionnaire</t>
  </si>
  <si>
    <t>Getting electricity</t>
  </si>
  <si>
    <t>Electricity Cost</t>
  </si>
  <si>
    <t>Procedures, time, and cost to get connected to the electrical grid; the reliability of the electricity supply; and the transparency of tariffs</t>
  </si>
  <si>
    <t>Getting Electricity Questionnaire</t>
  </si>
  <si>
    <t>Registering property</t>
  </si>
  <si>
    <t>Registering Property</t>
  </si>
  <si>
    <t>Procedures, time, and cost to transfer a property and the quality of the land administration system for men and women</t>
  </si>
  <si>
    <t>REGISTERING PROPERTY QUESTIONNAIRE</t>
  </si>
  <si>
    <t>Getting credit</t>
  </si>
  <si>
    <t>Credit System</t>
  </si>
  <si>
    <t>Movable collateral laws and credit information systems</t>
  </si>
  <si>
    <t>Getting Credit - Legal Rights Questionnaire
Getting Credit – Credit Bureau Questionnaire
Getting Credit – Public Registry Questionnaire</t>
  </si>
  <si>
    <t>Protecting minority investors</t>
  </si>
  <si>
    <t>Minority Shareholders’ Rights</t>
  </si>
  <si>
    <t>Minority shareholders’ rights in related-party transactions and in corporate governance</t>
  </si>
  <si>
    <t>Protecting Minority Investors in «Survey_Economy»</t>
  </si>
  <si>
    <t>Paying taxes</t>
  </si>
  <si>
    <t>Tax</t>
  </si>
  <si>
    <t>Payments, time, and total tax and contribution rate for a firm to comply with all tax regulations as well as postfiling processes</t>
  </si>
  <si>
    <t>Paying Taxes Questionnaire</t>
  </si>
  <si>
    <t xml:space="preserve">Trading across borders </t>
  </si>
  <si>
    <t xml:space="preserve">Trading Across Borders </t>
  </si>
  <si>
    <t>Time and cost to export the product of comparative advantage and to import auto parts</t>
  </si>
  <si>
    <t>Trading across Borders Questionnaire</t>
  </si>
  <si>
    <t>Enforcing contracts</t>
  </si>
  <si>
    <t>Justice Efficiency</t>
  </si>
  <si>
    <t>Time and cost to resolve a commercial dispute and the quality of judicial processes for men and women</t>
  </si>
  <si>
    <t>Enforcing Contracts Questionnaire</t>
  </si>
  <si>
    <t>Resolving insolvency</t>
  </si>
  <si>
    <t>Insolvency</t>
  </si>
  <si>
    <t>Time, cost, outcome, and recovery rate for a commercial insolvency and the strength of the legal framework for insolvency</t>
  </si>
  <si>
    <t>Resolving Insolvency Questionnaire</t>
  </si>
  <si>
    <t>Added 4 subindices: 
(1) Dealing with construction permits
(2) Trading across borders
(3) Paying taxes
(4) Protecting minority investors</t>
  </si>
  <si>
    <t>Procedures, time, cost and paid-in minimum capital to open a new business</t>
  </si>
  <si>
    <t>(1)All indicators and sub-indicators under the index are simple averages, without considering the weight differences of different indicators.
(2)The indicators assess the largest cities in each economy, and in fact many countries vary widely across regions.
(3)The method of questionnaire design is not clear, and the information of the Doing Business team employees and academic advisors is not transparent.</t>
  </si>
  <si>
    <r>
      <rPr>
        <sz val="10"/>
        <color rgb="FF000000"/>
        <rFont val="Times New Roman Regular"/>
      </rPr>
      <t xml:space="preserve">Primary: Doing Business 2010
</t>
    </r>
    <r>
      <rPr>
        <sz val="10"/>
        <color theme="10"/>
        <rFont val="Times New Roman Regular"/>
      </rPr>
      <t>https://archive.doingbusiness.org/content/dam/doingBusiness/media/Annual-Reports/English/DB10-FullReport.pdf</t>
    </r>
    <r>
      <rPr>
        <sz val="10"/>
        <rFont val="Times New Roman Regular"/>
      </rPr>
      <t xml:space="preserve">
</t>
    </r>
    <r>
      <rPr>
        <sz val="10"/>
        <color theme="10"/>
        <rFont val="Times New Roman Regular"/>
      </rPr>
      <t>https://archive.doingbusiness.org/en/doingbusiness</t>
    </r>
    <r>
      <rPr>
        <sz val="10"/>
        <rFont val="Times New Roman Regular"/>
      </rPr>
      <t xml:space="preserve">
</t>
    </r>
    <r>
      <rPr>
        <sz val="10"/>
        <color theme="10"/>
        <rFont val="Times New Roman Regular"/>
      </rPr>
      <t>https://archive.doingbusiness.org/en/methodology/methodology-note</t>
    </r>
    <r>
      <rPr>
        <sz val="10"/>
        <rFont val="Times New Roman Regular"/>
      </rPr>
      <t xml:space="preserve">
Secondary: Wikipedia
</t>
    </r>
    <r>
      <rPr>
        <sz val="10"/>
        <color theme="10"/>
        <rFont val="Times New Roman Regular"/>
      </rPr>
      <t>https://en.wikipedia.org/wiki/Ease_of_doing_business_index</t>
    </r>
  </si>
  <si>
    <t>Procedures, time and cost to obtain construction permits, inspections and utility connections</t>
  </si>
  <si>
    <t>Procedures, time and cost to transfer commercial real estate</t>
  </si>
  <si>
    <t>Strength of legal rights index, depth of credit information index</t>
  </si>
  <si>
    <t>Protecting investors</t>
  </si>
  <si>
    <t>Strength of investor protection index: extent of disclosure index, extent of director liability index and ease of shareholder suits index</t>
  </si>
  <si>
    <t>Number of tax payments, time to prepare and file tax returns and to pay taxes, total taxes as a share of profit before all taxes borne</t>
  </si>
  <si>
    <t>Documents, time and cost to export and import</t>
  </si>
  <si>
    <t>Procedures, time and cost to resolve a commercial dispute</t>
  </si>
  <si>
    <r>
      <rPr>
        <sz val="10"/>
        <color rgb="FF000000"/>
        <rFont val="Times New Roman Regular"/>
      </rPr>
      <t xml:space="preserve">Primary: Doing Business 2005
</t>
    </r>
    <r>
      <rPr>
        <sz val="10"/>
        <color theme="10"/>
        <rFont val="Times New Roman Regular"/>
      </rPr>
      <t>https://archive.doingbusiness.org/content/dam/doingBusiness/media/Annual-Reports/English/DB05-FullReport.pdf</t>
    </r>
    <r>
      <rPr>
        <sz val="10"/>
        <rFont val="Times New Roman Regular"/>
      </rPr>
      <t xml:space="preserve">
</t>
    </r>
    <r>
      <rPr>
        <sz val="10"/>
        <color theme="10"/>
        <rFont val="Times New Roman Regular"/>
      </rPr>
      <t>https://archive.doingbusiness.org/en/doingbusiness</t>
    </r>
    <r>
      <rPr>
        <sz val="10"/>
        <rFont val="Times New Roman Regular"/>
      </rPr>
      <t xml:space="preserve">
</t>
    </r>
    <r>
      <rPr>
        <sz val="10"/>
        <color theme="10"/>
        <rFont val="Times New Roman Regular"/>
      </rPr>
      <t>https://archive.doingbusiness.org/en/methodology/methodology-note</t>
    </r>
    <r>
      <rPr>
        <sz val="10"/>
        <rFont val="Times New Roman Regular"/>
      </rPr>
      <t xml:space="preserve">
Secondary: Wikipedia
</t>
    </r>
    <r>
      <rPr>
        <sz val="10"/>
        <color theme="10"/>
        <rFont val="Times New Roman Regular"/>
      </rPr>
      <t>https://en.wikipedia.org/wiki/Ease_of_doing_business_index</t>
    </r>
  </si>
  <si>
    <t>Procedures, time and cost to register property</t>
  </si>
  <si>
    <t>Size of Government</t>
  </si>
  <si>
    <t>Government Budget</t>
  </si>
  <si>
    <t>Size of Government focuses on how government expenditures and tax rates affect economic freedom.</t>
  </si>
  <si>
    <t>International Financial Statistics
Government Finance Statistics Yearbook
Investment and Capital Stock Dataset
Worldwide Tax Summaries Online
Individual Taxes: A Worldwide Summary
Worldwide Personal Tax and Immigration Guide
Guide to Fiscal Information: Key Economies in Africa
Varieties of Democracy</t>
  </si>
  <si>
    <t>In total, the index incorporates 42 distinct variables. Each component (and sub-component) is placed on a scale from 0 to 10 that reflects the distribution of the underlying data. When sub-components are present, they are averaged to derive the component rating. The component ratings within each area are then averaged to derive ratings for each of the five areas. In turn, the five area ratings are averaged to derive the summary rating for each country.</t>
  </si>
  <si>
    <t>(1)All data comes from other databases and does not have its own data source. The 2021-2022 EFW index data cannot be updated due to the suspension of updates of the Doing Business report and Global Competitiveness Report/Executive Opinion Survey.
(2)Using a single questionnaire question as the primary data source for a sub-indicator is not very reliable.
(3)All indicators and sub-indicators under the index are simple averages, without considering the weight differences of different indicators.
(4)There is no detail on whether the publisher employees and experts lived in the county they evaluate.</t>
  </si>
  <si>
    <t>Legal System and Property Rights</t>
  </si>
  <si>
    <t xml:space="preserve">Legal System </t>
  </si>
  <si>
    <t>Legal System and Property Rights focuses on the importance of the legal system as a determinant of economic freedom.</t>
  </si>
  <si>
    <t>Varieties of Democracy
Worldwide Governance Indicators
Country Policy and Institutional Assessment
International Country Risk Guide
Doing Business
Historical Ratings Research Package</t>
  </si>
  <si>
    <t>Global Competitiveness Report survey</t>
  </si>
  <si>
    <t>Gender Legal Rights Adjustment</t>
  </si>
  <si>
    <t>The index published in Economic Freedom of the World now includes an adjustment for gender disparity to take into account the fact that in many nations women are not legally accorded the same level of economic freedom as men.
Forty-two data points are used to construct a summary index, along with a Gender Legal Rights Adjustment to measure the extent to which women have the same level of economic freedom as men.</t>
  </si>
  <si>
    <t>Sound Money</t>
  </si>
  <si>
    <t>Currency Stability</t>
  </si>
  <si>
    <t>Sound Money focuses on the importance of money and relative price stability in the exchange process.</t>
  </si>
  <si>
    <t>International Financial Statistics
Annual Report on Exchange Arrangements and Exchange Restrictions</t>
  </si>
  <si>
    <t>Freedom to Trade Internationally</t>
  </si>
  <si>
    <t>Freedom of Trade</t>
  </si>
  <si>
    <t>Freedom to Trade Internationally focuses on exchange across national boundaries.</t>
  </si>
  <si>
    <t>Government Finance Statistics Yearbook
International Financial Statistics
Global Competitiveness Report
Doing Business
Annual Report on Exchange Arrangements and Exchange Restrictions</t>
  </si>
  <si>
    <t>Regulation</t>
  </si>
  <si>
    <t>Regulation measures how regulations that restrict entry into markets and interfere with the freedom to engage in voluntary exchange reduce economic freedom.</t>
  </si>
  <si>
    <t>Doing Business</t>
  </si>
  <si>
    <t>Bank Regulation and Supervision Survey
World Development Indicators
Global Competitiveness Report
International Financial Statistics
The World Factbook
Varieties of Democracy</t>
  </si>
  <si>
    <t>Bank Regulation and Supervision Survey</t>
  </si>
  <si>
    <t>Telecommunications Infrastructure Index (TII)</t>
  </si>
  <si>
    <t>Telecommunication Infrastructure</t>
  </si>
  <si>
    <t>Development status of telecommunication infrastructure.
The Telecommunication Infrastructure Index is an arithmetic average composite of four indicators: (i) estimated internet users per 100 inhabitants; (ii) number of mobile subscribers per 100 inhabitants; (iii) number of wireless broadband subscriptions per 100 inhabitants; and (iv) number of fixed broadband subscriptions per 100 inhabitants. The International Telecommunication Union is the primary source of data in each case.</t>
  </si>
  <si>
    <t>the International Telecommunications Union</t>
  </si>
  <si>
    <t>The imputation of missing data is an important step in the construction of a good quality composite indicator. The problem has been studied since 2001; in the EGDI methodology the cold deck imputation or use of older values for the missing data has always been the first choice of action. Nevertheless, there are cases where no data is available at all. In these cases, a combination of the unconditional mean imputation and the hot deck imputation was used. This combination is based on the “donor imputation” methodology, which replaces missing values in a record with the corresponding values from a complete and valid record.</t>
  </si>
  <si>
    <t>Mathematically, the EGDI is a weighted average of three normalized scores on three most important dimensions of e-government, namely: (1) scope and quality of online services (Online Service Index, OSI), (2) development status of telecommunication infrastructure (Telecommunication Infrastructure Index, TII), and (3) inherent human capital (Human Capital Index, HCI). Each of these indices is a composite measure that can be extracted and analysed independently.
The composite value of each component index is normalized to fall between the range of 0 to 1 and the overall EGDI is derived by taking the arithmetic average of the three component indices.</t>
  </si>
  <si>
    <t>Standardization</t>
  </si>
  <si>
    <t>The TII composite value is normalized by taking its value for a given country, subtracting the lowest composite value in the Survey and dividing by the range of composite values for all countries. 
TII(Country “x”) = [Composite Value(Country “”x\”” )–Lowest Composite Value Highest] / [Composite Value – Lowest Composite Value]</t>
  </si>
  <si>
    <t>(1) It is not necessarily reasonable for Telecommunications Infrastructure Index and Human Capital Index to account for 2/3 of the E-government Development Index.
(2) It is not indicated on what basis the subindices are assigned weights.
(3) The details of the experts involved in the index research are unknown.</t>
  </si>
  <si>
    <t>Human Capital Index (HCI)</t>
  </si>
  <si>
    <t>Inherent human capital.
The Human Capital Index (HCI) consists of four components: (i) adult literacy rate; (ii) the combined primary, secondary and tertiary gross enrolment ratio; (iii) expected years of schooling; and (iv) average years of schooling. Data for HCI components was extracted from the UNESCO-UIS source on 28 October 2021.</t>
  </si>
  <si>
    <t>the United Nations Educational, Scientific and Cultural Organization</t>
  </si>
  <si>
    <t>Weighted Average</t>
  </si>
  <si>
    <t>The HCI is a weighted average composite of the four indicators. In the same manner the TII is computed, each of the four component indicators is first standardized through the Z-score procedure to derive the Z-score value for each component indicator. The human capital composite value for country “x” is the weighted arithmetic mean with one-third weight assigned to adult literacy rate and two-ninth weight assigned to the gross enrolment ratio, estimated years of schooling and mean years of schooling derived this way: Human capital composite value = 1/3 × Adult literacy rate Z-score + 2/9 × Gross enrolment ratio Z-score + 2/9 × Estimated years of schooling Z-score + 2/9 × Mean years of schooling Z-score.</t>
  </si>
  <si>
    <t>The human capital composite value is then normalized by taking its composite value for a given country, subtracting the lowest composite value in the Survey and dividing by the range of composite values for all countries. 
Human Capital Index (Country “x”) = [Composite Value (Country “x”) – Lowest Composite Value] / [Highest Composite Value – Lowest Composite Value]</t>
  </si>
  <si>
    <t>Online Service Index (OSI)</t>
  </si>
  <si>
    <t>Online Service</t>
  </si>
  <si>
    <t xml:space="preserve">Scope and quality of online services.
The Online Service Index (OSI) is DESA/DPIDG’s proprietary quantitative tool designed to provide evidence-based data on online e-government service provision across the 193 Member States. </t>
  </si>
  <si>
    <t>OSI Assessment Questionnaire</t>
  </si>
  <si>
    <t>Member State Questionnaire</t>
  </si>
  <si>
    <t>Each of the 5 subindices of OSI are assigned a weight based on the relative proportion of questions belonging to the associated category in the OSI assessment questionnaire.</t>
  </si>
  <si>
    <t>The resulting values are a series of standardized subindices of online service provision along its primary thematic dimensions. 
The overall total score for a given assessed country then becomes the sum of normalized and weighted scores of each of the five subindices: OSI country(i) total score = (CPZ-score*CPweight)) + (EPIZ-score*EPIweight) + (IFZ-score*IFweight) + (SPZ-score*SPweight) + (TECZ-score*TECweight)+ (CPZ-score*CPweight) 
In the final step of the process, the weighted actual scores for each country are normalized, yielding each assessed country an OSI value between 0 and 1 according to the following formula: Online Service Index (Country ”X”) = [Actual total score – Lowest total score] / (Range of total scores for all countries)</t>
  </si>
  <si>
    <t>Climate Change</t>
  </si>
  <si>
    <t>Climate</t>
  </si>
  <si>
    <t>The Climate Change issue category measures progress to combat global climate change, which exacerbates all other environmental threats and imperils human health and safety. It is composed of eight indicators: adjusted emission growth rates for four greenhouse gases (CO2, CH4, F-gases, and N2O) and one climate pollutant (black carbon); growth rate in CO2 emissions from land cover; greenhouse gas intensity growth rate; and greenhouse gas emissions per capita.</t>
  </si>
  <si>
    <t>United Nations Statistics Division (UNSD)
Organization for Economic Co-operation and Development (OECD)
Eurostat</t>
  </si>
  <si>
    <t>The EPI strives to use the most spatially and temporally complete data available. Realities in environmental data science, however, oftenrequire us to make do with datasets that have missing entries or do not cover all countries. This sometimes results due to materiality, as with landlocked countries and the Fisheries indicators. Other indicators may not pertain to certain countries, such as tree cover loss in countries with no starting tree cover in the year 2000. In other cases, such as the Species Protection Index and Species Habitat Index, the metric cannot be reliably calculated for small countries. When data is missing, the EPI team assigns a weight of zero to these indicators and redistributes their weight to other indicators within each issue category during the aggregation step. Water Resources, however, has only one indicator. Missing data in this issue category introduces a unique challenge, leading the EPI team to impute missing values through a statistical model. We describe the assumptions behind this imputation in the online Technical Appendix.</t>
  </si>
  <si>
    <t>To account for this potential imbalance, the 2022 EPI gives a weight of 20% to Environmental Health, 42% to Ecosystem Vitality, and 38% to Climate Change.</t>
  </si>
  <si>
    <t>(1) The performance targets of some indicators are based on expert judgment, without explaining the qualifications of experts and the basis of judgment.
(2) The imputation of missing data is unreasonable: the missing data of Taiwan are replaced by the data of five neighboring countries.</t>
  </si>
  <si>
    <r>
      <rPr>
        <sz val="10"/>
        <color rgb="FF000000"/>
        <rFont val="Times New Roman Regular"/>
      </rPr>
      <t>Primary: Environmental Performance Index 2022</t>
    </r>
    <r>
      <rPr>
        <sz val="10"/>
        <rFont val="Times New Roman Regular"/>
      </rPr>
      <t xml:space="preserve">
</t>
    </r>
    <r>
      <rPr>
        <sz val="10"/>
        <color theme="10"/>
        <rFont val="Times New Roman Regular"/>
      </rPr>
      <t>https://epi.yale.edu/downloads/epi2022report06062022.pdf</t>
    </r>
    <r>
      <rPr>
        <sz val="10"/>
        <rFont val="Times New Roman Regular"/>
      </rPr>
      <t xml:space="preserve">
</t>
    </r>
    <r>
      <rPr>
        <sz val="10"/>
        <color theme="10"/>
        <rFont val="Times New Roman Regular"/>
      </rPr>
      <t>https://sedac.ciesin.columbia.edu/data/collection/epi/sets/browse</t>
    </r>
    <r>
      <rPr>
        <sz val="10"/>
        <rFont val="Times New Roman Regular"/>
      </rPr>
      <t xml:space="preserve">
</t>
    </r>
    <r>
      <rPr>
        <sz val="10"/>
        <color theme="10"/>
        <rFont val="Times New Roman Regular"/>
      </rPr>
      <t>https://epi.yale.edu/downloads/epi2022technicalappendix.pdf</t>
    </r>
    <r>
      <rPr>
        <sz val="10"/>
        <rFont val="Times New Roman Regular"/>
      </rPr>
      <t xml:space="preserve">
Secondary: official website
</t>
    </r>
    <r>
      <rPr>
        <sz val="10"/>
        <color theme="10"/>
        <rFont val="Times New Roman Regular"/>
      </rPr>
      <t>https://epi.yale.edu/</t>
    </r>
    <r>
      <rPr>
        <sz val="10"/>
        <rFont val="Times New Roman Regular"/>
      </rPr>
      <t xml:space="preserve">
Tertiary: Wikipedia
</t>
    </r>
    <r>
      <rPr>
        <sz val="10"/>
        <color theme="10"/>
        <rFont val="Times New Roman Regular"/>
      </rPr>
      <t>https://zh.wikipedia.org/zh-tw/%E7%8E%AF%E5%A2%83%E7%BB%A9%E6%95%88%E6%8C%87%E6%95%B0</t>
    </r>
  </si>
  <si>
    <t>Environmental Health</t>
  </si>
  <si>
    <t>The Environmental Health policy objective measures how well countries are protecting their populations from environmental health risks. It comprises 40% of the total EPI score and is made up of four issue categories: Air Quality, Sanitation &amp; Drinking Water, Heavy Metals, and Waste Management.</t>
  </si>
  <si>
    <t>Bertelsmann Transformation Index</t>
  </si>
  <si>
    <t>The Bertelsmann Stiftung’s Transformation Index (BTI) analyzes and evaluates whether and how developing countries and countries in transition are steering social change toward democracy and a market economy.
The BTI aggregates the results of this comprehensive study of transformation processes and political management into two indices: The Status Index and the Governance Index. The Status Index, with its two analytic dimensions of political and economic transformation, identifies where each of the 137 countries stand on its path toward democracy under the rule of law and a social market economy. The Governance Index assesses the quality of political leadership with which transformation processes are steered.</t>
  </si>
  <si>
    <t>The Quality of Government Standard Dataset, version Jan21</t>
  </si>
  <si>
    <t>Teorell, J., Sundström, A., Holmberg, S., Rothstein, B., Alvarado Pachon, N., &amp; Dalli, C. M.</t>
  </si>
  <si>
    <t>The Quality of Government Standard Dataset</t>
  </si>
  <si>
    <t>Decline of democracy in East-Central Europe: The last decade as the lost decade in the ECE democratization</t>
  </si>
  <si>
    <t>Attila Ágh</t>
  </si>
  <si>
    <t>Journal of Comparative Politics</t>
  </si>
  <si>
    <t>The varieties of democracy core civil society index</t>
  </si>
  <si>
    <t>Bernhard, M., Tzelgov, E., Jung, D. J., Coppedge, M., &amp; Lindberg, S. I.</t>
  </si>
  <si>
    <t>V-Dem Working Paper</t>
  </si>
  <si>
    <t>Advantages: 
(1) The index uses both political transformation and economic transformation to assess social change in developing countries and countries in transition. 
(2) The index uses an expert survey methodology, ensuring that one foreign expert and one local expert participate in the assessment.
(3) The index uses a standardized codebook to ensure validity, reliability and comparability of assessments, providing a single reference framework for the experts when answering the questions.
(4) The Transformation Index is based on a qualitative expert survey in which written assessments are converted into numerical ratings and checked in a multi-stage review process to make them comparable within and across regions. This approach enables political and economic development factors that cannot be assessed purely quantitatively to be reflected in qualitative assessments by experts.</t>
  </si>
  <si>
    <r>
      <t xml:space="preserve">Primary: official website
</t>
    </r>
    <r>
      <rPr>
        <sz val="10"/>
        <color theme="10"/>
        <rFont val="Times New Roman Regular"/>
      </rPr>
      <t>https://bti-project.org/</t>
    </r>
    <r>
      <rPr>
        <sz val="10"/>
        <rFont val="Times New Roman Regular"/>
      </rPr>
      <t xml:space="preserve">
</t>
    </r>
    <r>
      <rPr>
        <sz val="10"/>
        <color theme="10"/>
        <rFont val="Times New Roman Regular"/>
      </rPr>
      <t>https://bti-project.org/en/index/political-transformation</t>
    </r>
    <r>
      <rPr>
        <sz val="10"/>
        <rFont val="Times New Roman Regular"/>
      </rPr>
      <t xml:space="preserve">
</t>
    </r>
    <r>
      <rPr>
        <sz val="10"/>
        <color theme="10"/>
        <rFont val="Times New Roman Regular"/>
      </rPr>
      <t>https://bti-project.org/en/downloads</t>
    </r>
    <r>
      <rPr>
        <sz val="10"/>
        <rFont val="Times New Roman Regular"/>
      </rPr>
      <t xml:space="preserve">
Secondary: Wikipedia
</t>
    </r>
    <r>
      <rPr>
        <sz val="10"/>
        <color theme="10"/>
        <rFont val="Times New Roman Regular"/>
      </rPr>
      <t>https://en.wikipedia.org/wiki/Bertelsmann_Transformation_Index</t>
    </r>
  </si>
  <si>
    <r>
      <t>The Status Index is aggregated by calculating the average of the total scores given for the dimensions of political (democracy status) and economic (economy status) transformation. The state of transformation in each analytic dimension is equivalent to the average of the scores of the associated criteria. Criterion scores are, in turn, based on the average scores of the equally weighted indicators that comprise the criterion.
Combining the two analytical dimensions into a Status Index follows the normative premise of the BTI, under which transformation is always conceived of as a comprehensive transition toward democracy and a market-economic system.
The Governance Index is aggregated by calculating the average of scores given for the governance performance criteria, which is then o</t>
    </r>
    <r>
      <rPr>
        <sz val="10"/>
        <color rgb="FF000000"/>
        <rFont val="等线"/>
        <family val="4"/>
        <charset val="134"/>
      </rPr>
      <t>ﬀ</t>
    </r>
    <r>
      <rPr>
        <sz val="10"/>
        <color rgb="FF000000"/>
        <rFont val="Times New Roman Regular"/>
      </rPr>
      <t>set against the assigned level of di</t>
    </r>
    <r>
      <rPr>
        <sz val="10"/>
        <color rgb="FF000000"/>
        <rFont val="等线"/>
        <family val="4"/>
        <charset val="134"/>
      </rPr>
      <t>ﬃ</t>
    </r>
    <r>
      <rPr>
        <sz val="10"/>
        <color rgb="FF000000"/>
        <rFont val="Times New Roman Regular"/>
      </rPr>
      <t>culty.</t>
    </r>
  </si>
  <si>
    <r>
      <t>Primary: official website</t>
    </r>
    <r>
      <rPr>
        <sz val="10"/>
        <rFont val="Times New Roman Regular"/>
      </rPr>
      <t xml:space="preserve">
</t>
    </r>
    <r>
      <rPr>
        <sz val="10"/>
        <color theme="10"/>
        <rFont val="Times New Roman Regular"/>
      </rPr>
      <t>https://bti-project.org/</t>
    </r>
    <r>
      <rPr>
        <sz val="10"/>
        <rFont val="Times New Roman Regular"/>
      </rPr>
      <t xml:space="preserve">
</t>
    </r>
    <r>
      <rPr>
        <sz val="10"/>
        <color theme="10"/>
        <rFont val="Times New Roman Regular"/>
      </rPr>
      <t>https://bti-project.org/en/index/political-transformation</t>
    </r>
    <r>
      <rPr>
        <sz val="10"/>
        <rFont val="Times New Roman Regular"/>
      </rPr>
      <t xml:space="preserve">
</t>
    </r>
    <r>
      <rPr>
        <sz val="10"/>
        <color theme="10"/>
        <rFont val="Times New Roman Regular"/>
      </rPr>
      <t>https://bti-project.org/en/downloads</t>
    </r>
    <r>
      <rPr>
        <sz val="10"/>
        <rFont val="Times New Roman Regular"/>
      </rPr>
      <t xml:space="preserve">
Secondary: Wikipedia
</t>
    </r>
    <r>
      <rPr>
        <sz val="10"/>
        <color theme="10"/>
        <rFont val="Times New Roman Regular"/>
      </rPr>
      <t>https://en.wikipedia.org/wiki/Bertelsmann_Transformation_Index</t>
    </r>
  </si>
  <si>
    <t>Economic Transformation</t>
  </si>
  <si>
    <t>The state of economic transformation in the BTI is measured in terms of seven criteria, which are based on a total of 14 indicators. Our concept of a market economy includes not only economic performance, competition policy and property rights; it also contains social security and compensation, equality of opportunity and sustainability.</t>
  </si>
  <si>
    <t>Governance Index</t>
  </si>
  <si>
    <t>Governance</t>
  </si>
  <si>
    <t>Governance in the BTI refers to the quality of political management in transformation processes. We examine a country's political decision-makers and take structural difficulties into account. The index value is derived from the performance in four governance components multiplied by a factor that is determined by the country’s individual level of difficulty.</t>
  </si>
  <si>
    <t>Yuxin Zhang</t>
    <phoneticPr fontId="1" type="noConversion"/>
  </si>
  <si>
    <t>Flag (1= Completed, 0 = Uncompleted)</t>
    <phoneticPr fontId="1" type="noConversion"/>
  </si>
  <si>
    <t>Not an index</t>
    <phoneticPr fontId="1" type="noConversion"/>
  </si>
  <si>
    <t>Zhencen Liu</t>
    <phoneticPr fontId="1" type="noConversion"/>
  </si>
  <si>
    <t>Wolrdwide Governance Indicators</t>
    <phoneticPr fontId="1" type="noConversion"/>
  </si>
  <si>
    <t>WB</t>
    <phoneticPr fontId="1" type="noConversion"/>
  </si>
  <si>
    <t>over 200</t>
    <phoneticPr fontId="1" type="noConversion"/>
  </si>
  <si>
    <t>The Worldwide Governance Indicators report on six broad dimensions of governance for over 200 countries and territories over the period 1996-2021: Voice and Accountability, Political Stability and Absence of Violence/Terrorism, Government Effectiveness, Regulatory Quality, Rule of Law, Control of Corruption. The WGI are composite governance indicators based on over 30 underlying data sources. These data sources are rescaled and combined to create the six aggregate indicators using a statistical methodology known as an Unobserved Components Model (UCM).  A key feature of the methodology is that it generates margins of error for each governance estimate.</t>
    <phoneticPr fontId="1" type="noConversion"/>
  </si>
  <si>
    <t>What Is Governance?</t>
    <phoneticPr fontId="1" type="noConversion"/>
  </si>
  <si>
    <t>Francis Fukuyama</t>
    <phoneticPr fontId="1" type="noConversion"/>
  </si>
  <si>
    <t>Corporate governance in the 2007–2008 financial crisis: Evidence from financial institutions worldwide</t>
    <phoneticPr fontId="1" type="noConversion"/>
  </si>
  <si>
    <t>DH Erkens, M Hung, P Matos</t>
    <phoneticPr fontId="1" type="noConversion"/>
  </si>
  <si>
    <t>Journal of corporate finance</t>
    <phoneticPr fontId="1" type="noConversion"/>
  </si>
  <si>
    <t>Institutions and economic development: theory, policy and history</t>
    <phoneticPr fontId="1" type="noConversion"/>
  </si>
  <si>
    <t xml:space="preserve">HJ Chang </t>
    <phoneticPr fontId="1" type="noConversion"/>
  </si>
  <si>
    <t>Journal of institutional economics</t>
    <phoneticPr fontId="1" type="noConversion"/>
  </si>
  <si>
    <r>
      <t>Definition:
(1) Subjective classification of questions.For example,  "Accountability &amp; Corruption" is classified as "conrtol of corruption"  instead of  "voice&amp;accountablity".
Data:
(1) A total of 38 databases are used for this index, of which 28 are scored by experts and 10 are surveyed. Among the expert assessments, 5 are from commercial organizations, 9 are from government organizations, and the remaining 14 are from NGOs. And only 7 NGO projects are scored by local experts, the others are all scored by staff.
(2) There is</t>
    </r>
    <r>
      <rPr>
        <b/>
        <sz val="12"/>
        <color theme="1"/>
        <rFont val="Times New Roman"/>
        <family val="1"/>
      </rPr>
      <t xml:space="preserve"> no uniform cleanup method for missingdata</t>
    </r>
    <r>
      <rPr>
        <sz val="12"/>
        <color theme="1"/>
        <rFont val="Times New Roman"/>
        <family val="1"/>
      </rPr>
      <t>, either there is no mention of it at all, or it is handled in a very vague way.For example, replace missingdata with the last two years, or replace forward or backward.
(3) In the same database, the once-every-three-year caculation cycle is mixed with once-every-two-year  cycle with no explanation.
(4)The index may be not comparable across years, due to the change of database.</t>
    </r>
    <r>
      <rPr>
        <b/>
        <sz val="12"/>
        <color theme="1"/>
        <rFont val="Times New Roman"/>
        <family val="1"/>
      </rPr>
      <t xml:space="preserve"> Key: use all available database or only use balanced database? </t>
    </r>
    <r>
      <rPr>
        <sz val="12"/>
        <color theme="1"/>
        <rFont val="Times New Roman"/>
        <family val="1"/>
      </rPr>
      <t xml:space="preserve">Considerations on diversity of sources.
</t>
    </r>
    <r>
      <rPr>
        <b/>
        <sz val="12"/>
        <color theme="1"/>
        <rFont val="Times New Roman"/>
        <family val="1"/>
      </rPr>
      <t>(5)</t>
    </r>
    <r>
      <rPr>
        <sz val="12"/>
        <color theme="1"/>
        <rFont val="Times New Roman"/>
        <family val="1"/>
      </rPr>
      <t>The database if updated  by month, but only use the values for a specific month.
Methodology:(UCM model)
(1) Potential manupulation in the adjustment of sub-indices
(2) Most indicators are 0-1 or 0-0.5-1 answers, not continuous. Any bias in the answer will be magnified.
(3) Simp</t>
    </r>
    <phoneticPr fontId="1" type="noConversion"/>
  </si>
  <si>
    <t>Primary:http://info.worldbank.org/governance/wgi/#doc
Secondary: https://papers.ssrn.com/sol3/papers.cfm?abstract_id=1682130</t>
    <phoneticPr fontId="1" type="noConversion"/>
  </si>
  <si>
    <t>Voice and Accountability</t>
    <phoneticPr fontId="1" type="noConversion"/>
  </si>
  <si>
    <t xml:space="preserve"> Political Stability and Absence of Violence/Terrorism</t>
    <phoneticPr fontId="1" type="noConversion"/>
  </si>
  <si>
    <t xml:space="preserve"> Government Effectiveness</t>
    <phoneticPr fontId="1" type="noConversion"/>
  </si>
  <si>
    <t xml:space="preserve"> Regulatory Quality</t>
    <phoneticPr fontId="1" type="noConversion"/>
  </si>
  <si>
    <t>Rule of Law</t>
    <phoneticPr fontId="1" type="noConversion"/>
  </si>
  <si>
    <t>Control of Corruption</t>
    <phoneticPr fontId="1" type="noConversion"/>
  </si>
  <si>
    <t>Regulation</t>
    <phoneticPr fontId="1" type="noConversion"/>
  </si>
  <si>
    <t>corruption</t>
    <phoneticPr fontId="1" type="noConversion"/>
  </si>
  <si>
    <t>Rule of  Law</t>
    <phoneticPr fontId="1" type="noConversion"/>
  </si>
  <si>
    <t>Political Stability</t>
    <phoneticPr fontId="1" type="noConversion"/>
  </si>
  <si>
    <t xml:space="preserve">Voice and accountability captures perceptions of the extent to which a country's citizens are able to participate in selecting their government, as well as freedom of expression, freedom of association, and a free media. </t>
    <phoneticPr fontId="1" type="noConversion"/>
  </si>
  <si>
    <t>Political Stability and Absence of Violence/Terrorism measures perceptions of the likelihood of political instability and/or politically_x0002_motivated violence, including terrorism.</t>
    <phoneticPr fontId="1" type="noConversion"/>
  </si>
  <si>
    <t>Government effectiveness captures perceptions of the quality of public services, the quality of the civil service and the degree  of its independence from political pressures, the quality of policy formulation and implementation, and the credibility of the government's commitment to such policies.</t>
    <phoneticPr fontId="1" type="noConversion"/>
  </si>
  <si>
    <t>Regulatory quality captures perceptions of the ability of the government to formulate and implement sound policies and regulations that permit and promote private sector development.</t>
    <phoneticPr fontId="1" type="noConversion"/>
  </si>
  <si>
    <t>Rule of law captures perceptions of the extent to which agents have confidence in and abide by the rules of society, and in particular the quality of contract enforcement, property rights, the police, and the courts, as well as the likelihood of crime and violence.</t>
    <phoneticPr fontId="1" type="noConversion"/>
  </si>
  <si>
    <t>Control of corruption captures perceptions of the extent to which public power is exercised for private gain, including both petty and grand forms of corruption, as well as "capture" of the state by elites and private interests.</t>
    <phoneticPr fontId="1" type="noConversion"/>
  </si>
  <si>
    <t xml:space="preserve"> Institute for Management and Development World Competitiveness Yearbook</t>
    <phoneticPr fontId="1" type="noConversion"/>
  </si>
  <si>
    <t>European Quality of Government Index</t>
    <phoneticPr fontId="1" type="noConversion"/>
  </si>
  <si>
    <t>Political Economic Risk Consultancy Corruption in Asia Survey</t>
    <phoneticPr fontId="1" type="noConversion"/>
  </si>
  <si>
    <t>Vanderbilt University Americas Barometer</t>
    <phoneticPr fontId="1" type="noConversion"/>
  </si>
  <si>
    <t>Afrobarometer, European Quality of Government Index, World Economic Forum Global Competitiveness Report,  Gallup World Poll,  Latinobarometro,  Institute for Management and Development World Competitiveness Yearbook</t>
    <phoneticPr fontId="1" type="noConversion"/>
  </si>
  <si>
    <t>World Economic Forum Global Competitiveness Report</t>
    <phoneticPr fontId="1" type="noConversion"/>
  </si>
  <si>
    <t>Afrobarometer, European Quality of Government Index, World Economic Forum Global Competitiveness Report,  Institute for Management and Development World Competitiveness Yearbook</t>
    <phoneticPr fontId="1" type="noConversion"/>
  </si>
  <si>
    <t>Afrobarometer, European Quality of Government Index, World Economic Forum Global Competitiveness Report,  Gallup World Poll, Political Economic Risk Consultancy Corruption in Asia Survey,  Vanderbilt University Americas Barometer,  Institute for Management and Development World Competitiveness Yearbook</t>
    <phoneticPr fontId="1" type="noConversion"/>
  </si>
  <si>
    <t>QoG Institute</t>
    <phoneticPr fontId="1" type="noConversion"/>
  </si>
  <si>
    <t xml:space="preserve"> Institute for Management and Development </t>
  </si>
  <si>
    <t xml:space="preserve"> Institute for Management and Development </t>
    <phoneticPr fontId="1" type="noConversion"/>
  </si>
  <si>
    <t>Political &amp; Economic Risk Consultancy (PERC) Limited</t>
    <phoneticPr fontId="1" type="noConversion"/>
  </si>
  <si>
    <t xml:space="preserve">Unobserved Components Model (UCM) </t>
    <phoneticPr fontId="1" type="noConversion"/>
  </si>
  <si>
    <t>The statistical tool makes the 0-1 rescaled data comparable across sources, and then to construct a weighted average of the data from each source for each country.  The UCM assumes that the observed data from each source are a linear function of the unobserved level of governance, plus an error term.  This linear function is different for different data sources, and so corrects for the remaining non-comparability of units of the rescaled data noted above.  The resulting estimates of governance are a weighted average of the data from each source, with weights reflecting the pattern of correlation among data sources.
The UCM assigns greater weight to data sources that tend to be more strongly correlated with each other.  While this weighting improves the statistical precision of the aggregate indicators, it typically does not affect very much the ranking of countries on the aggregate indicators.  The composite measures of governance generated by the UCM are in units of a standard normal distribution, with mean zero, standard deviation of one, and running from approximately -2.5 to 2.5, with higher values corresponding to better governance.  We also report the data in percentile rank terms, ranging from 0 (lowest rank) to 100 (highest rank).</t>
    <phoneticPr fontId="1" type="noConversion"/>
  </si>
  <si>
    <r>
      <t>Data:
(1) There is</t>
    </r>
    <r>
      <rPr>
        <b/>
        <sz val="12"/>
        <color theme="1"/>
        <rFont val="Times New Roman"/>
        <family val="1"/>
      </rPr>
      <t xml:space="preserve"> no uniform cleanup method for missingdata</t>
    </r>
    <r>
      <rPr>
        <sz val="12"/>
        <color theme="1"/>
        <rFont val="Times New Roman"/>
        <family val="1"/>
      </rPr>
      <t>, either there is no mention of it at all, or it is handled in a very vague way.For example, replace missingdata with the last two years, or replace forward or backward.
(2) In the same database, the once-every-three-year caculation cycle is mixed with once-every-two-year  cycle with no explanation.
(3)The index may be not comparable across years, due to the change of database.</t>
    </r>
    <r>
      <rPr>
        <b/>
        <sz val="12"/>
        <color theme="1"/>
        <rFont val="Times New Roman"/>
        <family val="1"/>
      </rPr>
      <t xml:space="preserve"> Key: use all available database or only use balanced database? </t>
    </r>
    <r>
      <rPr>
        <sz val="12"/>
        <color theme="1"/>
        <rFont val="Times New Roman"/>
        <family val="1"/>
      </rPr>
      <t xml:space="preserve">Considerations on diversity of sources.
</t>
    </r>
    <r>
      <rPr>
        <b/>
        <sz val="12"/>
        <color theme="1"/>
        <rFont val="Times New Roman"/>
        <family val="1"/>
      </rPr>
      <t>(4)</t>
    </r>
    <r>
      <rPr>
        <sz val="12"/>
        <color theme="1"/>
        <rFont val="Times New Roman"/>
        <family val="1"/>
      </rPr>
      <t>The database if updated  by month, but only use the values for a specific month.
Methodology:(UCM model)
(1) Potential manupulation in the adjustment of sub-indices
(2) Most indicators are 0-1 or 0-0.5-1 answers, not continuous. Any bias in the answer will be magnified.
(3) Simp</t>
    </r>
    <phoneticPr fontId="1" type="noConversion"/>
  </si>
  <si>
    <t xml:space="preserve">World Bank
</t>
    <phoneticPr fontId="1" type="noConversion"/>
  </si>
  <si>
    <t>United Nations Department of Economic and Social Affairs</t>
    <phoneticPr fontId="1" type="noConversion"/>
  </si>
  <si>
    <t>The principals launched the project  in order to answer a set of research questions about the origins and consequences of constitutional choices. These same questions are of direct relevance to those revising constitutions, who often lack even the most basic information about constitutional provisions in other countries, past and present. The CCP aims to fill this informational gap by providing systematic data to comparative legal scholars for analysis long before they provide advice to constitution drafters. It is our hope that the analysis of, and insights from, these data will promote peace, justice, and human development through the constitution making process.</t>
    <phoneticPr fontId="1" type="noConversion"/>
  </si>
  <si>
    <t>Executive Power</t>
    <phoneticPr fontId="1" type="noConversion"/>
  </si>
  <si>
    <t>Legislative Power</t>
    <phoneticPr fontId="1" type="noConversion"/>
  </si>
  <si>
    <t>Judicial Independence</t>
    <phoneticPr fontId="1" type="noConversion"/>
  </si>
  <si>
    <t>Number of Rights</t>
    <phoneticPr fontId="1" type="noConversion"/>
  </si>
  <si>
    <t xml:space="preserve"> It measures the percentage of 701 major topics from the CCP survey that are included in any given constitution.</t>
    <phoneticPr fontId="1" type="noConversion"/>
  </si>
  <si>
    <t>This is simply a report of the total number of words in the constitution as measured by Microsoft Word.</t>
    <phoneticPr fontId="1" type="noConversion"/>
  </si>
  <si>
    <t>This is an additive index drawn from a working paper, Constitutional Constraints on Executive Lawmaking. The index ranges from 0-7 and captures the presence or absence of seven important aspects of executive lawmaking: (1) the power to initiate legislation; (2) the power to issue decrees; (3) the power to initiate constitutional amendments; (4) the power to declare states of emergency; (5) veto power; (6) the power to challenge the constitutionality of legislation; and (7) the power to dissolve the legislature. The index score indicates the total number of these powers given to any national executive (president, prime minister, or assigned to the government) as a whole.</t>
    <phoneticPr fontId="1" type="noConversion"/>
  </si>
  <si>
    <t>This captures the formal degree of power assigned to the legislature by the constitution. The index score is simply the mean of the 32 binary elements, with higher numbers indicating more legislative power and lower numbers indicating less legislative power.</t>
    <phoneticPr fontId="1" type="noConversion"/>
  </si>
  <si>
    <t>It is an additive index ranging from 0-6 that captures the constitutional presence or absence of six features thought to enhance judicial independence. The six features are: (1) whether the constitution contains an explicit statement of judicial independence; (2) whether the constitution provides that judges have lifetime appointments; (3) whether appointments to the highest court involve either a judicial council or two (or more) actors; (4) whether removal is prohibited or limited so that it requires the proposal of a supermajority vote in the legislature, or if only the public or judicial council can propose removal and another political actor is required to approve such a proposal; (5) whether removal explicitly limited to crimes and other issues of misconduct, treason, or violations of the constitution; and (6) whether judicial salaries are protected from reduction.</t>
    <phoneticPr fontId="1" type="noConversion"/>
  </si>
  <si>
    <t>In the publishers' ongoing book project on human rights, we analyze a set of 1172 different rights found in national constitutions. The rights index indicates the number of these rights found in any particular constitution.</t>
    <phoneticPr fontId="1" type="noConversion"/>
  </si>
  <si>
    <t>Decentralization and governance</t>
    <phoneticPr fontId="1" type="noConversion"/>
  </si>
  <si>
    <t>Jean-Paul Faguet</t>
    <phoneticPr fontId="1" type="noConversion"/>
  </si>
  <si>
    <t>World Development</t>
    <phoneticPr fontId="1" type="noConversion"/>
  </si>
  <si>
    <t>An empirical evaluation of explanations for state repression</t>
    <phoneticPr fontId="1" type="noConversion"/>
  </si>
  <si>
    <t>American Political Science Review</t>
  </si>
  <si>
    <t>American Political Science Review</t>
    <phoneticPr fontId="1" type="noConversion"/>
  </si>
  <si>
    <t xml:space="preserve">Daniel W. Hill JR. and Zachary M.Jones
</t>
    <phoneticPr fontId="1" type="noConversion"/>
  </si>
  <si>
    <t>Second generation fiscal federalism: Political aspects of decentralization and economic development</t>
    <phoneticPr fontId="1" type="noConversion"/>
  </si>
  <si>
    <t>Barry R.Weingast</t>
    <phoneticPr fontId="1" type="noConversion"/>
  </si>
  <si>
    <t>Primary: https://comparativeconstitutionsproject.org/about-ccp/
Secondary (for download): https://comparativeconstitutionsproject.org/ccp-data-downloads/</t>
    <phoneticPr fontId="1" type="noConversion"/>
  </si>
  <si>
    <t>Data not sufficiently responsive to constitutional amendment changes</t>
    <phoneticPr fontId="1" type="noConversion"/>
  </si>
  <si>
    <t>Scope of Constitution</t>
    <phoneticPr fontId="1" type="noConversion"/>
  </si>
  <si>
    <t xml:space="preserve">Length of Constitution </t>
    <phoneticPr fontId="1" type="noConversion"/>
  </si>
  <si>
    <t>Constitutional text data</t>
    <phoneticPr fontId="1" type="noConversion"/>
  </si>
  <si>
    <t>Simple Counting</t>
    <phoneticPr fontId="1" type="noConversion"/>
  </si>
  <si>
    <t>Satisfy the condition as 1, then count the total number</t>
    <phoneticPr fontId="1" type="noConversion"/>
  </si>
  <si>
    <t>Primary: https://comparativeconstitutionsproject.org/ccp-rankings/</t>
    <phoneticPr fontId="1" type="noConversion"/>
  </si>
  <si>
    <t>Rule of Law Index</t>
    <phoneticPr fontId="1" type="noConversion"/>
  </si>
  <si>
    <t>The World Justice Project</t>
  </si>
  <si>
    <t>The Index offers new data organized into eight factors that encompass the concept of the rule of law: Constraints on Government Power, Absence of Corruption, Open Government, Fundamental Rights, Order and Security, Regulatory Enforcement, Civil Justice, and Criminal Justice. The Index scores for these factors reflect the perspectives and experiences of more than 154,000 everyday people and 3,600 legal practitioners and other experts in 140 countries and jurisdictions, and they are backed by a rigorous process of validation and analysis.</t>
    <phoneticPr fontId="1" type="noConversion"/>
  </si>
  <si>
    <t>Measuring the Rule of Law</t>
    <phoneticPr fontId="1" type="noConversion"/>
  </si>
  <si>
    <t>Botero, Juan Carlos, and Alejandro Ponce</t>
    <phoneticPr fontId="1" type="noConversion"/>
  </si>
  <si>
    <t>The World Justice Project – Working Paper Series</t>
    <phoneticPr fontId="1" type="noConversion"/>
  </si>
  <si>
    <t>Microfoundations of the Rule of Law</t>
    <phoneticPr fontId="1" type="noConversion"/>
  </si>
  <si>
    <t>Hadfield, Gillian K., and Barry R. Weingast</t>
    <phoneticPr fontId="1" type="noConversion"/>
  </si>
  <si>
    <t>Annual Review of Political Science</t>
    <phoneticPr fontId="1" type="noConversion"/>
  </si>
  <si>
    <t>Rankings and ratings: Instructions for use</t>
    <phoneticPr fontId="1" type="noConversion"/>
  </si>
  <si>
    <t>Saisana, Michaela, and Andrea Saltelli</t>
    <phoneticPr fontId="1" type="noConversion"/>
  </si>
  <si>
    <t>Hague Journal on the Rule of Law</t>
    <phoneticPr fontId="1" type="noConversion"/>
  </si>
  <si>
    <t>Definition: 
(1) The conceptual framework is clear but half of the sub-indexes seem to be more relevant to democratic values than judicial institutions or rule of law.
Data:
(1) Heavily based on expert ratings (60-70% on average). 
(2) Public perceptions only count for 20%-30%, and are poorly measured. Using data from polls three years ago may not reflect change across time.
Methodology:
(1) Overall scores, codebook or any technical document for earlier versions of the index are no longer available. Only Indexes starting from 2011 is kept in the latest version.
(2) The result of the valiation process is unclear. What percentage of the scores are adjusted? This shall affect our trust in the initial survey results (apply to both expert and public opinion data).</t>
    <phoneticPr fontId="1" type="noConversion"/>
  </si>
  <si>
    <t>The World Justice Project (WJP) Rule of Law Index® 2022 report</t>
    <phoneticPr fontId="1" type="noConversion"/>
  </si>
  <si>
    <t>Yishuang Li</t>
    <phoneticPr fontId="1" type="noConversion"/>
  </si>
  <si>
    <t>Constraints on Government Powers</t>
    <phoneticPr fontId="1" type="noConversion"/>
  </si>
  <si>
    <t>Factor 3 (Clear, Publicized and Stable Laws) and Factor 6 (Open Government) from the previous version have been merged to form one factor.</t>
    <phoneticPr fontId="1" type="noConversion"/>
  </si>
  <si>
    <t>Executive Constraints</t>
    <phoneticPr fontId="1" type="noConversion"/>
  </si>
  <si>
    <t>a) Government powers are effectively limited by the legislature; b) Government powers are effectively limited by the judiciary; c) Government powers are effectively limited by independent auditing and review; d) Government officials are sanctioned for misconduct; e) Government powers are subject to non-governmental checks; f) Transition of power is subject to the law.</t>
  </si>
  <si>
    <t>Coup d'etat events</t>
    <phoneticPr fontId="1" type="noConversion"/>
  </si>
  <si>
    <t>General Population Poll (GPP)</t>
    <phoneticPr fontId="1" type="noConversion"/>
  </si>
  <si>
    <t>World Justice Project</t>
    <phoneticPr fontId="1" type="noConversion"/>
  </si>
  <si>
    <t>The GPP is carried out in each country every few years (not annually!). Missing data or missing polls are imputated with answers from previous polls.</t>
  </si>
  <si>
    <t>Normalized raw scores (on a scale of 0 to 1) for each variable/sub-sub-factor are aggregated into sub-factors and factors using simple averages.</t>
    <phoneticPr fontId="1" type="noConversion"/>
  </si>
  <si>
    <t>Concept and Definition:
Pros: In the annual report series, the WJP does offer both "universal principals" it consider important to rule of law, and a clear definition for each factor/sub-factor it tries to evaluate. At least the conceptual framework is clear to the audience. Among the eight major components, some are meant to be experience- or perception-based, while others directly examine the quality of judicial institutions.
Cons: Factors such as executive constraints (i.e., separation of power) and human rights are build upon the western framework of modernization theory and democratic values, which cover less about the capacity and effectiveness of judicial institutions.
Data and Methodology:
(1) Even following the reported methodology (which WJP staff strive to balance between experts and the public), the weight of expert survey data is still much higher. This will be more severe if I simply sum up the number of questions for experts and the public respectively.
(2) Public perception may not be accurately measured since the polls are not conducted annually and missing data are filled in with answers from an earlier batch of polls.
(3) The exact composition of local experts is unclear, although we do know they are "practitioners and academics with expertise in civil and commercial law; constitutional law, civil liberties, and criminal law; labor law; and public health."
(4) WJP reported that the index are cross-checked and validated with external source including existing indexes, but the process is unclear for what source of data is being used, and whether any change is made after the validation.</t>
    <phoneticPr fontId="1" type="noConversion"/>
  </si>
  <si>
    <t>Primary: The WJP Rule of Law Index Report 2022
Supplementary: 
(1) Methodology Snapshot: Steps to Produce the WJP Rule of Law Index 2022 (Methodology document)
(2) Variables Used to Construct the WJP Rule of Law Index 2022 (Codebook)</t>
  </si>
  <si>
    <t>Absence of Corruption</t>
    <phoneticPr fontId="1" type="noConversion"/>
  </si>
  <si>
    <t>Corruption</t>
    <phoneticPr fontId="1" type="noConversion"/>
  </si>
  <si>
    <t>a) Government officials in the executive branch do not use public office for private gain; b) Government officials in the judicial branch do not use public office for private gain; c) Government officials in the police and the military do not use public office for private gain; d) Government officials in the legislative branch do not use public office for private gain.</t>
    <phoneticPr fontId="1" type="noConversion"/>
  </si>
  <si>
    <t>Primary: The WJP Rule of Law Index Report 2022
Supplementary: 
(1) Methodology Snapshot: Steps to Produce the WJP Rule of Law Index 2022 (Methodology document)
(2) Variables Used to Construct the WJP Rule of Law Index 2023 (Codebook)</t>
  </si>
  <si>
    <t>Open Government</t>
    <phoneticPr fontId="1" type="noConversion"/>
  </si>
  <si>
    <t>Factor 3 (Clear, Publicized and Stable Laws) and Factor 6 (Open Government) from the previous version have been merged to form one factor.</t>
  </si>
  <si>
    <t>Transparency</t>
    <phoneticPr fontId="1" type="noConversion"/>
  </si>
  <si>
    <t>a) Publicized laws and government data; b) Right to information; c) Civic participation; d) Complaint mechanisms.</t>
    <phoneticPr fontId="1" type="noConversion"/>
  </si>
  <si>
    <t>Open Data Index (2015)</t>
    <phoneticPr fontId="1" type="noConversion"/>
  </si>
  <si>
    <t>Open Knowledge Foundation</t>
  </si>
  <si>
    <t>Primary: The WJP Rule of Law Index Report 2022
Supplementary: 
(1) Methodology Snapshot: Steps to Produce the WJP Rule of Law Index 2022 (Methodology document)
(2) Variables Used to Construct the WJP Rule of Law Index 2024 (Codebook)</t>
  </si>
  <si>
    <t>Fundamental Rights</t>
  </si>
  <si>
    <t>Human Rights</t>
    <phoneticPr fontId="1" type="noConversion"/>
  </si>
  <si>
    <t>a) Equal treatment and absence of discrimination; b) The right to life and security of the person is effectively guaranteed; c) Due process of the law and rights of the accused; d) Freedom of opinion and expression is effectively guaranteed; e) Freedom of belief and religion is effectively guaranteed; f) Freedom from arbitrary interference with privacy is effectively guaranteed; g) Freedom of assembly and association is effectively guaranteed; h) Fundamental labor rights are effectively guaranteed.</t>
    <phoneticPr fontId="1" type="noConversion"/>
  </si>
  <si>
    <t>Political Terror Scale (2021)</t>
    <phoneticPr fontId="1" type="noConversion"/>
  </si>
  <si>
    <t>Only coding from Amnesty International is included.</t>
  </si>
  <si>
    <t>Normalized raw scores (on a scale of 0 to 1) for each variable/sub-sub-factor are aggregated into sub-factors and factors using simple averages.</t>
  </si>
  <si>
    <t>Primary: The WJP Rule of Law Index Report 2022
Supplementary: 
(1) Methodology Snapshot: Steps to Produce the WJP Rule of Law Index 2022 (Methodology document)
(2) Variables Used to Construct the WJP Rule of Law Index 2025 (Codebook)</t>
  </si>
  <si>
    <t>Order and Security</t>
  </si>
  <si>
    <t>Social Stability</t>
    <phoneticPr fontId="1" type="noConversion"/>
  </si>
  <si>
    <t>a) Crime is effectively controlled; b) Civil conflict is effectively limited; c) People do not resort to violence to redress personal grievances.</t>
    <phoneticPr fontId="1" type="noConversion"/>
  </si>
  <si>
    <t>High Casualty Terrorist Bombings (2020)</t>
    <phoneticPr fontId="1" type="noConversion"/>
  </si>
  <si>
    <t>UNODC Homicide Statistics 2020;
Uppsala Conflict Data Program.</t>
    <phoneticPr fontId="1" type="noConversion"/>
  </si>
  <si>
    <t>Primary: The WJP Rule of Law Index Report 2022
Supplementary: 
(1) Methodology Snapshot: Steps to Produce the WJP Rule of Law Index 2022 (Methodology document)
(2) Variables Used to Construct the WJP Rule of Law Index 2026 (Codebook)</t>
  </si>
  <si>
    <t>Regulatory Enforcement</t>
  </si>
  <si>
    <t>Law Enforcement</t>
    <phoneticPr fontId="1" type="noConversion"/>
  </si>
  <si>
    <t>a) Government regulations are effectively enforced; b) Government regulations are applied and enforced without improper influence; c) Administrative proceedings are conducted without unreasonable delay; d) Due process is respected in administrative proceedings; e) The government does not expropriate without lawful process and adequate compensation.</t>
    <phoneticPr fontId="1" type="noConversion"/>
  </si>
  <si>
    <t>Primary: The WJP Rule of Law Index Report 2022
Supplementary: 
(1) Methodology Snapshot: Steps to Produce the WJP Rule of Law Index 2022 (Methodology document)
(2) Variables Used to Construct the WJP Rule of Law Index 2027 (Codebook)</t>
  </si>
  <si>
    <t>Civil Justice</t>
  </si>
  <si>
    <t>Judiciary/Formal Legal Institutions (Civil)</t>
    <phoneticPr fontId="1" type="noConversion"/>
  </si>
  <si>
    <t>a) People can access and afford civil justice; b) Civil justice is free of discrimination; c) Civil justice is free of corruption; d) Civil justice is free of improper government influence; e) Civil justice is not subject to unreasonable delay; f) Civil justice is effectively enforced; g) Alternative dispute resolution mechanisms are accessible, impartial, and effective.</t>
    <phoneticPr fontId="1" type="noConversion"/>
  </si>
  <si>
    <t>Primary: The WJP Rule of Law Index Report 2022
Supplementary: 
(1) Methodology Snapshot: Steps to Produce the WJP Rule of Law Index 2022 (Methodology document)
(2) Variables Used to Construct the WJP Rule of Law Index 2028 (Codebook)</t>
  </si>
  <si>
    <t>Criminal Justice</t>
  </si>
  <si>
    <t>Judiciary/Formal Legal Institutions (Criminal)</t>
    <phoneticPr fontId="1" type="noConversion"/>
  </si>
  <si>
    <t>a) Criminal investigative system is effective; b) Criminal adjudication system is timely and effective; c) Correctional system is effective in reducing criminal behavior; d) Criminal justice is impartial; e) Criminal justice is free of corruption; f) Criminal justice is free of improper government influence; g) Due process of the law and rights of the accused.</t>
    <phoneticPr fontId="1" type="noConversion"/>
  </si>
  <si>
    <t>Primary: The WJP Rule of Law Index Report 2022
Supplementary: 
(1) Methodology Snapshot: Steps to Produce the WJP Rule of Law Index 2022 (Methodology document)
(2) Variables Used to Construct the WJP Rule of Law Index 2029 (Codebook)</t>
  </si>
  <si>
    <t>Informal Justice</t>
    <phoneticPr fontId="1" type="noConversion"/>
  </si>
  <si>
    <t>Informal Legal Institutions</t>
    <phoneticPr fontId="1" type="noConversion"/>
  </si>
  <si>
    <t>a) Informal justice is timely and effective; b) Informal justice is impartial and free of improper influence; c) Informal justice respects and protects fundamental rights.</t>
    <phoneticPr fontId="1" type="noConversion"/>
  </si>
  <si>
    <t>Primary: The WJP Rule of Law Index Report 2022
Supplementary: 
(1) Methodology Snapshot: Steps to Produce the WJP Rule of Law Index 2022 (Methodology document)
(2) Variables Used to Construct the WJP Rule of Law Index 2030 (Codebook)</t>
    <phoneticPr fontId="1" type="noConversion"/>
  </si>
  <si>
    <t>Limited government powers</t>
  </si>
  <si>
    <t>While the four universal principles ("bands") outlined by WJP remain, the 16 factors in previous version were restructured to 10 factors, and each consists of more sub-factors. Scores and rankings were reported by factor rather than by band.</t>
    <phoneticPr fontId="1" type="noConversion"/>
  </si>
  <si>
    <t>The first factor measures the extent to which those who govern are subject to law. It comprises the means, both constitutional and institutional, by which the powers of the government and its officials and agents are limited and by which they are held accountable under the law. It also includes nongovernmental checks on the government’s power, such as a free and independent press.</t>
    <phoneticPr fontId="1" type="noConversion"/>
  </si>
  <si>
    <t>This version is very similar to the most updated version in terms of data source and methodology (but cover a smaller number of countries). Unforturnately the codebooks and questionnaires for all earlier versions of the index are not available on WJP's website anymore, so the weight for different data sources is unclear -- which presumebly is also very close to the new version.</t>
    <phoneticPr fontId="1" type="noConversion"/>
  </si>
  <si>
    <t>The WJP Rule of Law Index Report 2010</t>
    <phoneticPr fontId="1" type="noConversion"/>
  </si>
  <si>
    <t>Absence of corruption</t>
  </si>
  <si>
    <t>The second factor measures the absence of corruption. The Index considers three forms of corruption: bribery, improper influence by public or private interests, and misappropriation of public funds or other resources.
These three forms of corruption are examined with respect to government officers in the executive branch (including the police and the military), and those in the
judiciary and the legislature. Our instruments take into account a wide range of possible situations involving corruption, including the provision of public services,
procurement procedures, and administrative enforcement of environmental, labor, and health and safety regulations, among others.</t>
    <phoneticPr fontId="1" type="noConversion"/>
  </si>
  <si>
    <t>Normalized raw scores (on a scale of 0 to 2) for each variable/sub-sub-factor are aggregated into sub-factors and factors using simple averages.</t>
  </si>
  <si>
    <t>Clear, publicized and stable laws</t>
  </si>
  <si>
    <t>While the four universal principles ("bands") outlined by WJP remain, the 16 factors in previous version were restructured to 10 factors, and each consists of more sub-factors. Scores and rankings were reported by factor rather than by band.</t>
  </si>
  <si>
    <t>Just Law</t>
    <phoneticPr fontId="1" type="noConversion"/>
  </si>
  <si>
    <t>The third factor relates to the elements of clarity, publicity, and stability that are required for the public to know what the law is and what conduct is permitted
and prohibited. The law must be comprehensible and its meaning sufficiently clear, publicized, and explained to the general public in plain language, for them to be able to abide by it. This is one of the most basic preconditions for achieving and maintaining a rule of law society capable of guaranteeing public order, personal security, and fundamental rights.</t>
    <phoneticPr fontId="1" type="noConversion"/>
  </si>
  <si>
    <t>Normalized raw scores (on a scale of 0 to 3) for each variable/sub-sub-factor are aggregated into sub-factors and factors using simple averages.</t>
  </si>
  <si>
    <t>The WJP Rule of Law Index Report 2010</t>
  </si>
  <si>
    <t>Order and security</t>
  </si>
  <si>
    <t>The fourth factor measures how well the society assures the security of persons and property.
It encompasses three dimensions: absence of crime; absence of political violence, including terrorism, armed conflict, and political unrest; and absence of violence as a socially acceptable means to redress personal grievances.</t>
    <phoneticPr fontId="1" type="noConversion"/>
  </si>
  <si>
    <t>Normalized raw scores (on a scale of 0 to 4) for each variable/sub-sub-factor are aggregated into sub-factors and factors using simple averages.</t>
  </si>
  <si>
    <t>Fundamental rights</t>
  </si>
  <si>
    <t>The fifth factor measure protection of fundamental human rights. It recognizes that the rule of law must be more than merely a system of rules—that indeed, a system of positive law that fails to respect core human rights guaranteed and established under international law is at best “rule by law”, and does not deserve to be called a rule of law system.</t>
    <phoneticPr fontId="1" type="noConversion"/>
  </si>
  <si>
    <t>Normalized raw scores (on a scale of 0 to 5) for each variable/sub-sub-factor are aggregated into sub-factors and factors using simple averages.</t>
  </si>
  <si>
    <t>Open government</t>
  </si>
  <si>
    <t>Among the indicia of access are: whether proceedings are held with timely notice and are open to the public; whether the lawmaking process provides an opportunity for diverse viewpoints to be considered; and whether records of legislative and administrative proceedings and judicial decisions are available to the public.</t>
    <phoneticPr fontId="1" type="noConversion"/>
  </si>
  <si>
    <t>Normalized raw scores (on a scale of 0 to 6) for each variable/sub-sub-factor are aggregated into sub-factors and factors using simple averages.</t>
  </si>
  <si>
    <t>Regulatory enforcement</t>
  </si>
  <si>
    <t>Fairness in the administration of the law includes, among other aspects, absence of improper influence by public officials or private interests, adherence to due process of law in administrative procedures, and absence of government taking of private property without adequate compensation.</t>
    <phoneticPr fontId="1" type="noConversion"/>
  </si>
  <si>
    <t>Normalized raw scores (on a scale of 0 to 7) for each variable/sub-sub-factor are aggregated into sub-factors and factors using simple averages.</t>
  </si>
  <si>
    <t>Access to civil justice</t>
  </si>
  <si>
    <t>Judiciary/Formal Legal Institutions (Civil)</t>
  </si>
  <si>
    <t>Access to civil justice requires that the system be affordable, effective, impartial, and culturally competent. Accessibility includes general awareness of available remedies, availability and affordability of legal advice and representation, and absence of excessive or unreasonable fees, procedural hurdles, and other barriers to access formal dispute resolution systems. Access to justice also requires fair and effective enforcement. These factors measure whether ordinary people can peacefully and effectively resolve their grievances in accordance with generally accepted social norms, rather than resorting to violence or self-help.</t>
    <phoneticPr fontId="1" type="noConversion"/>
  </si>
  <si>
    <t>Normalized raw scores (on a scale of 0 to 8) for each variable/sub-sub-factor are aggregated into sub-factors and factors using simple averages.</t>
  </si>
  <si>
    <t>Effective criminal justice</t>
  </si>
  <si>
    <t>Judiciary/Formal Legal Institutions (Criminal)</t>
  </si>
  <si>
    <t>Effective criminal justice systems are capable of investigating and adjudicating criminal offences impartially and effectively, while ensuring that the rights of suspects and victims are protected. Impartiality includes absence of arbitrary or irrational distinctions based on social or economic status, and other forms of bias, as well as decisions that are free of improper influence by public officials or private interests.</t>
    <phoneticPr fontId="1" type="noConversion"/>
  </si>
  <si>
    <t>Normalized raw scores (on a scale of 0 to 9) for each variable/sub-sub-factor are aggregated into sub-factors and factors using simple averages.</t>
  </si>
  <si>
    <t>Informal justice</t>
  </si>
  <si>
    <t>Informal Legal Institutions</t>
  </si>
  <si>
    <t>Factor 10 concerns the role played in many countries by “informal” systems of law - including traditional, tribal, and religious courts and communitybased
systems - in resolving disputes. These systems often play a large role in cultures in which formal legal institutions fail to provide effective remedies for large
segments of the population.</t>
    <phoneticPr fontId="1" type="noConversion"/>
  </si>
  <si>
    <t>Accountable Government</t>
    <phoneticPr fontId="1" type="noConversion"/>
  </si>
  <si>
    <t>The original 13 factors under the four principals ("bands" in WJP reports) were expanded to 16, adding: a) Accountable military, police, and prison officials; b) Impartial and accountable judicial system; c) Fair and efficient alternative dispute resolution; d) Fair and efficient traditional justice. Dropping: The laws are fair.</t>
    <phoneticPr fontId="1" type="noConversion"/>
  </si>
  <si>
    <t>Accountability</t>
  </si>
  <si>
    <t>The government and its officials and agents are accountable under the law.</t>
    <phoneticPr fontId="1" type="noConversion"/>
  </si>
  <si>
    <t>The score for each factor is the simple average of the sub-factors that compose it. Scores for the sub-factors are the simple average of the corresponding questions included in the general population poll (GPP) or the experts’ questionnaires (QRQ).</t>
    <phoneticPr fontId="1" type="noConversion"/>
  </si>
  <si>
    <t>Normalization with Min-Max method</t>
    <phoneticPr fontId="1" type="noConversion"/>
  </si>
  <si>
    <t>All variables used to score each sub-factor were re-scaled to range between 0 and 1, where 1 signifies the highest score and 0 the lowest. The average scores of the re-scaled variables were later normalized using the Min-Max method (i.e., For each variable, we subtract the score achieved by the worst performer, and then divide by the range of the variable values as defined by the difference between the highest and the lowest scores.)</t>
    <phoneticPr fontId="1" type="noConversion"/>
  </si>
  <si>
    <t>This is a pilot version which covers only 35 countries.</t>
    <phoneticPr fontId="1" type="noConversion"/>
  </si>
  <si>
    <t>The World Justice Project Rule of Law Index: Measuring Adherence to the Rule of Law around the World (2009 Report)</t>
    <phoneticPr fontId="1" type="noConversion"/>
  </si>
  <si>
    <t>Publicized and stable laws that protect fundamental rights</t>
  </si>
  <si>
    <t>The original 13 factors under the four principals ("bands" in WJP reports) were expanded to 17, adding: a) Accountable military, police, and prison officials; b) Impartial and accountable judicial system; c) Fair and efficient alternative dispute resolution; d) Fair and efficient traditional justice. Dropping: The laws are fair.</t>
  </si>
  <si>
    <t>Just Law</t>
  </si>
  <si>
    <t>The laws are clear, publicized, stable and fair, and protect fundamental rights, including the security of persons and property.</t>
    <phoneticPr fontId="1" type="noConversion"/>
  </si>
  <si>
    <t>All variables used to score each sub-factor were re-scaled to range between 0 and 1, where 1 signifies the highest score and 1 the lowest. The average scores of the re-scaled variables were later normalized using the Min-Max method (i.e., For each variable, we subtract the score achieved by the worst performer, and then divide by the range of the variable values as defined by the difference between the highest and the lowest scores.)</t>
  </si>
  <si>
    <t>Accessible, fair, and efficient process</t>
    <phoneticPr fontId="1" type="noConversion"/>
  </si>
  <si>
    <t>The original 13 factors under the four principals ("bands" in WJP reports) were expanded to 18, adding: a) Accountable military, police, and prison officials; b) Impartial and accountable judicial system; c) Fair and efficient alternative dispute resolution; d) Fair and efficient traditional justice. Dropping: The laws are fair.</t>
  </si>
  <si>
    <t>Open Government</t>
  </si>
  <si>
    <t>The process by which the laws are enacted, administered and enforced is accessible, fair and efficient.</t>
    <phoneticPr fontId="1" type="noConversion"/>
  </si>
  <si>
    <t>All variables used to score each sub-factor were re-scaled to range between 0 and 1, where 1 signifies the highest score and 2 the lowest. The average scores of the re-scaled variables were later normalized using the Min-Max method (i.e., For each variable, we subtract the score achieved by the worst performer, and then divide by the range of the variable values as defined by the difference between the highest and the lowest scores.)</t>
  </si>
  <si>
    <t>This is a pilot version which covers only 35 countries.</t>
  </si>
  <si>
    <t>Access to Justice</t>
  </si>
  <si>
    <t>The original 13 factors under the four principals ("bands" in WJP reports) were expanded to 19, adding: a) Accountable military, police, and prison officials; b) Impartial and accountable judicial system; c) Fair and efficient alternative dispute resolution; d) Fair and efficient traditional justice. Dropping: The laws are fair.</t>
  </si>
  <si>
    <t>Accessible and Impartial Justice</t>
  </si>
  <si>
    <t>The laws are upheld, and access to justice is provided, by competent, independent, and ethical law enforcement officials, attorneys or representatives, and judges who are of sufficient number, have adequate resources, and reflect the makeup of the communities they serve.</t>
    <phoneticPr fontId="1" type="noConversion"/>
  </si>
  <si>
    <t>All variables used to score each sub-factor were re-scaled to range between 0 and 1, where 1 signifies the highest score and 3 the lowest. The average scores of the re-scaled variables were later normalized using the Min-Max method (i.e., For each variable, we subtract the score achieved by the worst performer, and then divide by the range of the variable values as defined by the difference between the highest and the lowest scores.)</t>
  </si>
  <si>
    <t>Accountable Government</t>
  </si>
  <si>
    <t>Accountability</t>
    <phoneticPr fontId="1" type="noConversion"/>
  </si>
  <si>
    <t>Worldwide Governance Indicators (WGI)</t>
    <phoneticPr fontId="1" type="noConversion"/>
  </si>
  <si>
    <t>Ease of Doing Business,
Corruption Perceptions Index,
Freedom in the World.</t>
    <phoneticPr fontId="1" type="noConversion"/>
  </si>
  <si>
    <t>This is the first pilot version used to test the GPP (public) and QRQ (expert) questionnaires in only 6 countries.</t>
    <phoneticPr fontId="1" type="noConversion"/>
  </si>
  <si>
    <t>Primary: The World Justice Project Rule of Law Index: Measuring Adherence to the Rule of Law around the World (2008 Report)
Secondary: The World Justice Project Rule of Law Index: Measuring Adherence to the Rule of Law around the World (2009 Report)</t>
    <phoneticPr fontId="1" type="noConversion"/>
  </si>
  <si>
    <t>Accessible, fair, and efficient process</t>
  </si>
  <si>
    <t>Accessible and Impartial Justice</t>
    <phoneticPr fontId="1" type="noConversion"/>
  </si>
  <si>
    <t>Transparency Index</t>
  </si>
  <si>
    <t>Data Transparency</t>
  </si>
  <si>
    <t xml:space="preserve">Transparency encompasses many dimensions. The HRV index measures a specific aspect of government transparency: reporting national data to international organizations.
</t>
  </si>
  <si>
    <t>IRT</t>
  </si>
  <si>
    <t>We rely on a Bayesian item response (IRT) model, which treats transparency (along this dimension) as a latent predictor of the reporting or non-reporting of data in the World Bank's World Development Indicators (WDI) data series. Our model analyzes 240 items corresponding to 240 variables consistently collected by the WDI over time.</t>
  </si>
  <si>
    <t>Hollyer, James R., B. Peter Rosendorff, and James Raymond Vreeland. "Measuring transparency." Political analysis 22, no. 4 (2014): 413-434.</t>
  </si>
  <si>
    <t>Shiyao Liu</t>
  </si>
  <si>
    <t>James R. Hollyer, B. Peter Rosendorff and James Raymond Vreeland</t>
  </si>
  <si>
    <t>The HRV Index focuses on the availability of credible aggregate economic data. It does so by examining patterns of missing data and treating transparency as the latent term which best reflects the tendency to disclose. (For a full discussion of our methodology, see the following.) Our measure provides observations for 125 countries from 1980-2010 and can be used to measure relationships between transparency and other issues such as democracy, accountability, or political instability.</t>
  </si>
  <si>
    <t>How the Chinese government fabricates social media posts for strategic distraction, not engaged argument</t>
  </si>
  <si>
    <t>G King, J Pan, ME Roberts</t>
  </si>
  <si>
    <t>Transparency, protest, and autocratic instability</t>
  </si>
  <si>
    <t xml:space="preserve">Teorell, J., Sundström, A., Holmberg, S., Rothstein, B., Alvarado Pachon, N., &amp; Dalli, C. M. </t>
  </si>
  <si>
    <t>Accounting for the gap: A firm study manipulating organizational accountability and transparency in pay decisions</t>
  </si>
  <si>
    <t>EJ Castilla</t>
  </si>
  <si>
    <t>Organization Science</t>
  </si>
  <si>
    <t>1. I removed the second highest ranking citing work "The quality of government standard dataset" by J Teorell et al, which is a dataset whose citation itself is 357.</t>
  </si>
  <si>
    <t>https://hrvtransparency.org/</t>
  </si>
  <si>
    <t>The CPIA is a diagnostic tool that is intended to capture the quality of a country’s
policies and institutional arrangements—i.e., its focus is on the key elements that are
within the country’s control, rather than on outcomes (such as growth rates) that are
influenced by elements outside the country’s control. More specifically, the CPIA
measures the extent to which a country’s policy and institutional framework supports
sustainable growth and poverty reduction, and consequently the effective use of
development assistance. The outcome of the exercise yields both an overall score and
scores for all of the sixteen criteria that compose the CPIA (see Q6 under Technical
Details for a fuller explanation.) The CPIA tool was developed and first employed in the
mid-1970’s, and over the years the World Bank has periodically updated and improved it
to reflect the lessons of experience and the evolution of thinking about development.</t>
  </si>
  <si>
    <t>Risk management, neo-liberalism and the securitisation of the Australian aid program</t>
  </si>
  <si>
    <t>Shahar Hameiri</t>
  </si>
  <si>
    <t xml:space="preserve">Australian Journal of International Affairs </t>
  </si>
  <si>
    <t>Good governance and security: The limits of Australia's new aid programme</t>
  </si>
  <si>
    <t xml:space="preserve">Toby Carroll,Shahar Hameiri </t>
  </si>
  <si>
    <t xml:space="preserve">Journal of Contemporary Asia </t>
  </si>
  <si>
    <t>The World Bank's Doing Business Report: A last fling for the Washington Consensus?</t>
  </si>
  <si>
    <t>Peter Bakvis</t>
  </si>
  <si>
    <t>European Review of Labour and Research</t>
  </si>
  <si>
    <t>Advantages:
(1)It has concultation with country authorities, experts
(2)The Asian Development Bank (AsDB) and African Development Bank(AfDB) adopted the World Bank’s criteria as a starting point for their respective performance-based allocation processes.The scores are highly correlated. 
Disadvantages:
(1)The classification and explanation of subindices are ambiguous
(2)The rating is hugely depended on the staff assessment&amp;judgement, whose criteria is not disclosed to the public(Or I cannot download it on the website)
(3)Not based on any statistical data of facts
(4)The methodology is not well explaines</t>
  </si>
  <si>
    <t xml:space="preserve">1.World Bank data catalog
https://datacatalog.worldbank.org/search/dataset/0038988
2.Country Policy and Institutional Assessment(Frequently Asked Questions)
https://thedocs.worldbank.org/en/doc/b8464ff32b31e488bd3aec5437c3cc92-0290032021/original/CPIAFAQ2020.pdf
</t>
  </si>
  <si>
    <t>economic management</t>
  </si>
  <si>
    <t>Staff Assessment</t>
  </si>
  <si>
    <t>These scores are averaged—first to yield the cluster score, and then
to determine a composite country rating as the average of the four clusters.</t>
  </si>
  <si>
    <t>(1)The classification and explanation of subindices are ambiguous
(2)The rating is hugely depended on the staff assessment&amp;judgement, whose criteria is not disclosed to the public(Or I cannot download it on the website)
(3)Not based on any statistical data of facts
(4)It has concultation with country authorities, experts but does not have any public survey
(5)The methodology is not well explaines</t>
  </si>
  <si>
    <t xml:space="preserve">1.Country Policy and Institutional Assessment(Frequently Asked Questions)
https://thedocs.worldbank.org/en/doc/b8464ff32b31e488bd3aec5437c3cc92-0290032021/original/CPIAFAQ2020.pdf
</t>
  </si>
  <si>
    <t>structural policies</t>
  </si>
  <si>
    <t>(1)The classification and explanation of subindices are ambiguous
(2)The rating is hugely depended on the staff assessment&amp;judgement, whose criteria is not disclosed to the public(Or I cannot download it on the website)
(3)Not based on any statistical data of facts
(4)It has concultation with country authorities, experts but does not have any public survey
(6)The methodology is not well explaines</t>
  </si>
  <si>
    <t xml:space="preserve">1.Country Policy and Institutional Assessment(Frequently Asked Questions)
https://thedocs.worldbank.org/en/doc/b8464ff32b31e488bd3aec5437c3cc92-0290032021/original/CPIAFAQ2021.pdf
</t>
  </si>
  <si>
    <t>policies for social inclusion and equity</t>
  </si>
  <si>
    <t>(1)The classification and explanation of subindices are ambiguous
(2)The rating is hugely depended on the staff assessment&amp;judgement, whose criteria is not disclosed to the public(Or I cannot download it on the website)
(3)Not based on any statistical data of facts
(4)It has concultation with country authorities, experts but does not have any public survey
(7)The methodology is not well explaines</t>
  </si>
  <si>
    <t xml:space="preserve">1.Country Policy and Institutional Assessment(Frequently Asked Questions)
https://thedocs.worldbank.org/en/doc/b8464ff32b31e488bd3aec5437c3cc92-0290032021/original/CPIAFAQ2022.pdf
</t>
  </si>
  <si>
    <t>public sector management and institutions</t>
  </si>
  <si>
    <t>(1)The classification and explanation of subindices are ambiguous
(2)The rating is hugely depended on the staff assessment&amp;judgement, whose criteria is not disclosed to the public(Or I cannot download it on the website)
(3)Not based on any statistical data of facts
(4)It has concultation with country authorities, experts but does not have any public survey
(8)The methodology is not well explaines</t>
  </si>
  <si>
    <t xml:space="preserve">1.Country Policy and Institutional Assessment(Frequently Asked Questions)
https://thedocs.worldbank.org/en/doc/b8464ff32b31e488bd3aec5437c3cc92-0290032021/original/CPIAFAQ2023.pdf
</t>
  </si>
  <si>
    <t>In light of the links among the criteria in this cluster the importance of assessing them in a consistent manner was emphasized; the title of Q1 was changed
from macroeconomic management to monetary and exchange rate policies to explicitly indicate its coverage and to clarify the boundaries with the other criteria in
this cluster. The content of Q3 (Debt Policy and Management) was unbundled into two sub-components, debt policy, covering debt sustainability issues, and debt
management; the role of DSAs in the assessment was underscored.</t>
    <phoneticPr fontId="1" type="noConversion"/>
  </si>
  <si>
    <t>In Q4 (Trade) trade policy and trade facilitation are now equally weighted; more emphasis is placed on the trade regime, not just imports; services are explicitly
introduced; and the trade facilitation sub-component elaborated. The focus of Q5 (Financial Sector) was broadened beyond banking issues; the guideposts were revised
to include a significantly simplified version of CPIA Stats; staff guidance clarified that the assessments should focus on a core set of indicators; these indicators can be
complemented as appropriate by others that may not be as relevant to all countries (e.g., stock market, and non-bank financial indicators).</t>
    <phoneticPr fontId="1" type="noConversion"/>
  </si>
  <si>
    <t>The content of Q7 (Gender) remains essentially unchanged but the spreadsheet used to guide the rating process, including the indicators, was revised. The expenditure component in Q8 (Equity of Public Resource Use) was revised and divided into two parts: measurement issues, and strategies and policies targeting poor and vulnerable groups. The weights were adjusted accordingly. With respect to Q9 (Building Human Resources) the sub-component dealing with HIV/AIDS, TB and malaria was merged with the health dimension. The coverage of social assistance programs including coordination, reach and targeting issues in Q10 (Social Protection and Labor) was strengthened. The spreadsheet used in Q11 (Policies and Institutions for Environment Sustainability) to guide the determination of the scores was drastically simplified.</t>
    <phoneticPr fontId="1" type="noConversion"/>
  </si>
  <si>
    <t>The overlap between Q12 (Property Rights and Rule –based Governance) and Q6 (Business Regulatory Environment) regarding the burden of regulation was
substantially reduced; the sub-component on crime and violence now explicitly covers organized crime. In Q13 (Quality of Budgetary and Financial Management) the mapping with PEFA was strengthened, thus increasing the value of this indicator as a source of information. Q15 (Quality of Public Administration) was revised to
include a stronger focus on the core public administration and when relevant, a more explicit treatment of sub-national governments. The changes in Q16 (Transparency, Accountability and Corruption in the Public Sector) include adding a new dimension to cover aspects of financial corruption such as in public contracting that previously were not consistently assigned: incorporating a more explicit coverage of transparency of fiscal information, and a more consistent treatment of state capture and conflicts of interest as distinct forms of corruption.</t>
    <phoneticPr fontId="1" type="noConversion"/>
  </si>
  <si>
    <t>Hertie School of Governance</t>
  </si>
  <si>
    <t>The data collected for the 2018 Governance Report highlight key economic, fiscal, governing capacity, and institutional trust indicators as they evolved from 2007, before the global financial and economic crisis (GFC), to 2017. Drawn from reliable international sources, the data can thus be used to observe and compare by country and groups of countries diverse changes that occurred over the course of the GFC and in its aftermath. Though the 2018 Report focuses primarily on G20 and OECD member countries, the dataset and corresponding tools present data for most of the world’s countries when available.</t>
  </si>
  <si>
    <t>Definition:
(1)the definition of the index and connections between sub-index are ambiguous
Data:
(1)Analyze the impact of economic crisis from two different aspect: observed figures and public opinions
Methodology:
(1)Not disclose much of the methodology and not even disclose the raw data</t>
  </si>
  <si>
    <t>Primary: The Governance Report 2018 
the Hertie School website</t>
  </si>
  <si>
    <t>The Governance Report( 2017 Democratic innovation)</t>
  </si>
  <si>
    <t>The Governance Report 2017 indicators explore the wealth of citizen-focused democratic innovations and practices and track their use over time on a global level.</t>
  </si>
  <si>
    <t>Primary: The Governance Report 2017
the Hertie School website</t>
  </si>
  <si>
    <t>The Governance Report( 2016 Infrastructure governance)</t>
  </si>
  <si>
    <t>The Governance Report 2016 indicators combine the results of the Hertie School–OECD Global Expert Survey on Public Infrastructure and other data to enable assessment of countries’ abilities to plan and carry out infrastructure projects.</t>
  </si>
  <si>
    <t>Toward a Realistic and Responsible Idea of Stabilisation</t>
  </si>
  <si>
    <t xml:space="preserve">Philipp Rotmann </t>
  </si>
  <si>
    <t>Stability: International Journal of Security and Development</t>
  </si>
  <si>
    <t>From Form to Function to Sustainable Solutions? Reforming Public Sectors in Low Income Countries: New Approaches and Available Evidence of “What Works”</t>
  </si>
  <si>
    <t>Verena Fritz</t>
  </si>
  <si>
    <t>Public Administration and Development</t>
  </si>
  <si>
    <t>The Creative Disorder of Measuring Governance and Stateness</t>
  </si>
  <si>
    <t xml:space="preserve">Debora Valentina Malito </t>
  </si>
  <si>
    <t>The Palgrave Handbook of Indicators in Global Governance</t>
  </si>
  <si>
    <t>(1)Do not give a concrete index, but indicators and assessments of several aspects
(2)The data and indicators mainly serves as a supporting evidence or a source of analysis for the Government Report,2017. It is hard to have an independent analysis of these indicators.</t>
    <phoneticPr fontId="1" type="noConversion"/>
  </si>
  <si>
    <t>Primary: The Governance Report 2016
the Hertie School website</t>
    <phoneticPr fontId="1" type="noConversion"/>
  </si>
  <si>
    <r>
      <rPr>
        <sz val="12"/>
        <color theme="1"/>
        <rFont val="Times New Roman"/>
        <family val="1"/>
      </rPr>
      <t>World Economic Outlook</t>
    </r>
    <r>
      <rPr>
        <sz val="12"/>
        <color theme="1"/>
        <rFont val="宋体-简"/>
        <family val="1"/>
        <charset val="134"/>
      </rPr>
      <t>，</t>
    </r>
    <r>
      <rPr>
        <sz val="12"/>
        <color theme="1"/>
        <rFont val="Times New Roman"/>
        <family val="1"/>
      </rPr>
      <t xml:space="preserve">
World Development Indicators</t>
    </r>
    <r>
      <rPr>
        <sz val="12"/>
        <color theme="1"/>
        <rFont val="宋体-简"/>
        <family val="1"/>
        <charset val="134"/>
      </rPr>
      <t>，</t>
    </r>
    <r>
      <rPr>
        <sz val="12"/>
        <color theme="1"/>
        <rFont val="Times New Roman"/>
        <family val="1"/>
      </rPr>
      <t xml:space="preserve">
</t>
    </r>
  </si>
  <si>
    <t>consultative-discursive</t>
  </si>
  <si>
    <t>“V-Dem Codebook v6.” Varieties of Democracy (V-Dem) Project.</t>
  </si>
  <si>
    <t xml:space="preserve">(1)Do not give clear explanation of this sub-indicators
(2)The classifications of sub-indicators is ambiguous
(3)The criteria and questions are detailed 
(4)Most indicators are 0-1 answers
</t>
  </si>
  <si>
    <t>Primary: The Governance Report 2017
the codebook of  2017 dataset, the Hertie School website
https://www.hertie-school.org/en/governancereport/indicators/2017/evolution-of-democratic-innovations</t>
  </si>
  <si>
    <t>cooperative governance</t>
  </si>
  <si>
    <t>International Budget Partnership.</t>
  </si>
  <si>
    <t>direct democracy innovations</t>
  </si>
  <si>
    <t>IDEA</t>
  </si>
  <si>
    <t>International Institute for Democracy and Electoral Assistance</t>
  </si>
  <si>
    <t>electoral innovation</t>
  </si>
  <si>
    <t>ACE
V-Dem</t>
  </si>
  <si>
    <t>Infrastructure Planning</t>
  </si>
  <si>
    <t>Planning</t>
  </si>
  <si>
    <t>Infrastructure planning requires expansive analytical capacity on the part of governments 
and concerns the organization of knowledge and type of advice that informs governmental 
policy-making. It involves project and policy analytics related to making decisions about 
planning and funding infrastructure projects.</t>
  </si>
  <si>
    <t>30-40</t>
  </si>
  <si>
    <t>a Bayesian factor analysis (BFA) model</t>
  </si>
  <si>
    <t>Infrastructure Management</t>
  </si>
  <si>
    <t>Management</t>
  </si>
  <si>
    <t>Infrastructure management, captures governments’ coordination and regulatory capacities. 
While regulation is about control and oversight over project and decision-making processes, 
coordination capacity is the ability to coordinate between multiple actors and organizations
with diverse interests and goals.</t>
  </si>
  <si>
    <t>Composite 
Corruption Risk Index</t>
  </si>
  <si>
    <t>Infrastructure Outcomes</t>
  </si>
  <si>
    <t>Outcome</t>
  </si>
  <si>
    <t>Infrastructure outcomes captures governments’ delivery capacity in terms of the ways in 
which they execute policies and provide quality services.</t>
  </si>
  <si>
    <t>Global Competitiveness Report 2015-2016
OECD Stats
Enterprise Surveys</t>
  </si>
  <si>
    <t>World Economic Forum
OECD
World Bank</t>
  </si>
  <si>
    <t>Gallup World Poll surveys
Enterprise Surveys</t>
  </si>
  <si>
    <t xml:space="preserve"> Global Innovations Index 2015
 World Bank Development 
Indicators
</t>
  </si>
  <si>
    <t>World Intellectural property organization
World Bank</t>
  </si>
  <si>
    <t>1.Governance Report Indicators 2016: Codebook
2.OECD – HERTIE SCHOOL OF GOVERNANCE. GLOBAL EXPERT SURVEY ON PUBLIC INFRASTRUCTURE.</t>
  </si>
  <si>
    <t>DEU</t>
    <phoneticPr fontId="1" type="noConversion"/>
  </si>
  <si>
    <t>AUS</t>
    <phoneticPr fontId="1" type="noConversion"/>
  </si>
  <si>
    <t>Publisher Country2</t>
    <phoneticPr fontId="1" type="noConversion"/>
  </si>
  <si>
    <t>Publisher Country1</t>
    <phoneticPr fontId="1" type="noConversion"/>
  </si>
  <si>
    <t>Spain</t>
    <phoneticPr fontId="1" type="noConversion"/>
  </si>
  <si>
    <t>Belgium</t>
    <phoneticPr fontId="1" type="noConversion"/>
  </si>
  <si>
    <t>ISO3 Code of the Country2</t>
    <phoneticPr fontId="1" type="noConversion"/>
  </si>
  <si>
    <t>ESP</t>
    <phoneticPr fontId="1" type="noConversion"/>
  </si>
  <si>
    <t>BEL</t>
    <phoneticPr fontId="1" type="noConversion"/>
  </si>
  <si>
    <t>Publisher2</t>
    <phoneticPr fontId="1" type="noConversion"/>
  </si>
  <si>
    <t>Publisher1</t>
    <phoneticPr fontId="1" type="noConversion"/>
  </si>
  <si>
    <t>Migration Policy Group</t>
    <phoneticPr fontId="1" type="noConversion"/>
  </si>
  <si>
    <t>Barcelona Centre for International Affairs</t>
    <phoneticPr fontId="1" type="noConversion"/>
  </si>
  <si>
    <t>Publisher Classification1</t>
    <phoneticPr fontId="1" type="noConversion"/>
  </si>
  <si>
    <t>Publisher Classification2</t>
    <phoneticPr fontId="1" type="noConversion"/>
  </si>
  <si>
    <t>University of North Carolina at Asheville</t>
    <phoneticPr fontId="1" type="noConversion"/>
  </si>
  <si>
    <t>SSD</t>
    <phoneticPr fontId="1" type="noConversion"/>
  </si>
  <si>
    <t>Sudan</t>
    <phoneticPr fontId="1" type="noConversion"/>
  </si>
  <si>
    <t>ISO3 Code of the Country1</t>
    <phoneticPr fontId="1" type="noConversion"/>
  </si>
  <si>
    <t>Germany</t>
    <phoneticPr fontId="1" type="noConversion"/>
  </si>
  <si>
    <t>Australia</t>
    <phoneticPr fontId="1" type="noConversion"/>
  </si>
  <si>
    <t>UN</t>
    <phoneticPr fontId="1" type="noConversion"/>
  </si>
  <si>
    <t>WEF</t>
    <phoneticPr fontId="1" type="noConversion"/>
  </si>
  <si>
    <t>How to Fill the Missing Statistical Data</t>
    <phoneticPr fontId="1" type="noConversion"/>
  </si>
  <si>
    <t>How to Fill the Missing Public Survey Data</t>
    <phoneticPr fontId="1" type="noConversion"/>
  </si>
  <si>
    <t>Economic performance</t>
    <phoneticPr fontId="1" type="noConversion"/>
  </si>
  <si>
    <t>Economic</t>
    <phoneticPr fontId="1" type="noConversion"/>
  </si>
  <si>
    <t>Each year we conduct a survey to quantify issues related to competitiveness for which there are no hard statistics. The survey is an in- depth 92-point questionnaire sent to middle and upper level managers in the economies included in the rankings. The distribution reflects a breakdown of industry by sectors: primary, industry/manufacturing and services/finance.</t>
    <phoneticPr fontId="1" type="noConversion"/>
  </si>
  <si>
    <t>(1) There are no clear definitions.
(2) Due to the lack of clarity on the meaning of competitiveness, the three components have typical characteristics of Western democracies. This is not conducive to the progress of competitiveness of countries with their own development characteristics reflected in the index changes.
(3) Some criteria are only used to provide background information, but there is still ambiguous involvement in the data processing.</t>
    <phoneticPr fontId="1" type="noConversion"/>
  </si>
  <si>
    <t>GBD 2019 (the 2019 Global Burden of Disease study)</t>
  </si>
  <si>
    <t>Gallup World Poll</t>
    <phoneticPr fontId="1" type="noConversion"/>
  </si>
  <si>
    <t>Gallup</t>
    <phoneticPr fontId="1" type="noConversion"/>
  </si>
  <si>
    <t>GBD 2019 (the 2020 Global Burden of Disease study)</t>
  </si>
  <si>
    <t>In cases where an indicator is missing a country data point, we assess our imputation methodology both before and during index calculation. We carry back a future value for values used to calculate the Social Progress Indexes for the years 2011-2022 in order to maintain a consistent sample. Similarly we carry forward a historical value in those cases where historical data is available. When there are gaps in the years of data for indicators, we impute gaps between years by applying linear interpolation.</t>
  </si>
  <si>
    <t>We impose a top and bottom boundary on a number of indicators, listed below in Figure 4. Child mortality rate, Infectious diseases, Undernourishment, Unsafe water, sanitation and hygiene, Transportation related injuries and Premature deaths from non-communicable diseases are capped at 99th
percentile (defined for 2006-2022) to limit the influence of a few significant
outliers. We set a floor at 0.03 for gender parity in secondary enrollment to allow for measurement error based on the recommendations of UNESCO2, and we impose an upper boundary on the same indicator at the observed maximum to treat regression imputations with higher values. The mobile telephone subscriptions indicator is capped at 100 subscriptions to reflect the boundary set by its unit of measurement (number of subscriptions per 101 people). The political rights indicator is set to a floor of zero in line with the indicator’s definition. Similarly, discrimination against minorities is set to a floor of one. Lastly, we cap years of tertiary schooling
at five years to avoid the influence of a few near-outliers on component-level performance.</t>
  </si>
  <si>
    <t>Four indicators, Interpersonal violence within Personal Safety, Lead exposure within Environmental Quality, Citable documents, and Quality weighted universities within Access to Advanced Education, contain extreme values in relation to the rest of the indicator data distribution. Based on external research, we determined that these extreme values are not erroneous and should be preserved as a distinguishing characteristic of the countries they describe. As such, we transform these indicators using natural log.4 Logging allows us to retain the unique differences between countries in performance while creating a more sensible
distribution that is less extreme.</t>
  </si>
  <si>
    <t>We transform several indicators to limit the annual volatilities of the measures. This method was applied on all indicators from the Gallup World Poll. Indicator values are calculated as floating
4-year average.</t>
  </si>
  <si>
    <t>https://www.socialprogress.org/global-index-2023-methodology</t>
  </si>
  <si>
    <t>create the conditions for all individuals to reach their full potential</t>
  </si>
  <si>
    <t>In cases where an indicator is missing a country data point, we assess our imputation methodology both before and during index calculation. We carry back a future value for values used to calculate the Social Progress Indexes for the years 2011-2023 in order to maintain a consistent sample. Similarly we carry forward a historical value in those cases where historical data is available. When there are gaps in the years of data for indicators, we impute gaps between years by applying linear interpolation.</t>
  </si>
  <si>
    <t>We impose a top and bottom boundary on a number of indicators, listed below in Figure 4. Child mortality rate, Infectious diseases, Undernourishment, Unsafe water, sanitation and hygiene, Transportation related injuries and Premature deaths from non-communicable diseases are capped at 99th
percentile (defined for 2006-2022) to limit the influence of a few significant
outliers. We set a floor at 0.03 for gender parity in secondary enrollment to allow for measurement error based on the recommendations of UNESCO2, and we impose an upper boundary on the same indicator at the observed maximum to treat regression imputations with higher values. The mobile telephone subscriptions indicator is capped at 100 subscriptions to reflect the boundary set by its unit of measurement (number of subscriptions per 102 people). The political rights indicator is set to a floor of zero in line with the indicator’s definition. Similarly, discrimination against minorities is set to a floor of one. Lastly, we cap years of tertiary schooling
at five years to avoid the influence of a few near-outliers on component-level performance.</t>
  </si>
  <si>
    <t>Four indicators, Interpersonal violence within Personal Safety, Lead exposure within Environmental Quality, Citable documents, and Quality weighted universities within Access to Advanced Education, contain extreme values in relation to the rest of the indicator data distribution. Based on external research, we determined that these extreme values are not erroneous and should be preserved as a distinguishing characteristic of the countries they describe. As such, we transform these indicators using natural log.5 Logging allows us to retain the unique differences between countries in performance while creating a more sensible
distribution that is less extreme.</t>
  </si>
  <si>
    <t>We transform several indicators to limit the annual volatilities of the measures. This method was applied on all indicators from the Gallup World Poll. Indicator values are calculated as floating
5-year average.</t>
  </si>
  <si>
    <t>https://www.socialprogress.org/global-index-2024-methodology</t>
  </si>
  <si>
    <t xml:space="preserve">(1) There are simple definitions, but not detailed.
(2) The questionnaire answers two-thirds of the questions, with a high qualitative proportion of data.
(4) The experts in the team are mainly from Germany and are highly subjective and geographically oriented. Although partners came from all over the world, it was not clear what these institutions and experts did.
</t>
  </si>
  <si>
    <t>https://www.sgi-network.org/2023/Publications</t>
  </si>
  <si>
    <t xml:space="preserve">(1) There are simple definitions, but not detailed.
(2) The questionnaire answers two-thirds of the questions, with a high qualitative proportion of data.
(5) The experts in the team are mainly from Germany and are highly subjective and geographically oriented. Although partners came from all over the world, it was not clear what these institutions and experts did.
</t>
  </si>
  <si>
    <t>https://www.sgi-network.org/2024/Publications</t>
  </si>
  <si>
    <t>Ecosystem Vitality</t>
  </si>
  <si>
    <t>Ecosystem</t>
  </si>
  <si>
    <t>The Ecosystem Vitality policy objective measures how well countries are preserving, protecting, and enhancing ecosystems and the services they provide. It comprises 60% of the total EPI score and is made up of seven issue categories: Biodiversity &amp; Habitat, Ecosystem Services, Fisheries, Climate Change, Pollution Emissions, Agriculture, and Water Resources.</t>
  </si>
  <si>
    <r>
      <t>Primary: Environmental Performance Index 2022</t>
    </r>
    <r>
      <rPr>
        <sz val="10"/>
        <rFont val="Times New Roman Regular"/>
      </rPr>
      <t xml:space="preserve">
</t>
    </r>
    <r>
      <rPr>
        <sz val="10"/>
        <color theme="10"/>
        <rFont val="Times New Roman Regular"/>
      </rPr>
      <t>https://epi.yale.edu/downloads/epi2022report06062022.pdf</t>
    </r>
    <r>
      <rPr>
        <sz val="10"/>
        <rFont val="Times New Roman Regular"/>
      </rPr>
      <t xml:space="preserve">
</t>
    </r>
    <r>
      <rPr>
        <sz val="10"/>
        <color theme="10"/>
        <rFont val="Times New Roman Regular"/>
      </rPr>
      <t>https://sedac.ciesin.columbia.edu/data/collection/epi/sets/browse</t>
    </r>
    <r>
      <rPr>
        <sz val="10"/>
        <rFont val="Times New Roman Regular"/>
      </rPr>
      <t xml:space="preserve">
</t>
    </r>
    <r>
      <rPr>
        <sz val="10"/>
        <color theme="10"/>
        <rFont val="Times New Roman Regular"/>
      </rPr>
      <t>https://epi.yale.edu/downloads/epi2022technicalappendix.pdf</t>
    </r>
    <r>
      <rPr>
        <sz val="10"/>
        <rFont val="Times New Roman Regular"/>
      </rPr>
      <t xml:space="preserve">
Secondary: official website
</t>
    </r>
    <r>
      <rPr>
        <sz val="10"/>
        <color theme="10"/>
        <rFont val="Times New Roman Regular"/>
      </rPr>
      <t>https://epi.yale.edu/</t>
    </r>
    <r>
      <rPr>
        <sz val="10"/>
        <rFont val="Times New Roman Regular"/>
      </rPr>
      <t xml:space="preserve">
Tertiary: Wikipedia
</t>
    </r>
    <r>
      <rPr>
        <sz val="10"/>
        <color theme="10"/>
        <rFont val="Times New Roman Regular"/>
      </rPr>
      <t>https://zh.wikipedia.org/zh-tw/%E7%8E%AF%E5%A2%83%E7%BB%A9%E6%95%88%E6%8C%87%E6%95%B0</t>
    </r>
  </si>
  <si>
    <t>Societal Safety and Security</t>
  </si>
  <si>
    <t>Basic human needs</t>
  </si>
  <si>
    <t>security and needs</t>
  </si>
  <si>
    <t>the capacity of a society to meet the basic human needs of its citizens</t>
  </si>
  <si>
    <t xml:space="preserve">estimates of stillbirth and child mortality
</t>
  </si>
  <si>
    <t>before index calculation: 
①	We carry back a future value for values used to calculate the Social Progress Indexes for the years 2011-2021 in order to maintain a consistent sample.
②	We impute gaps between years by applying linear interpolation.
during index calculation:
①	For two indicators within this component we applied a pre-imputation regression methodology: we used indicators not directly included in the index which had a more complete global coverage and were highly correlated with the indicators we needed to predict.
②	We combine the regression trend with observed data.</t>
  </si>
  <si>
    <t>Gallup</t>
  </si>
  <si>
    <t>In cases where an indicator is missing a country data point, we assess our imputation methodology both before and during index calculation. We carry back a future value for values used to calculate the Social Progress Indexes for the years 2011-2021 in order to maintain a consistent sample. Similarly we carry forward a historical value in those cases where historical data is available. When there are gaps in the years of data for indicators, we impute gaps between years by applying linear interpolation.</t>
  </si>
  <si>
    <t>Capped Indicators(cap an indicator, setting a clear upper or lower boundary cut-off value)</t>
  </si>
  <si>
    <t>We impose a top and bottom boundary on a number of indicators, listed below in Figure 4. Child mortality rate, Infectious diseases, Undernourishment, Unsafe water, sanitation and hygiene, Transportation related injuries and Premature deaths from non-communicable diseases are capped at 99th
percentile (defined for 2006-2022) to limit the influence of a few significant
outliers. We set a floor at 0.03 for gender parity in secondary enrollment to allow for measurement error based on the recommendations of UNESCO2, and we impose an upper boundary on the same indicator at the observed maximum to treat regression imputations with higher values. The mobile telephone subscriptions indicator is capped at 100 subscriptions to reflect the boundary set by its unit of measurement (number of subscriptions per 100 people). The political rights indicator is set to a floor of zero in line with the indicator’s definition. Similarly, discrimination against minorities is set to a floor of one. Lastly, we cap years of tertiary schooling
at five years to avoid the influence of a few near-outliers on component-level performance.</t>
  </si>
  <si>
    <t>log an indicator (Log-transformed Indicators)</t>
  </si>
  <si>
    <t>Four indicators, Interpersonal violence within Personal Safety, Lead exposure within Environmental Quality, Citable documents, and Quality weighted universities within Access to Advanced Education, contain extreme values in relation to the rest of the indicator data distribution. Based on external research, we determined that these extreme values are not erroneous and should be preserved as a distinguishing characteristic of the countries they describe. As such, we transform these indicators using natural log.3 Logging allows us to retain the unique differences between countries in performance while creating a more sensible
distribution that is less extreme.</t>
  </si>
  <si>
    <t xml:space="preserve"> calculate a floating average (Limiting volatility of survey indicators)</t>
  </si>
  <si>
    <t>We transform several indicators to limit the annual volatilities of the measures. This method was applied on all indicators from the Gallup World Poll. Indicator values are calculated as floating
3-year average.</t>
  </si>
  <si>
    <t>https://www.socialprogress.org/global-index-2022-methodology</t>
  </si>
  <si>
    <t>Foundations of Wellbeing</t>
  </si>
  <si>
    <t>Personal and environmental well-being</t>
  </si>
  <si>
    <t>establish the building blocks that allow citizens and communities to enhance and sustain the quality of their lives</t>
  </si>
  <si>
    <t>United Nations Development Programme (UNDP) Human Development Data</t>
  </si>
  <si>
    <t>before index calculation: 
①	We carry back a future value for values used to calculate the Social Progress Indexes for the years 2011-2022 in order to maintain a consistent sample.
②	We impute gaps between years by applying linear interpolation.
during index calculation:
①	For two indicators within this component we applied a pre-imputation regression methodology: we used indicators not directly included in the index which had a more complete global coverage and were highly correlated with the indicators we needed to predict.
②	We combine the regression trend with observed data.</t>
  </si>
  <si>
    <t>Opportunity</t>
  </si>
  <si>
    <t>Freedom and development of an individual</t>
  </si>
  <si>
    <t>Varieties of Democracy (V-Dem), Dataset Version 12</t>
  </si>
  <si>
    <t>V-Dem Institute</t>
  </si>
  <si>
    <t>ILOSTAT( International Labor Organization data series)</t>
  </si>
  <si>
    <t>before index calculation: 
①	We carry back a future value for values used to calculate the Social Progress Indexes for the years 2011-2023 in order to maintain a consistent sample.
②	We impute gaps between years by applying linear interpolation.
during index calculation:
①	For two indicators within this component we applied a pre-imputation regression methodology: we used indicators not directly included in the index which had a more complete global coverage and were highly correlated with the indicators we needed to predict.
②	We combine the regression trend with observed data.</t>
  </si>
  <si>
    <t xml:space="preserve">Sustainable Policies  </t>
  </si>
  <si>
    <t>economic, social and environmental sustainable policies</t>
  </si>
  <si>
    <t>This pillar of the SGI examines each country’s policy performance in terms of three dimensions of sustainable development.</t>
  </si>
  <si>
    <t xml:space="preserve"> SGI database</t>
  </si>
  <si>
    <t xml:space="preserve">After testing several methods and implementing cross-validation checks, we decide to impute missing values by full information maximum likelihood estimations (FIML) as recommended by the EU
Commission (OECD/EU/JRC, 2008). </t>
  </si>
  <si>
    <t>simple weighting</t>
  </si>
  <si>
    <t>The aggregation of all items and components into the composite indices follows a simple weighting model by assigning equal weights to each component and by using an additive method of aggre-
gation.</t>
  </si>
  <si>
    <t>missing</t>
  </si>
  <si>
    <t>https://www.sgi-network.org/2022/Publications</t>
  </si>
  <si>
    <t xml:space="preserve"> Robust Democracy  </t>
  </si>
  <si>
    <t xml:space="preserve"> the quality of democracy and political participation</t>
  </si>
  <si>
    <t>This pillar of the SGI examines the quality of democracy in each country.</t>
  </si>
  <si>
    <t xml:space="preserve"> Good Governance  </t>
  </si>
  <si>
    <t xml:space="preserve"> the political management of public affairs</t>
  </si>
  <si>
    <t>This pillar of the SGI examines the governance capacities of a political system in terms of its executive capability and accountability.</t>
  </si>
  <si>
    <t>Better Life Index</t>
    <phoneticPr fontId="1" type="noConversion"/>
  </si>
  <si>
    <t>OECD</t>
    <phoneticPr fontId="1" type="noConversion"/>
  </si>
  <si>
    <t>The Better Life Index is an interactive web-based tool created to engage people in the debate on well-being and, through this process, learn what matters the most to them. The tool invites you to compare well-being across countries according to the importance you give to 11 topics: community, education, environment, civic engagement, health, housing, income, jobs, life satisfaction, safety and work-life balance. The OECD has not assigned rankings to countries. Instead, Your Better Life Index is designed to let the user, investigate how each of the 11 topics can contribute to well-being. Once the user have created your own index, he can see how countries’ average achievements compare based on your priorities, as well as the differences in well-being between men and women in each country. 
Each of the 11 topics of the Index is currently based on one to four indicators. Within each topic, the indicators are averaged with equal weights. The indicators have been chosen on the basis of a number of statistical criteria such as relevance (face-validity, depth, policy relevance) and data quality (predictive validity, coverage, timeliness, cross-country comparability etc.) and in consultation with OECD member countries. These indicators are good measures of the concepts of well-being, in particular in the context of a country comparative exercise. Other indicators will gradually be added to each topic.</t>
    <phoneticPr fontId="1" type="noConversion"/>
  </si>
  <si>
    <t>Measuring world better life frontier: a composite indicator for OECD better life index</t>
    <phoneticPr fontId="1" type="noConversion"/>
  </si>
  <si>
    <t>Hideyuki Mizobuchi</t>
    <phoneticPr fontId="1" type="noConversion"/>
  </si>
  <si>
    <t>Social Indicators Research</t>
    <phoneticPr fontId="1" type="noConversion"/>
  </si>
  <si>
    <t>OECD's 'Better Life Index': can any country be well ranked?</t>
    <phoneticPr fontId="1" type="noConversion"/>
  </si>
  <si>
    <t>J Kasparian, A Rolland</t>
    <phoneticPr fontId="1" type="noConversion"/>
  </si>
  <si>
    <t>Journal of Applied Statistics</t>
    <phoneticPr fontId="1" type="noConversion"/>
  </si>
  <si>
    <t>What matters most to people? Evidence from the OECD better life index users' responses</t>
    <phoneticPr fontId="1" type="noConversion"/>
  </si>
  <si>
    <t>C Balestra, R Boarini, E Tosetto</t>
    <phoneticPr fontId="1" type="noConversion"/>
  </si>
  <si>
    <t>1.The data sources are mainly official OECD statistics, with some variables from the gallup poll.
2.The OECD has not assigned rankings to countries. Instead,  Better Life Index is designed to let the user, investigate how each of the 11 topics can contribute to well-being.
3.No public methodology documentation</t>
    <phoneticPr fontId="1" type="noConversion"/>
  </si>
  <si>
    <t>Primary: https://www.oecdbetterlifeindex.org/#/31111111111
Secondary:https://stats.oecd.org/Index.aspx?DataSetCode=BLI</t>
    <phoneticPr fontId="1" type="noConversion"/>
  </si>
  <si>
    <t>Income and Wealth</t>
  </si>
  <si>
    <t>OECD National Accounts Statistics</t>
    <phoneticPr fontId="1" type="noConversion"/>
  </si>
  <si>
    <t xml:space="preserve">Simple Average </t>
    <phoneticPr fontId="1" type="noConversion"/>
  </si>
  <si>
    <t>Max-Min Standardization</t>
    <phoneticPr fontId="1" type="noConversion"/>
  </si>
  <si>
    <t>Primary: https://stats.oecd.org/Index.aspx?DataSetCode=BLI</t>
    <phoneticPr fontId="1" type="noConversion"/>
  </si>
  <si>
    <t>Jobs and earnings</t>
    <phoneticPr fontId="1" type="noConversion"/>
  </si>
  <si>
    <t>Housing</t>
    <phoneticPr fontId="1" type="noConversion"/>
  </si>
  <si>
    <t>European Union Statistics on Income and Living Conditions (EU-SILC)</t>
    <phoneticPr fontId="1" type="noConversion"/>
  </si>
  <si>
    <t xml:space="preserve">European Union </t>
    <phoneticPr fontId="1" type="noConversion"/>
  </si>
  <si>
    <t>Health Status</t>
    <phoneticPr fontId="1" type="noConversion"/>
  </si>
  <si>
    <t>OECD Health status</t>
    <phoneticPr fontId="1" type="noConversion"/>
  </si>
  <si>
    <t>Work and Life</t>
    <phoneticPr fontId="1" type="noConversion"/>
  </si>
  <si>
    <t>OECD Labour Force Statistics</t>
    <phoneticPr fontId="1" type="noConversion"/>
  </si>
  <si>
    <t>Eurostat’s Harmonised European Time Use Surveys</t>
    <phoneticPr fontId="1" type="noConversion"/>
  </si>
  <si>
    <t>Education and skills</t>
    <phoneticPr fontId="1" type="noConversion"/>
  </si>
  <si>
    <t>OECD Education at a glance</t>
    <phoneticPr fontId="1" type="noConversion"/>
  </si>
  <si>
    <t>Civic engagement and governance</t>
    <phoneticPr fontId="1" type="noConversion"/>
  </si>
  <si>
    <t>OECD Indicators of Regulatory Policy and Governance</t>
    <phoneticPr fontId="1" type="noConversion"/>
  </si>
  <si>
    <t xml:space="preserve">International Institute for Democracy and Electoral Assistance </t>
    <phoneticPr fontId="1" type="noConversion"/>
  </si>
  <si>
    <t>Environmental quality</t>
    <phoneticPr fontId="1" type="noConversion"/>
  </si>
  <si>
    <t>OECD Exposure to PM2.5 in countries and regions</t>
    <phoneticPr fontId="1" type="noConversion"/>
  </si>
  <si>
    <t>Personal security/Safety</t>
    <phoneticPr fontId="1" type="noConversion"/>
  </si>
  <si>
    <t>Social connections/Community</t>
    <phoneticPr fontId="1" type="noConversion"/>
  </si>
  <si>
    <t>Life satisfaction (Subjective well-being)</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</si>
</sst>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_);[Red]\(0\)"/>
    <numFmt numFmtId="165" formatCode="0.0000_ "/>
    <numFmt numFmtId="166" formatCode="0.000"/>
  </numFmts>
  <fonts count="46">
    <font>
      <sz val="12"/>
      <color theme="1"/>
      <name val="Calibri"/>
      <family val="2"/>
      <charset val="134"/>
      <scheme val="minor"/>
    </font>
    <font>
      <sz val="9"/>
      <name val="Calibri"/>
      <family val="2"/>
      <charset val="134"/>
      <scheme val="minor"/>
    </font>
    <font>
      <sz val="10.5"/>
      <color theme="1"/>
      <name val="Times New Roman"/>
      <family val="1"/>
    </font>
    <font>
      <sz val="12"/>
      <color theme="1"/>
      <name val="Times New Roman"/>
      <family val="1"/>
    </font>
    <font>
      <sz val="12"/>
      <color rgb="FF000000"/>
      <name val="Times New Roman"/>
      <family val="1"/>
    </font>
    <font>
      <b/>
      <sz val="18"/>
      <color theme="1"/>
      <name val="Times New Roman"/>
      <family val="1"/>
    </font>
    <font>
      <b/>
      <sz val="30"/>
      <color theme="1"/>
      <name val="Times New Roman"/>
      <family val="1"/>
    </font>
    <font>
      <u/>
      <sz val="12"/>
      <color theme="10"/>
      <name val="Calibri"/>
      <family val="2"/>
      <charset val="134"/>
      <scheme val="minor"/>
    </font>
    <font>
      <sz val="12"/>
      <color theme="1"/>
      <name val="Arial"/>
      <family val="2"/>
    </font>
    <font>
      <sz val="12"/>
      <color theme="1"/>
      <name val="等线"/>
      <family val="4"/>
      <charset val="134"/>
    </font>
    <font>
      <sz val="12"/>
      <color theme="1"/>
      <name val="Times New Roman Regular"/>
      <family val="1"/>
    </font>
    <font>
      <sz val="12"/>
      <color theme="1"/>
      <name val="Times New Roman Regular"/>
    </font>
    <font>
      <sz val="12"/>
      <color theme="1"/>
      <name val="宋体-简"/>
      <family val="1"/>
      <charset val="134"/>
    </font>
    <font>
      <sz val="12"/>
      <color theme="1"/>
      <name val="Calibri"/>
      <family val="4"/>
      <charset val="134"/>
      <scheme val="minor"/>
    </font>
    <font>
      <sz val="10.5"/>
      <color rgb="FF000000"/>
      <name val="Times New Roman"/>
      <family val="1"/>
    </font>
    <font>
      <u/>
      <sz val="12"/>
      <color rgb="FF0563C1"/>
      <name val="等线"/>
      <family val="2"/>
      <charset val="134"/>
    </font>
    <font>
      <sz val="9"/>
      <color rgb="FF231F20"/>
      <name val="Bliss2-Light"/>
      <family val="2"/>
    </font>
    <font>
      <b/>
      <sz val="9"/>
      <color rgb="FF231F20"/>
      <name val="Bliss2-Bold"/>
      <family val="2"/>
    </font>
    <font>
      <sz val="8.9"/>
      <color rgb="FF231F20"/>
      <name val="Bliss2-Light"/>
      <family val="2"/>
    </font>
    <font>
      <b/>
      <sz val="8.9"/>
      <color rgb="FF231F20"/>
      <name val="Bliss2-Bold"/>
      <family val="2"/>
    </font>
    <font>
      <sz val="8"/>
      <color rgb="FF231F20"/>
      <name val="Bliss2-Light"/>
      <family val="2"/>
    </font>
    <font>
      <sz val="8.9499999999999993"/>
      <color rgb="FF231F20"/>
      <name val="Bliss2-Light"/>
      <family val="2"/>
    </font>
    <font>
      <b/>
      <sz val="8.9499999999999993"/>
      <color rgb="FF231F20"/>
      <name val="Bliss2-Bold"/>
      <family val="2"/>
    </font>
    <font>
      <sz val="9.0500000000000007"/>
      <color rgb="FF231F20"/>
      <name val="Bliss2-Light"/>
      <family val="2"/>
    </font>
    <font>
      <b/>
      <sz val="9.0500000000000007"/>
      <color rgb="FF231F20"/>
      <name val="Bliss2-Bold"/>
      <family val="2"/>
    </font>
    <font>
      <sz val="7"/>
      <color rgb="FF666666"/>
      <name val="Verdana"/>
      <family val="2"/>
    </font>
    <font>
      <sz val="12"/>
      <color theme="1"/>
      <name val="宋体"/>
      <family val="3"/>
      <charset val="134"/>
    </font>
    <font>
      <sz val="10"/>
      <color theme="1"/>
      <name val="Times New Roman"/>
      <family val="1"/>
    </font>
    <font>
      <sz val="10"/>
      <color rgb="FF000000"/>
      <name val="Times New Roman"/>
      <family val="1"/>
    </font>
    <font>
      <sz val="10"/>
      <color rgb="FF231F20"/>
      <name val="HelveticaNeueLTPro-Lt"/>
      <family val="2"/>
    </font>
    <font>
      <sz val="9"/>
      <name val="Calibri"/>
      <family val="4"/>
      <charset val="134"/>
      <scheme val="minor"/>
    </font>
    <font>
      <sz val="10.5"/>
      <color theme="1"/>
      <name val="Calibri"/>
      <family val="2"/>
    </font>
    <font>
      <sz val="12"/>
      <name val="Times New Roman"/>
      <family val="1"/>
    </font>
    <font>
      <sz val="10"/>
      <color rgb="FF000000"/>
      <name val="Times New Roman Regular"/>
    </font>
    <font>
      <sz val="10"/>
      <color theme="10"/>
      <name val="Times New Roman Regular"/>
    </font>
    <font>
      <sz val="10"/>
      <name val="Times New Roman Regular"/>
    </font>
    <font>
      <sz val="11"/>
      <color rgb="FF202122"/>
      <name val="Times New Roman Regular"/>
    </font>
    <font>
      <sz val="10.5"/>
      <color rgb="FF000000"/>
      <name val="Times New Roman Regular"/>
    </font>
    <font>
      <sz val="10"/>
      <color rgb="FF1F2329"/>
      <name val="Times New Roman Regular"/>
    </font>
    <font>
      <sz val="10"/>
      <color theme="1"/>
      <name val="Times New Roman Regular"/>
    </font>
    <font>
      <sz val="11"/>
      <color rgb="FF333333"/>
      <name val="Times New Roman Regular"/>
    </font>
    <font>
      <sz val="10.25"/>
      <color rgb="FF000000"/>
      <name val="Times New Roman Regular"/>
    </font>
    <font>
      <sz val="10"/>
      <color rgb="FF000000"/>
      <name val="等线"/>
      <family val="4"/>
      <charset val="134"/>
    </font>
    <font>
      <b/>
      <sz val="12"/>
      <color theme="1"/>
      <name val="Times New Roman"/>
      <family val="1"/>
    </font>
    <font>
      <sz val="9"/>
      <color indexed="81"/>
      <name val="宋体"/>
      <family val="3"/>
      <charset val="134"/>
    </font>
    <font>
      <b/>
      <sz val="9"/>
      <color indexed="81"/>
      <name val="宋体"/>
      <family val="3"/>
      <charset val="134"/>
    </font>
  </fonts>
  <fills count="3">
    <fill>
      <patternFill patternType="none"/>
    </fill>
    <fill>
      <patternFill patternType="gray125"/>
    </fill>
    <fill>
      <patternFill patternType="solid">
        <fgColor theme="7" tint="0.79998168889431442"/>
        <bgColor indexed="64"/>
      </patternFill>
    </fill>
  </fills>
  <borders count="1">
    <border>
      <left/>
      <right/>
      <top/>
      <bottom/>
      <diagonal/>
    </border>
  </borders>
  <cellStyleXfs count="2">
    <xf numFmtId="0" fontId="0" fillId="0" borderId="0">
      <alignment vertical="center"/>
    </xf>
    <xf numFmtId="0" fontId="7" fillId="0" borderId="0" applyNumberFormat="0" applyFill="0" applyBorder="0" applyAlignment="0" applyProtection="0">
      <alignment vertical="center"/>
    </xf>
  </cellStyleXfs>
  <cellXfs count="65">
    <xf numFmtId="0" fontId="0" fillId="0" borderId="0" xfId="0">
      <alignment vertical="center"/>
    </xf>
    <xf numFmtId="0" fontId="3" fillId="0" borderId="0" xfId="0" applyFont="1" applyAlignment="1">
      <alignment vertical="center" wrapText="1"/>
    </xf>
    <xf numFmtId="0" fontId="2" fillId="0" borderId="0" xfId="0" applyFont="1" applyAlignment="1">
      <alignment horizontal="justify" vertical="center" wrapText="1"/>
    </xf>
    <xf numFmtId="0" fontId="4" fillId="0" borderId="0" xfId="0" applyFont="1" applyAlignment="1">
      <alignment vertical="center" wrapText="1"/>
    </xf>
    <xf numFmtId="14" fontId="3" fillId="0" borderId="0" xfId="0" applyNumberFormat="1" applyFont="1" applyAlignment="1">
      <alignment vertical="center" wrapText="1"/>
    </xf>
    <xf numFmtId="0" fontId="5" fillId="0" borderId="0" xfId="0" applyFont="1" applyAlignment="1">
      <alignment vertical="center" wrapText="1"/>
    </xf>
    <xf numFmtId="0" fontId="0" fillId="0" borderId="0" xfId="0" applyAlignment="1">
      <alignment vertical="center" wrapText="1"/>
    </xf>
    <xf numFmtId="0" fontId="7" fillId="0" borderId="0" xfId="1" applyAlignment="1">
      <alignment vertical="center" wrapText="1"/>
    </xf>
    <xf numFmtId="14" fontId="3" fillId="0" borderId="0" xfId="0" applyNumberFormat="1" applyFont="1">
      <alignment vertical="center"/>
    </xf>
    <xf numFmtId="0" fontId="3" fillId="0" borderId="0" xfId="0" applyFont="1">
      <alignment vertical="center"/>
    </xf>
    <xf numFmtId="0" fontId="4" fillId="0" borderId="0" xfId="0" applyFont="1">
      <alignment vertical="center"/>
    </xf>
    <xf numFmtId="14" fontId="4" fillId="0" borderId="0" xfId="0" applyNumberFormat="1" applyFont="1" applyAlignment="1">
      <alignment vertical="center" wrapText="1"/>
    </xf>
    <xf numFmtId="0" fontId="14" fillId="0" borderId="0" xfId="0" applyFont="1" applyAlignment="1">
      <alignment horizontal="justify" vertical="center" wrapText="1"/>
    </xf>
    <xf numFmtId="0" fontId="15" fillId="0" borderId="0" xfId="1" applyFont="1" applyFill="1" applyBorder="1" applyAlignment="1">
      <alignment vertical="center" wrapText="1"/>
    </xf>
    <xf numFmtId="0" fontId="15" fillId="0" borderId="0" xfId="1" applyFont="1" applyFill="1" applyBorder="1">
      <alignment vertical="center"/>
    </xf>
    <xf numFmtId="0" fontId="3" fillId="2" borderId="0" xfId="0" applyFont="1" applyFill="1">
      <alignment vertical="center"/>
    </xf>
    <xf numFmtId="0" fontId="31" fillId="0" borderId="0" xfId="0" applyFont="1" applyAlignment="1">
      <alignment horizontal="justify" vertical="center"/>
    </xf>
    <xf numFmtId="14" fontId="32" fillId="0" borderId="0" xfId="0" applyNumberFormat="1" applyFont="1" applyAlignment="1">
      <alignment vertical="center" wrapText="1"/>
    </xf>
    <xf numFmtId="9" fontId="3" fillId="0" borderId="0" xfId="0" applyNumberFormat="1" applyFont="1">
      <alignment vertical="center"/>
    </xf>
    <xf numFmtId="0" fontId="4" fillId="0" borderId="0" xfId="0" applyFont="1" applyAlignment="1">
      <alignment horizontal="right" vertical="center" wrapText="1"/>
    </xf>
    <xf numFmtId="0" fontId="39" fillId="0" borderId="0" xfId="0" applyFont="1" applyAlignment="1">
      <alignment vertical="center" wrapText="1"/>
    </xf>
    <xf numFmtId="0" fontId="3" fillId="0" borderId="0" xfId="0" applyFont="1" applyAlignment="1">
      <alignment horizontal="center" vertical="center" wrapText="1"/>
    </xf>
    <xf numFmtId="0" fontId="3" fillId="0" borderId="0" xfId="0" applyFont="1" applyAlignment="1">
      <alignment horizontal="left" vertical="center" wrapText="1"/>
    </xf>
    <xf numFmtId="0" fontId="7" fillId="0" borderId="0" xfId="1" applyFill="1" applyBorder="1" applyAlignment="1">
      <alignment horizontal="left" vertical="center" wrapText="1"/>
    </xf>
    <xf numFmtId="0" fontId="33" fillId="0" borderId="0" xfId="0" applyFont="1" applyAlignment="1">
      <alignment vertical="center" wrapText="1"/>
    </xf>
    <xf numFmtId="0" fontId="40" fillId="0" borderId="0" xfId="0" applyFont="1" applyAlignment="1">
      <alignment horizontal="left" vertical="center" wrapText="1"/>
    </xf>
    <xf numFmtId="0" fontId="33" fillId="0" borderId="0" xfId="0" applyFont="1" applyAlignment="1">
      <alignment horizontal="left" vertical="center" wrapText="1"/>
    </xf>
    <xf numFmtId="14" fontId="33" fillId="0" borderId="0" xfId="0" applyNumberFormat="1" applyFont="1" applyAlignment="1">
      <alignment vertical="center" wrapText="1"/>
    </xf>
    <xf numFmtId="0" fontId="36" fillId="0" borderId="0" xfId="0" applyFont="1" applyAlignment="1">
      <alignment vertical="center" wrapText="1"/>
    </xf>
    <xf numFmtId="0" fontId="37" fillId="0" borderId="0" xfId="0" applyFont="1" applyAlignment="1">
      <alignment vertical="center" wrapText="1"/>
    </xf>
    <xf numFmtId="0" fontId="3" fillId="0" borderId="0" xfId="0" applyFont="1" applyAlignment="1">
      <alignment horizontal="right" vertical="center" wrapText="1"/>
    </xf>
    <xf numFmtId="0" fontId="3" fillId="0" borderId="0" xfId="0" applyFont="1" applyAlignment="1">
      <alignment horizontal="left" vertical="center"/>
    </xf>
    <xf numFmtId="0" fontId="4" fillId="0" borderId="0" xfId="0" applyFont="1" applyAlignment="1">
      <alignment horizontal="left" vertical="center" wrapText="1"/>
    </xf>
    <xf numFmtId="0" fontId="2" fillId="0" borderId="0" xfId="0" applyFont="1" applyAlignment="1">
      <alignment horizontal="left" vertical="center" wrapText="1"/>
    </xf>
    <xf numFmtId="164" fontId="3" fillId="0" borderId="0" xfId="0" applyNumberFormat="1" applyFont="1" applyAlignment="1">
      <alignment horizontal="left" vertical="center" wrapText="1"/>
    </xf>
    <xf numFmtId="0" fontId="0" fillId="0" borderId="0" xfId="0" applyAlignment="1">
      <alignment horizontal="left" vertical="center" wrapText="1"/>
    </xf>
    <xf numFmtId="0" fontId="4" fillId="0" borderId="0" xfId="0" applyFont="1" applyAlignment="1">
      <alignment horizontal="left" vertical="center"/>
    </xf>
    <xf numFmtId="0" fontId="9" fillId="0" borderId="0" xfId="0" applyFont="1" applyAlignment="1">
      <alignment horizontal="left" vertical="center" wrapText="1"/>
    </xf>
    <xf numFmtId="0" fontId="10" fillId="0" borderId="0" xfId="0" applyFont="1" applyAlignment="1">
      <alignment horizontal="left" vertical="center" wrapText="1"/>
    </xf>
    <xf numFmtId="0" fontId="10" fillId="0" borderId="0" xfId="0" applyFont="1" applyAlignment="1">
      <alignment horizontal="left" vertical="center"/>
    </xf>
    <xf numFmtId="0" fontId="0" fillId="0" borderId="0" xfId="0" applyAlignment="1">
      <alignment horizontal="left" vertical="center"/>
    </xf>
    <xf numFmtId="0" fontId="7" fillId="0" borderId="0" xfId="1" applyFill="1" applyBorder="1" applyAlignment="1">
      <alignment horizontal="left" vertical="center"/>
    </xf>
    <xf numFmtId="165" fontId="3" fillId="0" borderId="0" xfId="0" applyNumberFormat="1" applyFont="1" applyAlignment="1">
      <alignment horizontal="left" vertical="center" wrapText="1"/>
    </xf>
    <xf numFmtId="0" fontId="20" fillId="0" borderId="0" xfId="0" applyFont="1" applyAlignment="1">
      <alignment horizontal="left" vertical="center"/>
    </xf>
    <xf numFmtId="0" fontId="25" fillId="0" borderId="0" xfId="0" applyFont="1" applyAlignment="1">
      <alignment horizontal="left" vertical="center"/>
    </xf>
    <xf numFmtId="0" fontId="27" fillId="0" borderId="0" xfId="0" applyFont="1" applyAlignment="1">
      <alignment horizontal="left" vertical="center" wrapText="1"/>
    </xf>
    <xf numFmtId="0" fontId="28" fillId="0" borderId="0" xfId="0" applyFont="1" applyAlignment="1">
      <alignment horizontal="left" vertical="center" wrapText="1"/>
    </xf>
    <xf numFmtId="0" fontId="29" fillId="0" borderId="0" xfId="0" applyFont="1" applyAlignment="1">
      <alignment horizontal="left" vertical="center" wrapText="1"/>
    </xf>
    <xf numFmtId="9" fontId="28" fillId="0" borderId="0" xfId="0" applyNumberFormat="1" applyFont="1" applyAlignment="1">
      <alignment horizontal="left" vertical="center" wrapText="1"/>
    </xf>
    <xf numFmtId="0" fontId="2" fillId="0" borderId="0" xfId="0" applyFont="1" applyAlignment="1">
      <alignment horizontal="left" vertical="center"/>
    </xf>
    <xf numFmtId="9" fontId="3" fillId="0" borderId="0" xfId="0" applyNumberFormat="1" applyFont="1" applyAlignment="1">
      <alignment horizontal="left" vertical="center"/>
    </xf>
    <xf numFmtId="9" fontId="3" fillId="0" borderId="0" xfId="0" applyNumberFormat="1" applyFont="1" applyAlignment="1">
      <alignment horizontal="left" vertical="center" wrapText="1"/>
    </xf>
    <xf numFmtId="0" fontId="38" fillId="0" borderId="0" xfId="0" applyFont="1" applyAlignment="1">
      <alignment horizontal="left" vertical="center" wrapText="1"/>
    </xf>
    <xf numFmtId="3" fontId="33" fillId="0" borderId="0" xfId="0" applyNumberFormat="1" applyFont="1" applyAlignment="1">
      <alignment horizontal="left" vertical="center" wrapText="1"/>
    </xf>
    <xf numFmtId="166" fontId="33" fillId="0" borderId="0" xfId="0" applyNumberFormat="1" applyFont="1" applyAlignment="1">
      <alignment horizontal="left" vertical="center" wrapText="1"/>
    </xf>
    <xf numFmtId="0" fontId="41" fillId="0" borderId="0" xfId="0" applyFont="1" applyAlignment="1">
      <alignment horizontal="left" vertical="center" wrapText="1"/>
    </xf>
    <xf numFmtId="9" fontId="33" fillId="0" borderId="0" xfId="0" applyNumberFormat="1" applyFont="1" applyAlignment="1">
      <alignment horizontal="left" vertical="center" wrapText="1"/>
    </xf>
    <xf numFmtId="0" fontId="32" fillId="0" borderId="0" xfId="0" applyFont="1" applyAlignment="1">
      <alignment horizontal="left" vertical="center"/>
    </xf>
    <xf numFmtId="0" fontId="7" fillId="0" borderId="0" xfId="1">
      <alignment vertical="center"/>
    </xf>
    <xf numFmtId="0" fontId="5" fillId="0" borderId="0" xfId="0" applyFont="1" applyAlignment="1">
      <alignment horizontal="center" vertical="center" wrapText="1"/>
    </xf>
    <xf numFmtId="0" fontId="3" fillId="0" borderId="0" xfId="0" applyFont="1" applyAlignment="1">
      <alignment horizontal="center" vertical="center" wrapText="1"/>
    </xf>
    <xf numFmtId="0" fontId="3" fillId="0" borderId="0" xfId="0" applyFont="1" applyAlignment="1">
      <alignment horizontal="left" vertical="center" wrapText="1"/>
    </xf>
    <xf numFmtId="0" fontId="7" fillId="0" borderId="0" xfId="1" applyFill="1" applyBorder="1" applyAlignment="1">
      <alignment horizontal="left" vertical="center" wrapText="1"/>
    </xf>
    <xf numFmtId="0" fontId="6" fillId="0" borderId="0" xfId="0" applyFont="1" applyAlignment="1">
      <alignment horizontal="left" vertical="center" wrapText="1"/>
    </xf>
    <xf numFmtId="0" fontId="5" fillId="0" borderId="0" xfId="0" applyFont="1" applyAlignment="1">
      <alignment horizontal="left"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8" Type="http://schemas.openxmlformats.org/officeDocument/2006/relationships/hyperlink" Target="https://epi.yale.edu/downloads/epi2022report06062022.pdf" TargetMode="External"/><Relationship Id="rId13" Type="http://schemas.openxmlformats.org/officeDocument/2006/relationships/hyperlink" Target="https://link.springer.com/chapter/10.1007/978-3-319-62707-6_5" TargetMode="External"/><Relationship Id="rId3" Type="http://schemas.openxmlformats.org/officeDocument/2006/relationships/hyperlink" Target="https://www.socialprogress.org/" TargetMode="External"/><Relationship Id="rId7" Type="http://schemas.openxmlformats.org/officeDocument/2006/relationships/hyperlink" Target="https://openknowledge.worldbank.org/bitstream/handle/10986/32436/9781464814402.pdf" TargetMode="External"/><Relationship Id="rId12" Type="http://schemas.openxmlformats.org/officeDocument/2006/relationships/hyperlink" Target="https://hrvtransparency.org/" TargetMode="External"/><Relationship Id="rId2" Type="http://schemas.openxmlformats.org/officeDocument/2006/relationships/hyperlink" Target="https://resourcegovernanceindex.org/publications-data" TargetMode="External"/><Relationship Id="rId1" Type="http://schemas.openxmlformats.org/officeDocument/2006/relationships/hyperlink" Target="https://en.wikipedia.org/wiki/Political_terror_scale" TargetMode="External"/><Relationship Id="rId6" Type="http://schemas.openxmlformats.org/officeDocument/2006/relationships/hyperlink" Target="https://www.imd.org/centers/world-competitiveness-center/rankings/world-competitiveness/" TargetMode="External"/><Relationship Id="rId11" Type="http://schemas.openxmlformats.org/officeDocument/2006/relationships/hyperlink" Target="https://bti-project.org/" TargetMode="External"/><Relationship Id="rId5" Type="http://schemas.openxmlformats.org/officeDocument/2006/relationships/hyperlink" Target="https://rsf.org/en/index?year=2022" TargetMode="External"/><Relationship Id="rId10" Type="http://schemas.openxmlformats.org/officeDocument/2006/relationships/hyperlink" Target="https://www.fraserinstitute.org/sites/default/files/economic-freedom-of-the-world-2022.pdf" TargetMode="External"/><Relationship Id="rId4" Type="http://schemas.openxmlformats.org/officeDocument/2006/relationships/hyperlink" Target="https://www.google.com/url?sa=t&amp;rct=j&amp;q=&amp;esrc=s&amp;source=web&amp;cd=&amp;cad=rja&amp;uact=8&amp;ved=2ahUKEwjX_Kyg1KL7AhVJ82EKHdyPBRAQFnoECA4QAQ&amp;url=https%3A%2F%2Fwww.sgi-network.org%2F&amp;usg=AOvVaw0MScjBNA4_pP1upFcPagJC" TargetMode="External"/><Relationship Id="rId9" Type="http://schemas.openxmlformats.org/officeDocument/2006/relationships/hyperlink" Target="https://desapublications.un.org/sites/default/files/publications/2022-09/Web%20version%20E-Government%202022.pdf" TargetMode="External"/></Relationships>
</file>

<file path=xl/worksheets/_rels/sheet3.xml.rels><?xml version="1.0" encoding="UTF-8" standalone="yes"?>
<Relationships xmlns="http://schemas.openxmlformats.org/package/2006/relationships"><Relationship Id="rId13" Type="http://schemas.openxmlformats.org/officeDocument/2006/relationships/hyperlink" Target="https://epi.yale.edu/downloads/epi2022report06062022.pdf" TargetMode="External"/><Relationship Id="rId18" Type="http://schemas.openxmlformats.org/officeDocument/2006/relationships/hyperlink" Target="https://epi.yale.edu/downloads/epi2022report06062022.pdf" TargetMode="External"/><Relationship Id="rId26" Type="http://schemas.openxmlformats.org/officeDocument/2006/relationships/hyperlink" Target="https://openknowledge.worldbank.org/bitstream/handle/10986/32436/9781464814402.pdf" TargetMode="External"/><Relationship Id="rId39" Type="http://schemas.openxmlformats.org/officeDocument/2006/relationships/hyperlink" Target="https://desapublications.un.org/sites/default/files/publications/2022-09/Web%20version%20E-Government%202022.pdf" TargetMode="External"/><Relationship Id="rId21" Type="http://schemas.openxmlformats.org/officeDocument/2006/relationships/hyperlink" Target="https://openknowledge.worldbank.org/bitstream/handle/10986/32436/9781464814402.pdf" TargetMode="External"/><Relationship Id="rId34" Type="http://schemas.openxmlformats.org/officeDocument/2006/relationships/hyperlink" Target="https://www.fraserinstitute.org/sites/default/files/economic-freedom-of-the-world-2022.pdf" TargetMode="External"/><Relationship Id="rId42" Type="http://schemas.openxmlformats.org/officeDocument/2006/relationships/hyperlink" Target="https://bti-project.org/" TargetMode="External"/><Relationship Id="rId47" Type="http://schemas.openxmlformats.org/officeDocument/2006/relationships/hyperlink" Target="https://www.sgi-network.org/2022/Publications" TargetMode="External"/><Relationship Id="rId50" Type="http://schemas.openxmlformats.org/officeDocument/2006/relationships/printerSettings" Target="../printerSettings/printerSettings1.bin"/><Relationship Id="rId7" Type="http://schemas.openxmlformats.org/officeDocument/2006/relationships/hyperlink" Target="https://rsf.org/en/index-methodologie-2022" TargetMode="External"/><Relationship Id="rId2" Type="http://schemas.openxmlformats.org/officeDocument/2006/relationships/hyperlink" Target="https://www.hrw.org/" TargetMode="External"/><Relationship Id="rId16" Type="http://schemas.openxmlformats.org/officeDocument/2006/relationships/hyperlink" Target="https://openknowledge.worldbank.org/bitstream/handle/10986/32436/9781464814402.pdf" TargetMode="External"/><Relationship Id="rId29" Type="http://schemas.openxmlformats.org/officeDocument/2006/relationships/hyperlink" Target="https://openknowledge.worldbank.org/bitstream/handle/10986/32436/9781464814402.pdf" TargetMode="External"/><Relationship Id="rId11" Type="http://schemas.openxmlformats.org/officeDocument/2006/relationships/hyperlink" Target="https://archive.doingbusiness.org/content/dam/doingBusiness/media/Annual-Reports/English/DB10-FullReport.pdf" TargetMode="External"/><Relationship Id="rId24" Type="http://schemas.openxmlformats.org/officeDocument/2006/relationships/hyperlink" Target="https://archive.doingbusiness.org/content/dam/doingBusiness/media/Annual-Reports/English/DB10-FullReport.pdf" TargetMode="External"/><Relationship Id="rId32" Type="http://schemas.openxmlformats.org/officeDocument/2006/relationships/hyperlink" Target="https://archive.doingbusiness.org/content/dam/doingBusiness/media/Annual-Reports/English/DB05-FullReport.pdf" TargetMode="External"/><Relationship Id="rId37" Type="http://schemas.openxmlformats.org/officeDocument/2006/relationships/hyperlink" Target="https://archive.doingbusiness.org/content/dam/doingBusiness/media/Annual-Reports/English/DB10-FullReport.pdf" TargetMode="External"/><Relationship Id="rId40" Type="http://schemas.openxmlformats.org/officeDocument/2006/relationships/hyperlink" Target="https://www.fraserinstitute.org/sites/default/files/economic-freedom-of-the-world-2022.pdf" TargetMode="External"/><Relationship Id="rId45" Type="http://schemas.openxmlformats.org/officeDocument/2006/relationships/hyperlink" Target="https://www.socialprogress.org/global-index-2022-methodology" TargetMode="External"/><Relationship Id="rId5" Type="http://schemas.openxmlformats.org/officeDocument/2006/relationships/hyperlink" Target="https://www.imd.org/centers/world-competitiveness-center/rankings/world-competitiveness/" TargetMode="External"/><Relationship Id="rId15" Type="http://schemas.openxmlformats.org/officeDocument/2006/relationships/hyperlink" Target="https://www.fraserinstitute.org/sites/default/files/economic-freedom-of-the-world-2022.pdf" TargetMode="External"/><Relationship Id="rId23" Type="http://schemas.openxmlformats.org/officeDocument/2006/relationships/hyperlink" Target="https://www.fraserinstitute.org/sites/default/files/economic-freedom-of-the-world-2022.pdf" TargetMode="External"/><Relationship Id="rId28" Type="http://schemas.openxmlformats.org/officeDocument/2006/relationships/hyperlink" Target="https://archive.doingbusiness.org/content/dam/doingBusiness/media/Annual-Reports/English/DB10-FullReport.pdf" TargetMode="External"/><Relationship Id="rId36" Type="http://schemas.openxmlformats.org/officeDocument/2006/relationships/hyperlink" Target="https://openknowledge.worldbank.org/bitstream/handle/10986/32436/9781464814402.pdf" TargetMode="External"/><Relationship Id="rId49" Type="http://schemas.openxmlformats.org/officeDocument/2006/relationships/hyperlink" Target="https://epi.yale.edu/downloads/epi2022report06062022.pdf" TargetMode="External"/><Relationship Id="rId10" Type="http://schemas.openxmlformats.org/officeDocument/2006/relationships/hyperlink" Target="https://archive.doingbusiness.org/content/dam/doingBusiness/media/Annual-Reports/English/DB10-FullReport.pdf" TargetMode="External"/><Relationship Id="rId19" Type="http://schemas.openxmlformats.org/officeDocument/2006/relationships/hyperlink" Target="https://archive.doingbusiness.org/content/dam/doingBusiness/media/Annual-Reports/English/DB05-FullReport.pdf" TargetMode="External"/><Relationship Id="rId31" Type="http://schemas.openxmlformats.org/officeDocument/2006/relationships/hyperlink" Target="https://archive.doingbusiness.org/content/dam/doingBusiness/media/Annual-Reports/English/DB05-FullReport.pdf" TargetMode="External"/><Relationship Id="rId44" Type="http://schemas.openxmlformats.org/officeDocument/2006/relationships/hyperlink" Target="https://www.imd.org/centers/world-competitiveness-center/rankings/world-competitiveness/" TargetMode="External"/><Relationship Id="rId52" Type="http://schemas.openxmlformats.org/officeDocument/2006/relationships/comments" Target="../comments1.xml"/><Relationship Id="rId4" Type="http://schemas.openxmlformats.org/officeDocument/2006/relationships/hyperlink" Target="https://resourcegovernanceindex.org/publications-data" TargetMode="External"/><Relationship Id="rId9" Type="http://schemas.openxmlformats.org/officeDocument/2006/relationships/hyperlink" Target="https://archive.doingbusiness.org/content/dam/doingBusiness/media/Annual-Reports/English/DB10-FullReport.pdf" TargetMode="External"/><Relationship Id="rId14" Type="http://schemas.openxmlformats.org/officeDocument/2006/relationships/hyperlink" Target="https://archive.doingbusiness.org/content/dam/doingBusiness/media/Annual-Reports/English/DB05-FullReport.pdf" TargetMode="External"/><Relationship Id="rId22" Type="http://schemas.openxmlformats.org/officeDocument/2006/relationships/hyperlink" Target="https://desapublications.un.org/sites/default/files/publications/2022-09/Web%20version%20E-Government%202022.pdf" TargetMode="External"/><Relationship Id="rId27" Type="http://schemas.openxmlformats.org/officeDocument/2006/relationships/hyperlink" Target="https://archive.doingbusiness.org/content/dam/doingBusiness/media/Annual-Reports/English/DB05-FullReport.pdf" TargetMode="External"/><Relationship Id="rId30" Type="http://schemas.openxmlformats.org/officeDocument/2006/relationships/hyperlink" Target="https://www.fraserinstitute.org/sites/default/files/economic-freedom-of-the-world-2022.pdf" TargetMode="External"/><Relationship Id="rId35" Type="http://schemas.openxmlformats.org/officeDocument/2006/relationships/hyperlink" Target="https://openknowledge.worldbank.org/bitstream/handle/10986/32436/9781464814402.pdf" TargetMode="External"/><Relationship Id="rId43" Type="http://schemas.openxmlformats.org/officeDocument/2006/relationships/hyperlink" Target="https://bti-project.org/" TargetMode="External"/><Relationship Id="rId48" Type="http://schemas.openxmlformats.org/officeDocument/2006/relationships/hyperlink" Target="https://www.sgi-network.org/2022/Publications" TargetMode="External"/><Relationship Id="rId8" Type="http://schemas.openxmlformats.org/officeDocument/2006/relationships/hyperlink" Target="https://archive.doingbusiness.org/content/dam/doingBusiness/media/Annual-Reports/English/DB10-FullReport.pdf" TargetMode="External"/><Relationship Id="rId51" Type="http://schemas.openxmlformats.org/officeDocument/2006/relationships/vmlDrawing" Target="../drawings/vmlDrawing1.vml"/><Relationship Id="rId3" Type="http://schemas.openxmlformats.org/officeDocument/2006/relationships/hyperlink" Target="https://www.state.gov/" TargetMode="External"/><Relationship Id="rId12" Type="http://schemas.openxmlformats.org/officeDocument/2006/relationships/hyperlink" Target="https://openknowledge.worldbank.org/bitstream/handle/10986/32436/9781464814402.pdf" TargetMode="External"/><Relationship Id="rId17" Type="http://schemas.openxmlformats.org/officeDocument/2006/relationships/hyperlink" Target="https://archive.doingbusiness.org/content/dam/doingBusiness/media/Annual-Reports/English/DB10-FullReport.pdf" TargetMode="External"/><Relationship Id="rId25" Type="http://schemas.openxmlformats.org/officeDocument/2006/relationships/hyperlink" Target="https://openknowledge.worldbank.org/bitstream/handle/10986/32436/9781464814402.pdf" TargetMode="External"/><Relationship Id="rId33" Type="http://schemas.openxmlformats.org/officeDocument/2006/relationships/hyperlink" Target="https://archive.doingbusiness.org/content/dam/doingBusiness/media/Annual-Reports/English/DB10-FullReport.pdf" TargetMode="External"/><Relationship Id="rId38" Type="http://schemas.openxmlformats.org/officeDocument/2006/relationships/hyperlink" Target="https://openknowledge.worldbank.org/bitstream/handle/10986/32436/9781464814402.pdf" TargetMode="External"/><Relationship Id="rId46" Type="http://schemas.openxmlformats.org/officeDocument/2006/relationships/hyperlink" Target="https://www.socialprogress.org/global-index-2022-methodology" TargetMode="External"/><Relationship Id="rId20" Type="http://schemas.openxmlformats.org/officeDocument/2006/relationships/hyperlink" Target="https://openknowledge.worldbank.org/bitstream/handle/10986/32436/9781464814402.pdf" TargetMode="External"/><Relationship Id="rId41" Type="http://schemas.openxmlformats.org/officeDocument/2006/relationships/hyperlink" Target="https://desapublications.un.org/sites/default/files/publications/2022-09/Web%20version%20E-Government%202022.pdf" TargetMode="External"/><Relationship Id="rId1" Type="http://schemas.openxmlformats.org/officeDocument/2006/relationships/hyperlink" Target="https://www.amnesty.org/en/" TargetMode="External"/><Relationship Id="rId6" Type="http://schemas.openxmlformats.org/officeDocument/2006/relationships/hyperlink" Target="https://rsf.org/en/index-methodologie-2022"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EAD4D6-1D28-5342-9646-5660EBD7EF98}">
  <dimension ref="A1:D39"/>
  <sheetViews>
    <sheetView topLeftCell="A10" workbookViewId="0">
      <selection activeCell="B27" sqref="B27"/>
    </sheetView>
  </sheetViews>
  <sheetFormatPr baseColWidth="10" defaultColWidth="10.83203125" defaultRowHeight="16"/>
  <cols>
    <col min="1" max="1" width="10.83203125" style="1"/>
    <col min="2" max="2" width="43" style="1" customWidth="1"/>
    <col min="3" max="3" width="27.1640625" style="9" customWidth="1"/>
    <col min="4" max="4" width="13.6640625" customWidth="1"/>
  </cols>
  <sheetData>
    <row r="1" spans="1:4" ht="34">
      <c r="A1" s="1" t="s">
        <v>2</v>
      </c>
      <c r="B1" s="1" t="s">
        <v>0</v>
      </c>
      <c r="C1" s="1" t="s">
        <v>1303</v>
      </c>
      <c r="D1" s="1" t="s">
        <v>43</v>
      </c>
    </row>
    <row r="2" spans="1:4" ht="17">
      <c r="A2" s="1">
        <v>1</v>
      </c>
      <c r="B2" s="1" t="s">
        <v>6</v>
      </c>
      <c r="C2" s="9">
        <f>IF(ISNA(VLOOKUP(A2,aggregate!B:B,1,FALSE)),0,1)</f>
        <v>1</v>
      </c>
    </row>
    <row r="3" spans="1:4" ht="17">
      <c r="A3" s="1">
        <v>2</v>
      </c>
      <c r="B3" s="1" t="s">
        <v>7</v>
      </c>
      <c r="C3" s="9">
        <f>IF(ISNA(VLOOKUP(A3,aggregate!B:B,1,FALSE)),0,1)</f>
        <v>1</v>
      </c>
    </row>
    <row r="4" spans="1:4" ht="34">
      <c r="A4" s="1">
        <v>3</v>
      </c>
      <c r="B4" s="1" t="s">
        <v>5</v>
      </c>
      <c r="C4" s="9">
        <f>IF(ISNA(VLOOKUP(A4,aggregate!B:B,1,FALSE)),0,1)</f>
        <v>1</v>
      </c>
    </row>
    <row r="5" spans="1:4" ht="17">
      <c r="A5" s="1">
        <v>4</v>
      </c>
      <c r="B5" s="1" t="s">
        <v>10</v>
      </c>
      <c r="C5" s="9">
        <f>IF(ISNA(VLOOKUP(A5,aggregate!B:B,1,FALSE)),0,1)</f>
        <v>1</v>
      </c>
    </row>
    <row r="6" spans="1:4" ht="17">
      <c r="A6" s="1">
        <v>5</v>
      </c>
      <c r="B6" s="1" t="s">
        <v>8</v>
      </c>
      <c r="C6" s="9">
        <f>IF(ISNA(VLOOKUP(A6,aggregate!B:B,1,FALSE)),0,1)</f>
        <v>1</v>
      </c>
    </row>
    <row r="7" spans="1:4" ht="17">
      <c r="A7" s="1">
        <v>6</v>
      </c>
      <c r="B7" s="1" t="s">
        <v>9</v>
      </c>
      <c r="C7" s="9">
        <f>IF(ISNA(VLOOKUP(A7,aggregate!B:B,1,FALSE)),0,1)</f>
        <v>1</v>
      </c>
    </row>
    <row r="8" spans="1:4">
      <c r="A8" s="1">
        <v>7</v>
      </c>
      <c r="B8" s="2" t="s">
        <v>26</v>
      </c>
      <c r="C8" s="9">
        <f>IF(ISNA(VLOOKUP(A8,aggregate!B:B,1,FALSE)),0,1)</f>
        <v>1</v>
      </c>
    </row>
    <row r="9" spans="1:4">
      <c r="A9" s="1">
        <v>8</v>
      </c>
      <c r="B9" s="2" t="s">
        <v>11</v>
      </c>
      <c r="C9" s="9">
        <f>IF(ISNA(VLOOKUP(A9,aggregate!B:B,1,FALSE)),0,1)</f>
        <v>1</v>
      </c>
    </row>
    <row r="10" spans="1:4">
      <c r="A10" s="1">
        <v>9</v>
      </c>
      <c r="B10" s="2" t="s">
        <v>27</v>
      </c>
      <c r="C10" s="9">
        <f>IF(ISNA(VLOOKUP(A10,aggregate!B:B,1,FALSE)),0,1)</f>
        <v>1</v>
      </c>
    </row>
    <row r="11" spans="1:4">
      <c r="A11" s="1">
        <v>10</v>
      </c>
      <c r="B11" s="2" t="s">
        <v>12</v>
      </c>
      <c r="C11" s="9">
        <f>IF(ISNA(VLOOKUP(A11,aggregate!B:B,1,FALSE)),0,1)</f>
        <v>1</v>
      </c>
    </row>
    <row r="12" spans="1:4">
      <c r="A12" s="1">
        <v>11</v>
      </c>
      <c r="B12" s="2" t="s">
        <v>28</v>
      </c>
      <c r="C12" s="9">
        <f>IF(ISNA(VLOOKUP(A12,aggregate!B:B,1,FALSE)),0,1)</f>
        <v>1</v>
      </c>
    </row>
    <row r="13" spans="1:4">
      <c r="A13" s="1">
        <v>12</v>
      </c>
      <c r="B13" s="2" t="s">
        <v>13</v>
      </c>
      <c r="C13" s="9">
        <f>IF(ISNA(VLOOKUP(A13,aggregate!B:B,1,FALSE)),0,1)</f>
        <v>1</v>
      </c>
    </row>
    <row r="14" spans="1:4">
      <c r="A14" s="1">
        <v>13</v>
      </c>
      <c r="B14" s="2" t="s">
        <v>29</v>
      </c>
      <c r="C14" s="9">
        <f>IF(ISNA(VLOOKUP(A14,aggregate!B:B,1,FALSE)),0,1)</f>
        <v>1</v>
      </c>
    </row>
    <row r="15" spans="1:4">
      <c r="A15" s="1">
        <v>14</v>
      </c>
      <c r="B15" s="2" t="s">
        <v>14</v>
      </c>
      <c r="C15" s="9">
        <f>IF(ISNA(VLOOKUP(A15,aggregate!B:B,1,FALSE)),0,1)</f>
        <v>1</v>
      </c>
    </row>
    <row r="16" spans="1:4">
      <c r="A16" s="1">
        <v>15</v>
      </c>
      <c r="B16" s="2" t="s">
        <v>30</v>
      </c>
      <c r="C16" s="9">
        <f>IF(ISNA(VLOOKUP(A16,aggregate!B:B,1,FALSE)),0,1)</f>
        <v>1</v>
      </c>
    </row>
    <row r="17" spans="1:4">
      <c r="A17" s="1">
        <v>16</v>
      </c>
      <c r="B17" s="2" t="s">
        <v>15</v>
      </c>
      <c r="C17" s="9">
        <f>IF(ISNA(VLOOKUP(A17,aggregate!B:B,1,FALSE)),0,1)</f>
        <v>1</v>
      </c>
    </row>
    <row r="18" spans="1:4">
      <c r="A18" s="1">
        <v>17</v>
      </c>
      <c r="B18" s="2" t="s">
        <v>31</v>
      </c>
      <c r="C18" s="9">
        <f>IF(ISNA(VLOOKUP(A18,aggregate!B:B,1,FALSE)),0,1)</f>
        <v>1</v>
      </c>
    </row>
    <row r="19" spans="1:4">
      <c r="A19" s="1">
        <v>18</v>
      </c>
      <c r="B19" s="2" t="s">
        <v>16</v>
      </c>
      <c r="C19" s="9">
        <f>IF(ISNA(VLOOKUP(A19,aggregate!B:B,1,FALSE)),0,1)</f>
        <v>1</v>
      </c>
    </row>
    <row r="20" spans="1:4">
      <c r="A20" s="1">
        <v>19</v>
      </c>
      <c r="B20" s="2" t="s">
        <v>32</v>
      </c>
      <c r="C20" s="9">
        <f>IF(ISNA(VLOOKUP(A20,aggregate!B:B,1,FALSE)),0,1)</f>
        <v>1</v>
      </c>
    </row>
    <row r="21" spans="1:4">
      <c r="A21" s="1">
        <v>20</v>
      </c>
      <c r="B21" s="2" t="s">
        <v>17</v>
      </c>
      <c r="C21" s="9">
        <f>IF(ISNA(VLOOKUP(A21,aggregate!B:B,1,FALSE)),0,1)</f>
        <v>1</v>
      </c>
    </row>
    <row r="22" spans="1:4">
      <c r="A22" s="1">
        <v>21</v>
      </c>
      <c r="B22" s="2" t="s">
        <v>33</v>
      </c>
      <c r="C22" s="9">
        <f>IF(ISNA(VLOOKUP(A22,aggregate!B:B,1,FALSE)),0,1)</f>
        <v>1</v>
      </c>
    </row>
    <row r="23" spans="1:4">
      <c r="A23" s="1">
        <v>22</v>
      </c>
      <c r="B23" s="2" t="s">
        <v>18</v>
      </c>
      <c r="C23" s="9">
        <f>IF(ISNA(VLOOKUP(A23,aggregate!B:B,1,FALSE)),0,1)</f>
        <v>1</v>
      </c>
    </row>
    <row r="24" spans="1:4" ht="17">
      <c r="A24" s="1">
        <v>23</v>
      </c>
      <c r="B24" s="2" t="s">
        <v>34</v>
      </c>
      <c r="C24" s="9">
        <f>IF(ISNA(VLOOKUP(A24,aggregate!B:B,1,FALSE)),0,1)</f>
        <v>1</v>
      </c>
      <c r="D24" s="1" t="s">
        <v>1304</v>
      </c>
    </row>
    <row r="25" spans="1:4">
      <c r="A25" s="1">
        <v>24</v>
      </c>
      <c r="B25" s="2" t="s">
        <v>19</v>
      </c>
      <c r="C25" s="9">
        <f>IF(ISNA(VLOOKUP(A25,aggregate!B:B,1,FALSE)),0,1)</f>
        <v>1</v>
      </c>
    </row>
    <row r="26" spans="1:4">
      <c r="A26" s="1">
        <v>25</v>
      </c>
      <c r="B26" s="2" t="s">
        <v>35</v>
      </c>
      <c r="C26" s="9">
        <f>IF(ISNA(VLOOKUP(A26,aggregate!B:B,1,FALSE)),0,1)</f>
        <v>1</v>
      </c>
    </row>
    <row r="27" spans="1:4">
      <c r="A27" s="1">
        <v>26</v>
      </c>
      <c r="B27" s="2" t="s">
        <v>20</v>
      </c>
      <c r="C27" s="9">
        <f>IF(ISNA(VLOOKUP(A27,aggregate!B:B,1,FALSE)),0,1)</f>
        <v>1</v>
      </c>
    </row>
    <row r="28" spans="1:4">
      <c r="A28" s="1">
        <v>27</v>
      </c>
      <c r="B28" s="2" t="s">
        <v>36</v>
      </c>
      <c r="C28" s="9">
        <f>IF(ISNA(VLOOKUP(A28,aggregate!B:B,1,FALSE)),0,1)</f>
        <v>1</v>
      </c>
    </row>
    <row r="29" spans="1:4">
      <c r="A29" s="1">
        <v>28</v>
      </c>
      <c r="B29" s="2" t="s">
        <v>21</v>
      </c>
      <c r="C29" s="9">
        <f>IF(ISNA(VLOOKUP(A29,aggregate!B:B,1,FALSE)),0,1)</f>
        <v>1</v>
      </c>
    </row>
    <row r="30" spans="1:4">
      <c r="A30" s="1">
        <v>29</v>
      </c>
      <c r="B30" s="2" t="s">
        <v>37</v>
      </c>
      <c r="C30" s="9">
        <f>IF(ISNA(VLOOKUP(A30,aggregate!B:B,1,FALSE)),0,1)</f>
        <v>1</v>
      </c>
    </row>
    <row r="31" spans="1:4">
      <c r="A31" s="1">
        <v>30</v>
      </c>
      <c r="B31" s="2" t="s">
        <v>22</v>
      </c>
      <c r="C31" s="9">
        <f>IF(ISNA(VLOOKUP(A31,aggregate!B:B,1,FALSE)),0,1)</f>
        <v>1</v>
      </c>
    </row>
    <row r="32" spans="1:4">
      <c r="A32" s="1">
        <v>31</v>
      </c>
      <c r="B32" s="2" t="s">
        <v>38</v>
      </c>
      <c r="C32" s="9">
        <f>IF(ISNA(VLOOKUP(A32,aggregate!B:B,1,FALSE)),0,1)</f>
        <v>1</v>
      </c>
    </row>
    <row r="33" spans="1:3">
      <c r="A33" s="1">
        <v>32</v>
      </c>
      <c r="B33" s="2" t="s">
        <v>42</v>
      </c>
      <c r="C33" s="9">
        <f>IF(ISNA(VLOOKUP(A33,aggregate!B:B,1,FALSE)),0,1)</f>
        <v>1</v>
      </c>
    </row>
    <row r="34" spans="1:3">
      <c r="A34" s="1">
        <v>33</v>
      </c>
      <c r="B34" s="2" t="s">
        <v>39</v>
      </c>
      <c r="C34" s="9">
        <f>IF(ISNA(VLOOKUP(A34,aggregate!B:B,1,FALSE)),0,1)</f>
        <v>1</v>
      </c>
    </row>
    <row r="35" spans="1:3">
      <c r="A35" s="1">
        <v>34</v>
      </c>
      <c r="B35" s="2" t="s">
        <v>23</v>
      </c>
      <c r="C35" s="9">
        <f>IF(ISNA(VLOOKUP(A35,aggregate!B:B,1,FALSE)),0,1)</f>
        <v>1</v>
      </c>
    </row>
    <row r="36" spans="1:3">
      <c r="A36" s="1">
        <v>35</v>
      </c>
      <c r="B36" s="2" t="s">
        <v>40</v>
      </c>
      <c r="C36" s="9">
        <f>IF(ISNA(VLOOKUP(A36,aggregate!B:B,1,FALSE)),0,1)</f>
        <v>1</v>
      </c>
    </row>
    <row r="37" spans="1:3">
      <c r="A37" s="1">
        <v>36</v>
      </c>
      <c r="B37" s="2" t="s">
        <v>24</v>
      </c>
      <c r="C37" s="9">
        <f>IF(ISNA(VLOOKUP(A37,aggregate!B:B,1,FALSE)),0,1)</f>
        <v>1</v>
      </c>
    </row>
    <row r="38" spans="1:3">
      <c r="A38" s="1">
        <v>37</v>
      </c>
      <c r="B38" s="2" t="s">
        <v>41</v>
      </c>
      <c r="C38" s="9">
        <f>IF(ISNA(VLOOKUP(A38,aggregate!B:B,1,FALSE)),0,1)</f>
        <v>1</v>
      </c>
    </row>
    <row r="39" spans="1:3">
      <c r="A39" s="1">
        <v>38</v>
      </c>
      <c r="B39" s="2" t="s">
        <v>25</v>
      </c>
      <c r="C39" s="9">
        <f>IF(ISNA(VLOOKUP(A39,aggregate!B:B,1,FALSE)),0,1)</f>
        <v>1</v>
      </c>
    </row>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12E4C-82E2-9449-9B8E-A888D3379C96}">
  <dimension ref="A1:AX55"/>
  <sheetViews>
    <sheetView zoomScale="91" zoomScaleNormal="70" workbookViewId="0">
      <pane xSplit="3" ySplit="2" topLeftCell="D42" activePane="bottomRight" state="frozen"/>
      <selection pane="topRight" activeCell="C1" sqref="C1"/>
      <selection pane="bottomLeft" activeCell="A3" sqref="A3"/>
      <selection pane="bottomRight" activeCell="L42" sqref="L42:AI42"/>
    </sheetView>
  </sheetViews>
  <sheetFormatPr baseColWidth="10" defaultColWidth="10.83203125" defaultRowHeight="16"/>
  <cols>
    <col min="1" max="2" width="10.83203125" style="1"/>
    <col min="3" max="3" width="43" style="1" customWidth="1"/>
    <col min="4" max="5" width="19" style="1" customWidth="1"/>
    <col min="6" max="7" width="28.33203125" style="1" customWidth="1"/>
    <col min="8" max="9" width="22.33203125" style="1" customWidth="1"/>
    <col min="10" max="11" width="19.5" style="1" customWidth="1"/>
    <col min="12" max="12" width="13.83203125" style="1" customWidth="1"/>
    <col min="13" max="14" width="10.83203125" style="1"/>
    <col min="15" max="15" width="59.33203125" style="1" customWidth="1"/>
    <col min="16" max="16" width="21" style="1" customWidth="1"/>
    <col min="17" max="17" width="16.5" style="1" customWidth="1"/>
    <col min="18" max="20" width="18.1640625" style="1" customWidth="1"/>
    <col min="21" max="22" width="10.83203125" style="1"/>
    <col min="23" max="25" width="20" style="1" customWidth="1"/>
    <col min="26" max="27" width="10.83203125" style="1"/>
    <col min="28" max="28" width="29.83203125" style="1" customWidth="1"/>
    <col min="29" max="30" width="18.1640625" style="1" customWidth="1"/>
    <col min="31" max="31" width="26.33203125" style="1" customWidth="1"/>
    <col min="32" max="32" width="21" style="1" customWidth="1"/>
    <col min="33" max="33" width="29" style="1" customWidth="1"/>
    <col min="34" max="34" width="59.83203125" style="1" customWidth="1"/>
    <col min="35" max="35" width="28.5" style="1" customWidth="1"/>
    <col min="36" max="16384" width="10.83203125" style="1"/>
  </cols>
  <sheetData>
    <row r="1" spans="1:50" ht="23">
      <c r="D1" s="59" t="s">
        <v>60</v>
      </c>
      <c r="E1" s="59"/>
      <c r="F1" s="59"/>
      <c r="G1" s="59"/>
      <c r="H1" s="59"/>
      <c r="I1" s="59"/>
      <c r="J1" s="59"/>
      <c r="K1" s="59"/>
      <c r="L1" s="59"/>
      <c r="M1" s="59"/>
      <c r="N1" s="59"/>
      <c r="O1" s="59"/>
      <c r="P1" s="59" t="s">
        <v>77</v>
      </c>
      <c r="Q1" s="59"/>
      <c r="R1" s="59"/>
      <c r="S1" s="59"/>
      <c r="T1" s="59"/>
      <c r="U1" s="59"/>
      <c r="V1" s="59"/>
      <c r="W1" s="59"/>
      <c r="X1" s="59"/>
      <c r="Y1" s="59"/>
      <c r="Z1" s="59"/>
      <c r="AA1" s="59"/>
      <c r="AB1" s="59"/>
      <c r="AC1" s="59"/>
      <c r="AD1" s="59"/>
      <c r="AE1" s="59"/>
      <c r="AF1" s="59"/>
      <c r="AG1" s="59"/>
      <c r="AH1" s="59" t="s">
        <v>151</v>
      </c>
      <c r="AI1" s="59"/>
    </row>
    <row r="2" spans="1:50" ht="85" customHeight="1">
      <c r="A2" s="1" t="s">
        <v>246</v>
      </c>
      <c r="B2" s="1" t="s">
        <v>2</v>
      </c>
      <c r="C2" s="1" t="s">
        <v>0</v>
      </c>
      <c r="D2" s="1" t="s">
        <v>1625</v>
      </c>
      <c r="E2" s="1" t="s">
        <v>1624</v>
      </c>
      <c r="F2" s="1" t="s">
        <v>1628</v>
      </c>
      <c r="G2" s="1" t="s">
        <v>1629</v>
      </c>
      <c r="H2" s="1" t="s">
        <v>1618</v>
      </c>
      <c r="I2" s="1" t="s">
        <v>1617</v>
      </c>
      <c r="J2" s="1" t="s">
        <v>1633</v>
      </c>
      <c r="K2" s="1" t="s">
        <v>1621</v>
      </c>
      <c r="L2" s="1" t="s">
        <v>45</v>
      </c>
      <c r="M2" s="1" t="s">
        <v>107</v>
      </c>
      <c r="N2" s="1" t="s">
        <v>46</v>
      </c>
      <c r="O2" s="1" t="s">
        <v>78</v>
      </c>
      <c r="P2" s="1" t="s">
        <v>103</v>
      </c>
      <c r="Q2" s="1" t="s">
        <v>154</v>
      </c>
      <c r="R2" s="1" t="s">
        <v>48</v>
      </c>
      <c r="S2" s="1" t="s">
        <v>91</v>
      </c>
      <c r="T2" s="1" t="s">
        <v>93</v>
      </c>
      <c r="U2" s="1" t="s">
        <v>49</v>
      </c>
      <c r="V2" s="1" t="s">
        <v>53</v>
      </c>
      <c r="W2" s="1" t="s">
        <v>47</v>
      </c>
      <c r="X2" s="1" t="s">
        <v>92</v>
      </c>
      <c r="Y2" s="1" t="s">
        <v>94</v>
      </c>
      <c r="Z2" s="1" t="s">
        <v>50</v>
      </c>
      <c r="AA2" s="1" t="s">
        <v>54</v>
      </c>
      <c r="AB2" s="1" t="s">
        <v>51</v>
      </c>
      <c r="AC2" s="1" t="s">
        <v>96</v>
      </c>
      <c r="AD2" s="1" t="s">
        <v>95</v>
      </c>
      <c r="AE2" s="1" t="s">
        <v>52</v>
      </c>
      <c r="AF2" s="1" t="s">
        <v>55</v>
      </c>
      <c r="AG2" s="1" t="s">
        <v>104</v>
      </c>
      <c r="AH2" s="1" t="s">
        <v>136</v>
      </c>
      <c r="AI2" s="1" t="s">
        <v>150</v>
      </c>
    </row>
    <row r="3" spans="1:50" ht="131" customHeight="1">
      <c r="A3" s="1" t="s">
        <v>1523</v>
      </c>
      <c r="B3" s="1">
        <v>1</v>
      </c>
      <c r="C3" s="1" t="s">
        <v>1517</v>
      </c>
      <c r="D3" s="1" t="s">
        <v>1524</v>
      </c>
      <c r="F3" s="1">
        <v>3</v>
      </c>
      <c r="H3" s="1" t="s">
        <v>362</v>
      </c>
      <c r="J3" s="1" t="s">
        <v>363</v>
      </c>
      <c r="L3" s="1">
        <v>1980</v>
      </c>
      <c r="M3" s="1">
        <v>2010</v>
      </c>
      <c r="N3" s="1">
        <v>125</v>
      </c>
      <c r="O3" s="1" t="s">
        <v>1525</v>
      </c>
      <c r="P3" s="1">
        <v>232</v>
      </c>
      <c r="Q3" s="1">
        <v>1</v>
      </c>
      <c r="R3" s="1" t="s">
        <v>1526</v>
      </c>
      <c r="S3" s="1" t="s">
        <v>1527</v>
      </c>
      <c r="T3" s="1">
        <v>2017</v>
      </c>
      <c r="U3" s="1" t="s">
        <v>1368</v>
      </c>
      <c r="V3" s="1">
        <v>937</v>
      </c>
      <c r="W3" s="1" t="s">
        <v>1528</v>
      </c>
      <c r="X3" s="1" t="s">
        <v>1529</v>
      </c>
      <c r="Y3" s="1">
        <v>2015</v>
      </c>
      <c r="Z3" s="3" t="s">
        <v>1368</v>
      </c>
      <c r="AA3" s="1">
        <v>204</v>
      </c>
      <c r="AB3" s="1" t="s">
        <v>1530</v>
      </c>
      <c r="AC3" s="1" t="s">
        <v>1531</v>
      </c>
      <c r="AD3" s="1">
        <v>2015</v>
      </c>
      <c r="AE3" s="3" t="s">
        <v>1532</v>
      </c>
      <c r="AF3" s="1">
        <v>172</v>
      </c>
      <c r="AG3" s="4">
        <v>44906</v>
      </c>
      <c r="AH3" s="1" t="s">
        <v>1533</v>
      </c>
      <c r="AI3" s="7" t="s">
        <v>1534</v>
      </c>
    </row>
    <row r="4" spans="1:50" ht="85" customHeight="1">
      <c r="A4" s="1" t="s">
        <v>1395</v>
      </c>
      <c r="B4" s="1">
        <v>2</v>
      </c>
      <c r="C4" s="1" t="s">
        <v>1381</v>
      </c>
      <c r="D4" s="1" t="s">
        <v>1382</v>
      </c>
      <c r="F4" s="1">
        <v>4</v>
      </c>
      <c r="H4" s="1" t="s">
        <v>207</v>
      </c>
      <c r="J4" s="1" t="s">
        <v>208</v>
      </c>
      <c r="L4" s="1">
        <v>2008</v>
      </c>
      <c r="M4" s="1">
        <v>2022</v>
      </c>
      <c r="N4" s="1">
        <v>140</v>
      </c>
      <c r="O4" s="1" t="s">
        <v>1383</v>
      </c>
      <c r="P4" s="1">
        <v>335</v>
      </c>
      <c r="Q4" s="1">
        <v>10</v>
      </c>
      <c r="R4" s="1" t="s">
        <v>1384</v>
      </c>
      <c r="S4" s="1" t="s">
        <v>1385</v>
      </c>
      <c r="T4" s="1">
        <v>2011</v>
      </c>
      <c r="U4" s="1" t="s">
        <v>1386</v>
      </c>
      <c r="V4" s="1">
        <v>106</v>
      </c>
      <c r="W4" s="1" t="s">
        <v>1387</v>
      </c>
      <c r="X4" s="1" t="s">
        <v>1388</v>
      </c>
      <c r="Y4" s="1">
        <v>2014</v>
      </c>
      <c r="Z4" s="1" t="s">
        <v>1389</v>
      </c>
      <c r="AA4" s="1">
        <v>105</v>
      </c>
      <c r="AB4" s="1" t="s">
        <v>1390</v>
      </c>
      <c r="AC4" s="1" t="s">
        <v>1391</v>
      </c>
      <c r="AD4" s="1">
        <v>2011</v>
      </c>
      <c r="AE4" s="1" t="s">
        <v>1392</v>
      </c>
      <c r="AF4" s="1">
        <v>98</v>
      </c>
      <c r="AG4" s="4">
        <v>44905</v>
      </c>
      <c r="AH4" s="1" t="s">
        <v>1393</v>
      </c>
      <c r="AI4" s="1" t="s">
        <v>1394</v>
      </c>
    </row>
    <row r="5" spans="1:50" ht="182">
      <c r="A5" s="1" t="s">
        <v>1302</v>
      </c>
      <c r="B5" s="24">
        <v>3</v>
      </c>
      <c r="C5" s="24" t="s">
        <v>1282</v>
      </c>
      <c r="D5" s="24" t="s">
        <v>507</v>
      </c>
      <c r="E5" s="24"/>
      <c r="F5" s="24">
        <v>4</v>
      </c>
      <c r="G5" s="24"/>
      <c r="H5" s="24" t="s">
        <v>481</v>
      </c>
      <c r="I5" s="24"/>
      <c r="J5" s="24" t="s">
        <v>482</v>
      </c>
      <c r="K5" s="24"/>
      <c r="L5" s="24">
        <v>2006</v>
      </c>
      <c r="M5" s="24">
        <v>2022</v>
      </c>
      <c r="N5" s="24">
        <v>137</v>
      </c>
      <c r="O5" s="24" t="s">
        <v>1283</v>
      </c>
      <c r="P5" s="24">
        <v>151</v>
      </c>
      <c r="Q5" s="1">
        <v>5</v>
      </c>
      <c r="R5" s="1" t="s">
        <v>1284</v>
      </c>
      <c r="S5" s="1" t="s">
        <v>1285</v>
      </c>
      <c r="T5" s="1">
        <v>2021</v>
      </c>
      <c r="U5" s="1" t="s">
        <v>1286</v>
      </c>
      <c r="V5" s="1">
        <v>356</v>
      </c>
      <c r="W5" s="1" t="s">
        <v>1287</v>
      </c>
      <c r="X5" s="1" t="s">
        <v>1288</v>
      </c>
      <c r="Y5" s="1">
        <v>2014</v>
      </c>
      <c r="Z5" s="1" t="s">
        <v>1289</v>
      </c>
      <c r="AA5" s="1">
        <v>60</v>
      </c>
      <c r="AB5" s="1" t="s">
        <v>1290</v>
      </c>
      <c r="AC5" s="1" t="s">
        <v>1291</v>
      </c>
      <c r="AD5" s="1">
        <v>2015</v>
      </c>
      <c r="AE5" s="1" t="s">
        <v>1292</v>
      </c>
      <c r="AF5" s="1">
        <v>49</v>
      </c>
      <c r="AG5" s="27">
        <v>44898</v>
      </c>
      <c r="AH5" s="24" t="s">
        <v>1293</v>
      </c>
      <c r="AI5" s="24" t="s">
        <v>1294</v>
      </c>
      <c r="AJ5" s="24"/>
    </row>
    <row r="6" spans="1:50" ht="409.25" customHeight="1">
      <c r="A6" s="1" t="s">
        <v>1305</v>
      </c>
      <c r="B6" s="1">
        <v>5</v>
      </c>
      <c r="C6" s="1" t="s">
        <v>8</v>
      </c>
      <c r="D6" s="1" t="s">
        <v>8</v>
      </c>
      <c r="F6" s="1">
        <v>4</v>
      </c>
      <c r="H6" s="1" t="s">
        <v>208</v>
      </c>
      <c r="J6" s="1" t="s">
        <v>208</v>
      </c>
      <c r="L6" s="30">
        <v>2016</v>
      </c>
      <c r="M6" s="1">
        <v>2016</v>
      </c>
      <c r="N6" s="1">
        <v>197</v>
      </c>
      <c r="O6" s="22" t="s">
        <v>1353</v>
      </c>
      <c r="P6" s="1">
        <v>946</v>
      </c>
      <c r="Q6" s="1" t="s">
        <v>112</v>
      </c>
      <c r="R6" s="1" t="s">
        <v>1364</v>
      </c>
      <c r="S6" s="1" t="s">
        <v>1365</v>
      </c>
      <c r="T6" s="1">
        <v>2014</v>
      </c>
      <c r="U6" s="1" t="s">
        <v>1366</v>
      </c>
      <c r="V6" s="1">
        <v>717</v>
      </c>
      <c r="W6" s="1" t="s">
        <v>1367</v>
      </c>
      <c r="X6" s="1" t="s">
        <v>1370</v>
      </c>
      <c r="Y6" s="1">
        <v>2014</v>
      </c>
      <c r="Z6" s="1" t="s">
        <v>1369</v>
      </c>
      <c r="AA6" s="1">
        <v>350</v>
      </c>
      <c r="AB6" s="1" t="s">
        <v>1371</v>
      </c>
      <c r="AC6" s="1" t="s">
        <v>1372</v>
      </c>
      <c r="AD6" s="1">
        <v>2014</v>
      </c>
      <c r="AE6" s="1" t="s">
        <v>1366</v>
      </c>
      <c r="AF6" s="1">
        <v>362</v>
      </c>
      <c r="AG6" s="4">
        <v>44898</v>
      </c>
      <c r="AH6" s="1" t="s">
        <v>1374</v>
      </c>
      <c r="AI6" s="1" t="s">
        <v>1373</v>
      </c>
    </row>
    <row r="7" spans="1:50" ht="164.25" customHeight="1">
      <c r="A7" s="1" t="s">
        <v>1305</v>
      </c>
      <c r="B7" s="1">
        <v>6</v>
      </c>
      <c r="C7" s="1" t="s">
        <v>1306</v>
      </c>
      <c r="D7" s="1" t="s">
        <v>1351</v>
      </c>
      <c r="F7" s="1">
        <v>2</v>
      </c>
      <c r="H7" s="1" t="s">
        <v>661</v>
      </c>
      <c r="J7" s="1" t="s">
        <v>1307</v>
      </c>
      <c r="L7" s="1">
        <v>1996</v>
      </c>
      <c r="M7" s="1">
        <v>2021</v>
      </c>
      <c r="N7" s="1" t="s">
        <v>1308</v>
      </c>
      <c r="O7" s="22" t="s">
        <v>1309</v>
      </c>
      <c r="P7" s="1">
        <v>21960</v>
      </c>
      <c r="Q7" s="1">
        <v>12</v>
      </c>
      <c r="R7" s="1" t="s">
        <v>1310</v>
      </c>
      <c r="S7" s="1" t="s">
        <v>1311</v>
      </c>
      <c r="T7" s="1">
        <v>2013</v>
      </c>
      <c r="U7" s="1" t="s">
        <v>650</v>
      </c>
      <c r="V7" s="1">
        <v>1835</v>
      </c>
      <c r="W7" s="1" t="s">
        <v>1312</v>
      </c>
      <c r="X7" s="1" t="s">
        <v>1313</v>
      </c>
      <c r="Y7" s="1">
        <v>2012</v>
      </c>
      <c r="Z7" s="1" t="s">
        <v>1314</v>
      </c>
      <c r="AA7" s="1">
        <v>1535</v>
      </c>
      <c r="AB7" s="1" t="s">
        <v>1315</v>
      </c>
      <c r="AC7" s="1" t="s">
        <v>1316</v>
      </c>
      <c r="AD7" s="1">
        <v>2011</v>
      </c>
      <c r="AE7" s="1" t="s">
        <v>1317</v>
      </c>
      <c r="AF7" s="1">
        <v>808</v>
      </c>
      <c r="AG7" s="4">
        <v>44870</v>
      </c>
      <c r="AH7" s="1" t="s">
        <v>1318</v>
      </c>
      <c r="AI7" s="1" t="s">
        <v>1319</v>
      </c>
    </row>
    <row r="8" spans="1:50" ht="131" customHeight="1">
      <c r="A8" s="1" t="s">
        <v>868</v>
      </c>
      <c r="B8" s="1">
        <v>7</v>
      </c>
      <c r="C8" s="2" t="s">
        <v>964</v>
      </c>
      <c r="D8" s="1" t="s">
        <v>870</v>
      </c>
      <c r="F8" s="1">
        <v>4</v>
      </c>
      <c r="H8" s="1" t="s">
        <v>1634</v>
      </c>
      <c r="J8" s="1" t="s">
        <v>1615</v>
      </c>
      <c r="L8" s="1">
        <v>1995</v>
      </c>
      <c r="M8" s="1">
        <v>2021</v>
      </c>
      <c r="N8" s="1">
        <v>180</v>
      </c>
      <c r="O8" s="1" t="s">
        <v>971</v>
      </c>
      <c r="P8" s="1">
        <v>1989</v>
      </c>
      <c r="Q8" s="1">
        <v>10</v>
      </c>
      <c r="R8" s="1" t="s">
        <v>972</v>
      </c>
      <c r="S8" s="1" t="s">
        <v>973</v>
      </c>
      <c r="T8" s="1">
        <v>2009</v>
      </c>
      <c r="U8" s="1" t="s">
        <v>974</v>
      </c>
      <c r="V8" s="1">
        <v>553</v>
      </c>
      <c r="W8" s="1" t="s">
        <v>975</v>
      </c>
      <c r="X8" s="1" t="s">
        <v>976</v>
      </c>
      <c r="Y8" s="1">
        <v>2001</v>
      </c>
      <c r="Z8" s="1" t="s">
        <v>977</v>
      </c>
      <c r="AA8" s="1">
        <v>202</v>
      </c>
      <c r="AB8" s="1" t="s">
        <v>978</v>
      </c>
      <c r="AC8" s="1" t="s">
        <v>979</v>
      </c>
      <c r="AD8" s="1">
        <v>2002</v>
      </c>
      <c r="AE8" s="1" t="s">
        <v>980</v>
      </c>
      <c r="AF8" s="1">
        <v>304</v>
      </c>
      <c r="AG8" s="4">
        <v>44898</v>
      </c>
      <c r="AH8" s="1" t="s">
        <v>969</v>
      </c>
      <c r="AI8" s="1" t="s">
        <v>981</v>
      </c>
      <c r="AJ8" s="9"/>
      <c r="AK8" s="9"/>
      <c r="AL8" s="9"/>
      <c r="AM8" s="9"/>
      <c r="AN8" s="18"/>
      <c r="AO8" s="9"/>
      <c r="AP8" s="9"/>
      <c r="AQ8" s="9"/>
      <c r="AR8" s="9"/>
      <c r="AS8" s="9"/>
      <c r="AU8" s="9"/>
      <c r="AV8" s="9"/>
      <c r="AW8" s="9"/>
      <c r="AX8" s="9"/>
    </row>
    <row r="9" spans="1:50" ht="131" customHeight="1">
      <c r="A9" s="1" t="s">
        <v>313</v>
      </c>
      <c r="B9" s="1">
        <v>8</v>
      </c>
      <c r="C9" s="1" t="s">
        <v>11</v>
      </c>
      <c r="D9" s="1" t="s">
        <v>310</v>
      </c>
      <c r="F9" s="1">
        <v>2</v>
      </c>
      <c r="H9" s="1" t="s">
        <v>310</v>
      </c>
      <c r="J9" s="1" t="s">
        <v>1119</v>
      </c>
      <c r="L9" s="1">
        <v>1977</v>
      </c>
      <c r="M9" s="1">
        <v>2021</v>
      </c>
      <c r="N9" s="1">
        <v>83</v>
      </c>
      <c r="O9" s="1" t="s">
        <v>1535</v>
      </c>
      <c r="P9" s="1">
        <v>51</v>
      </c>
      <c r="Q9" s="1">
        <v>13</v>
      </c>
      <c r="R9" s="1" t="s">
        <v>1536</v>
      </c>
      <c r="S9" s="1" t="s">
        <v>1537</v>
      </c>
      <c r="T9" s="1">
        <v>2008</v>
      </c>
      <c r="U9" s="1" t="s">
        <v>1538</v>
      </c>
      <c r="V9" s="1">
        <v>57</v>
      </c>
      <c r="W9" s="1" t="s">
        <v>1539</v>
      </c>
      <c r="X9" s="1" t="s">
        <v>1540</v>
      </c>
      <c r="Y9" s="1">
        <v>2007</v>
      </c>
      <c r="Z9" s="1" t="s">
        <v>1541</v>
      </c>
      <c r="AA9" s="1">
        <v>56</v>
      </c>
      <c r="AB9" s="1" t="s">
        <v>1542</v>
      </c>
      <c r="AC9" s="1" t="s">
        <v>1543</v>
      </c>
      <c r="AD9" s="1">
        <v>2009</v>
      </c>
      <c r="AE9" s="1" t="s">
        <v>1544</v>
      </c>
      <c r="AF9" s="1">
        <v>46</v>
      </c>
      <c r="AG9" s="4">
        <v>44905</v>
      </c>
      <c r="AH9" s="1" t="s">
        <v>1545</v>
      </c>
      <c r="AI9" s="1" t="s">
        <v>1546</v>
      </c>
      <c r="AJ9" s="9"/>
      <c r="AK9" s="9"/>
      <c r="AL9" s="9"/>
      <c r="AM9" s="9"/>
      <c r="AN9" s="18"/>
      <c r="AO9" s="9"/>
      <c r="AP9" s="9"/>
      <c r="AQ9" s="9"/>
      <c r="AR9" s="9"/>
      <c r="AS9" s="9"/>
      <c r="AU9" s="9"/>
      <c r="AV9" s="9"/>
      <c r="AW9" s="9"/>
      <c r="AX9" s="9"/>
    </row>
    <row r="10" spans="1:50" ht="245" customHeight="1">
      <c r="A10" s="1" t="s">
        <v>247</v>
      </c>
      <c r="B10" s="1">
        <v>9</v>
      </c>
      <c r="C10" s="1" t="s">
        <v>138</v>
      </c>
      <c r="D10" s="1" t="s">
        <v>79</v>
      </c>
      <c r="F10" s="1">
        <v>5</v>
      </c>
      <c r="H10" s="1" t="s">
        <v>80</v>
      </c>
      <c r="J10" s="1" t="s">
        <v>81</v>
      </c>
      <c r="L10" s="1">
        <v>2006</v>
      </c>
      <c r="M10" s="1">
        <v>2021</v>
      </c>
      <c r="N10" s="1">
        <v>167</v>
      </c>
      <c r="O10" s="1" t="s">
        <v>82</v>
      </c>
      <c r="P10" s="1">
        <v>1048</v>
      </c>
      <c r="Q10" s="1">
        <v>9</v>
      </c>
      <c r="R10" s="1" t="s">
        <v>88</v>
      </c>
      <c r="S10" s="1" t="s">
        <v>97</v>
      </c>
      <c r="T10" s="1">
        <v>2011</v>
      </c>
      <c r="U10" s="1" t="s">
        <v>89</v>
      </c>
      <c r="V10" s="1">
        <v>854</v>
      </c>
      <c r="W10" s="1" t="s">
        <v>90</v>
      </c>
      <c r="X10" s="1" t="s">
        <v>98</v>
      </c>
      <c r="Y10" s="1">
        <v>2014</v>
      </c>
      <c r="Z10" s="1" t="s">
        <v>99</v>
      </c>
      <c r="AA10" s="1">
        <v>329</v>
      </c>
      <c r="AB10" s="1" t="s">
        <v>102</v>
      </c>
      <c r="AC10" s="1" t="s">
        <v>100</v>
      </c>
      <c r="AD10" s="1">
        <v>2010</v>
      </c>
      <c r="AE10" s="1" t="s">
        <v>101</v>
      </c>
      <c r="AF10" s="1">
        <v>261</v>
      </c>
      <c r="AG10" s="4">
        <v>44860</v>
      </c>
      <c r="AH10" s="1" t="s">
        <v>137</v>
      </c>
      <c r="AI10" s="1" t="s">
        <v>152</v>
      </c>
    </row>
    <row r="11" spans="1:50" ht="217" customHeight="1">
      <c r="A11" s="1" t="s">
        <v>247</v>
      </c>
      <c r="B11" s="1">
        <v>10</v>
      </c>
      <c r="C11" s="1" t="s">
        <v>155</v>
      </c>
      <c r="D11" s="1" t="s">
        <v>157</v>
      </c>
      <c r="F11" s="1">
        <v>4</v>
      </c>
      <c r="H11" s="1" t="s">
        <v>156</v>
      </c>
      <c r="J11" s="1" t="s">
        <v>158</v>
      </c>
      <c r="L11" s="1">
        <v>1789</v>
      </c>
      <c r="M11" s="1">
        <v>2021</v>
      </c>
      <c r="N11" s="1">
        <v>202</v>
      </c>
      <c r="O11" s="1" t="s">
        <v>159</v>
      </c>
      <c r="P11" s="1">
        <v>3075</v>
      </c>
      <c r="Q11" s="1">
        <v>12</v>
      </c>
      <c r="R11" s="1" t="s">
        <v>160</v>
      </c>
      <c r="S11" s="1" t="s">
        <v>162</v>
      </c>
      <c r="T11" s="1">
        <v>2019</v>
      </c>
      <c r="U11" s="1" t="s">
        <v>161</v>
      </c>
      <c r="V11" s="1">
        <v>640</v>
      </c>
      <c r="W11" s="1" t="s">
        <v>164</v>
      </c>
      <c r="X11" s="1" t="s">
        <v>163</v>
      </c>
      <c r="Y11" s="1">
        <v>2020</v>
      </c>
      <c r="Z11" s="1" t="s">
        <v>165</v>
      </c>
      <c r="AA11" s="1">
        <v>468</v>
      </c>
      <c r="AB11" s="1" t="s">
        <v>167</v>
      </c>
      <c r="AC11" s="1" t="s">
        <v>166</v>
      </c>
      <c r="AD11" s="1">
        <v>362</v>
      </c>
      <c r="AE11" s="1" t="s">
        <v>168</v>
      </c>
      <c r="AF11" s="1">
        <v>2015</v>
      </c>
      <c r="AG11" s="4">
        <v>44874</v>
      </c>
      <c r="AH11" s="1" t="s">
        <v>206</v>
      </c>
      <c r="AI11" s="1" t="s">
        <v>169</v>
      </c>
    </row>
    <row r="12" spans="1:50" ht="196">
      <c r="A12" s="1" t="s">
        <v>1302</v>
      </c>
      <c r="B12" s="24">
        <v>11</v>
      </c>
      <c r="C12" s="24" t="s">
        <v>1118</v>
      </c>
      <c r="D12" s="24" t="s">
        <v>310</v>
      </c>
      <c r="E12" s="24"/>
      <c r="F12" s="24">
        <v>2</v>
      </c>
      <c r="G12" s="24"/>
      <c r="H12" s="24" t="s">
        <v>310</v>
      </c>
      <c r="I12" s="24"/>
      <c r="J12" s="24" t="s">
        <v>1119</v>
      </c>
      <c r="K12" s="24"/>
      <c r="L12" s="24">
        <v>2004</v>
      </c>
      <c r="M12" s="24">
        <v>2020</v>
      </c>
      <c r="N12" s="24">
        <v>190</v>
      </c>
      <c r="O12" s="26" t="s">
        <v>1120</v>
      </c>
      <c r="P12" s="24">
        <v>1225</v>
      </c>
      <c r="Q12" s="24">
        <v>9</v>
      </c>
      <c r="R12" s="24" t="s">
        <v>1121</v>
      </c>
      <c r="S12" s="24" t="s">
        <v>1122</v>
      </c>
      <c r="T12" s="24">
        <v>2008</v>
      </c>
      <c r="U12" s="24" t="s">
        <v>1123</v>
      </c>
      <c r="V12" s="24">
        <v>2255</v>
      </c>
      <c r="W12" s="24" t="s">
        <v>1124</v>
      </c>
      <c r="X12" s="24" t="s">
        <v>1125</v>
      </c>
      <c r="Y12" s="24">
        <v>2017</v>
      </c>
      <c r="Z12" s="24" t="s">
        <v>1126</v>
      </c>
      <c r="AA12" s="24">
        <v>1649</v>
      </c>
      <c r="AB12" s="24" t="s">
        <v>1127</v>
      </c>
      <c r="AC12" s="24" t="s">
        <v>1128</v>
      </c>
      <c r="AD12" s="24">
        <v>2006</v>
      </c>
      <c r="AE12" s="24" t="s">
        <v>1129</v>
      </c>
      <c r="AF12" s="24">
        <v>866</v>
      </c>
      <c r="AG12" s="27">
        <v>44869</v>
      </c>
      <c r="AH12" s="24" t="s">
        <v>1130</v>
      </c>
      <c r="AI12" s="24" t="s">
        <v>1131</v>
      </c>
    </row>
    <row r="13" spans="1:50" ht="100.75" customHeight="1">
      <c r="A13" s="1" t="s">
        <v>1302</v>
      </c>
      <c r="B13" s="24">
        <v>12</v>
      </c>
      <c r="C13" s="24" t="s">
        <v>13</v>
      </c>
      <c r="D13" s="24" t="s">
        <v>1132</v>
      </c>
      <c r="E13" s="24"/>
      <c r="F13" s="24">
        <v>4</v>
      </c>
      <c r="G13" s="24"/>
      <c r="H13" s="28" t="s">
        <v>1133</v>
      </c>
      <c r="I13" s="28"/>
      <c r="J13" s="29" t="s">
        <v>1134</v>
      </c>
      <c r="K13" s="29"/>
      <c r="L13" s="24">
        <v>1970</v>
      </c>
      <c r="M13" s="24">
        <v>2020</v>
      </c>
      <c r="N13" s="24">
        <v>165</v>
      </c>
      <c r="O13" s="24" t="s">
        <v>1135</v>
      </c>
      <c r="P13" s="24">
        <v>5727</v>
      </c>
      <c r="Q13" s="24">
        <v>5</v>
      </c>
      <c r="R13" s="24" t="s">
        <v>1136</v>
      </c>
      <c r="S13" s="24" t="s">
        <v>1137</v>
      </c>
      <c r="T13" s="24">
        <v>1999</v>
      </c>
      <c r="U13" s="24" t="s">
        <v>1138</v>
      </c>
      <c r="V13" s="24">
        <v>8679</v>
      </c>
      <c r="W13" s="24" t="s">
        <v>1139</v>
      </c>
      <c r="X13" s="24" t="s">
        <v>1140</v>
      </c>
      <c r="Y13" s="24">
        <v>2002</v>
      </c>
      <c r="Z13" s="24" t="s">
        <v>1141</v>
      </c>
      <c r="AA13" s="24">
        <v>3755</v>
      </c>
      <c r="AB13" s="24" t="s">
        <v>1142</v>
      </c>
      <c r="AC13" s="24" t="s">
        <v>1143</v>
      </c>
      <c r="AD13" s="24">
        <v>2004</v>
      </c>
      <c r="AE13" s="24" t="s">
        <v>1144</v>
      </c>
      <c r="AF13" s="24">
        <v>2848</v>
      </c>
      <c r="AG13" s="27">
        <v>44877</v>
      </c>
      <c r="AH13" s="24" t="s">
        <v>1145</v>
      </c>
      <c r="AI13" s="24" t="s">
        <v>1146</v>
      </c>
    </row>
    <row r="14" spans="1:50" ht="238">
      <c r="A14" s="1" t="s">
        <v>1302</v>
      </c>
      <c r="B14" s="24">
        <v>13</v>
      </c>
      <c r="C14" s="24" t="s">
        <v>29</v>
      </c>
      <c r="D14" s="24" t="s">
        <v>1352</v>
      </c>
      <c r="E14" s="24"/>
      <c r="F14" s="24">
        <v>2</v>
      </c>
      <c r="G14" s="24"/>
      <c r="H14" s="24" t="s">
        <v>1147</v>
      </c>
      <c r="I14" s="24"/>
      <c r="J14" s="24" t="s">
        <v>1148</v>
      </c>
      <c r="K14" s="24"/>
      <c r="L14" s="24">
        <v>2001</v>
      </c>
      <c r="M14" s="24">
        <v>2022</v>
      </c>
      <c r="N14" s="24">
        <v>193</v>
      </c>
      <c r="O14" s="24" t="s">
        <v>1149</v>
      </c>
      <c r="P14" s="24">
        <v>7</v>
      </c>
      <c r="Q14" s="24">
        <v>3</v>
      </c>
      <c r="R14" s="24" t="s">
        <v>1150</v>
      </c>
      <c r="S14" s="24" t="s">
        <v>1151</v>
      </c>
      <c r="T14" s="24">
        <v>2007</v>
      </c>
      <c r="U14" s="24" t="s">
        <v>1152</v>
      </c>
      <c r="V14" s="24">
        <v>57</v>
      </c>
      <c r="W14" s="24" t="s">
        <v>1153</v>
      </c>
      <c r="X14" s="24" t="s">
        <v>1154</v>
      </c>
      <c r="Y14" s="24">
        <v>2016</v>
      </c>
      <c r="Z14" s="24" t="s">
        <v>625</v>
      </c>
      <c r="AA14" s="24">
        <v>12</v>
      </c>
      <c r="AB14" s="24" t="s">
        <v>1155</v>
      </c>
      <c r="AC14" s="24" t="s">
        <v>1156</v>
      </c>
      <c r="AD14" s="24">
        <v>2018</v>
      </c>
      <c r="AE14" s="24" t="s">
        <v>1157</v>
      </c>
      <c r="AF14" s="24">
        <v>6</v>
      </c>
      <c r="AG14" s="27">
        <v>44884</v>
      </c>
      <c r="AH14" s="24" t="s">
        <v>1158</v>
      </c>
      <c r="AI14" s="24" t="s">
        <v>1159</v>
      </c>
    </row>
    <row r="15" spans="1:50" ht="161" customHeight="1">
      <c r="A15" s="1" t="s">
        <v>1302</v>
      </c>
      <c r="B15" s="24">
        <v>14</v>
      </c>
      <c r="C15" s="24" t="s">
        <v>14</v>
      </c>
      <c r="D15" s="24" t="s">
        <v>1160</v>
      </c>
      <c r="E15" s="24"/>
      <c r="F15" s="24">
        <v>3</v>
      </c>
      <c r="G15" s="24"/>
      <c r="H15" s="24" t="s">
        <v>362</v>
      </c>
      <c r="I15" s="24"/>
      <c r="J15" s="24" t="s">
        <v>363</v>
      </c>
      <c r="K15" s="24"/>
      <c r="L15" s="24">
        <v>2006</v>
      </c>
      <c r="M15" s="24">
        <v>2022</v>
      </c>
      <c r="N15" s="24">
        <v>180</v>
      </c>
      <c r="O15" s="24" t="s">
        <v>1161</v>
      </c>
      <c r="P15" s="24" t="s">
        <v>111</v>
      </c>
      <c r="Q15" s="24" t="s">
        <v>111</v>
      </c>
      <c r="R15" s="24"/>
      <c r="S15" s="24"/>
      <c r="T15" s="24"/>
      <c r="U15" s="24"/>
      <c r="V15" s="24"/>
      <c r="W15" s="24"/>
      <c r="X15" s="24"/>
      <c r="Y15" s="24"/>
      <c r="Z15" s="24"/>
      <c r="AA15" s="24"/>
      <c r="AB15" s="24"/>
      <c r="AC15" s="24"/>
      <c r="AD15" s="24"/>
      <c r="AE15" s="24"/>
      <c r="AF15" s="24"/>
      <c r="AG15" s="27">
        <v>44891</v>
      </c>
      <c r="AH15" s="24" t="s">
        <v>1162</v>
      </c>
      <c r="AI15" s="24" t="s">
        <v>1163</v>
      </c>
    </row>
    <row r="16" spans="1:50" ht="188.25" customHeight="1">
      <c r="A16" s="1" t="s">
        <v>1032</v>
      </c>
      <c r="B16" s="3">
        <v>15</v>
      </c>
      <c r="C16" s="3" t="s">
        <v>30</v>
      </c>
      <c r="D16" s="3" t="s">
        <v>982</v>
      </c>
      <c r="E16" s="3"/>
      <c r="F16" s="3">
        <v>2</v>
      </c>
      <c r="G16" s="3"/>
      <c r="H16" s="3" t="s">
        <v>983</v>
      </c>
      <c r="I16" s="3"/>
      <c r="J16" s="3" t="s">
        <v>983</v>
      </c>
      <c r="K16" s="3"/>
      <c r="L16" s="3">
        <v>1997</v>
      </c>
      <c r="M16" s="3">
        <v>2020</v>
      </c>
      <c r="N16" s="3">
        <v>43</v>
      </c>
      <c r="O16" s="1" t="s">
        <v>984</v>
      </c>
      <c r="P16" s="3">
        <v>342</v>
      </c>
      <c r="R16" s="3" t="s">
        <v>985</v>
      </c>
      <c r="S16" s="3" t="s">
        <v>986</v>
      </c>
      <c r="T16" s="3">
        <v>2008</v>
      </c>
      <c r="U16" s="3" t="s">
        <v>987</v>
      </c>
      <c r="V16" s="3">
        <v>98</v>
      </c>
      <c r="W16" s="3" t="s">
        <v>988</v>
      </c>
      <c r="X16" s="3" t="s">
        <v>989</v>
      </c>
      <c r="Y16" s="3">
        <v>2013</v>
      </c>
      <c r="Z16" s="3" t="s">
        <v>987</v>
      </c>
      <c r="AA16" s="3">
        <v>81</v>
      </c>
      <c r="AB16" s="3" t="s">
        <v>988</v>
      </c>
      <c r="AC16" s="3" t="s">
        <v>990</v>
      </c>
      <c r="AD16" s="3">
        <v>2019</v>
      </c>
      <c r="AE16" s="3" t="s">
        <v>987</v>
      </c>
      <c r="AF16" s="3">
        <v>57</v>
      </c>
      <c r="AG16" s="11">
        <v>44871</v>
      </c>
      <c r="AH16" s="3" t="s">
        <v>991</v>
      </c>
      <c r="AI16" s="3" t="s">
        <v>992</v>
      </c>
    </row>
    <row r="17" spans="1:35" ht="143.25" customHeight="1">
      <c r="A17" s="1" t="s">
        <v>1032</v>
      </c>
      <c r="B17" s="3">
        <v>16</v>
      </c>
      <c r="C17" s="3" t="s">
        <v>15</v>
      </c>
      <c r="D17" s="3" t="s">
        <v>993</v>
      </c>
      <c r="E17" s="3"/>
      <c r="F17" s="3">
        <v>2</v>
      </c>
      <c r="G17" s="3"/>
      <c r="H17" s="3" t="s">
        <v>207</v>
      </c>
      <c r="I17" s="3"/>
      <c r="J17" s="3" t="s">
        <v>208</v>
      </c>
      <c r="K17" s="3"/>
      <c r="L17" s="3">
        <v>2006</v>
      </c>
      <c r="M17" s="3">
        <v>2022</v>
      </c>
      <c r="N17" s="3">
        <v>179</v>
      </c>
      <c r="O17" s="1" t="s">
        <v>995</v>
      </c>
      <c r="P17" s="3">
        <v>69</v>
      </c>
      <c r="R17" s="3" t="s">
        <v>996</v>
      </c>
      <c r="S17" s="3" t="s">
        <v>997</v>
      </c>
      <c r="T17" s="3">
        <v>2017</v>
      </c>
      <c r="U17" s="3" t="s">
        <v>998</v>
      </c>
      <c r="V17" s="3">
        <v>44</v>
      </c>
      <c r="W17" s="3" t="s">
        <v>999</v>
      </c>
      <c r="X17" s="3" t="s">
        <v>1000</v>
      </c>
      <c r="Y17" s="3">
        <v>2014</v>
      </c>
      <c r="Z17" s="3" t="s">
        <v>1001</v>
      </c>
      <c r="AA17" s="3">
        <v>17</v>
      </c>
      <c r="AB17" s="3" t="s">
        <v>1002</v>
      </c>
      <c r="AC17" s="3" t="s">
        <v>1003</v>
      </c>
      <c r="AD17" s="3">
        <v>2016</v>
      </c>
      <c r="AE17" s="3" t="s">
        <v>1004</v>
      </c>
      <c r="AF17" s="3">
        <v>11</v>
      </c>
      <c r="AG17" s="11">
        <v>44875</v>
      </c>
      <c r="AH17" s="3" t="s">
        <v>1005</v>
      </c>
      <c r="AI17" s="3" t="s">
        <v>1006</v>
      </c>
    </row>
    <row r="18" spans="1:35" ht="155.75" customHeight="1">
      <c r="A18" s="1" t="s">
        <v>1032</v>
      </c>
      <c r="B18" s="3">
        <v>17</v>
      </c>
      <c r="C18" s="3" t="s">
        <v>31</v>
      </c>
      <c r="D18" s="3" t="s">
        <v>652</v>
      </c>
      <c r="E18" s="3"/>
      <c r="F18" s="3">
        <v>2</v>
      </c>
      <c r="G18" s="3"/>
      <c r="H18" s="3" t="s">
        <v>207</v>
      </c>
      <c r="I18" s="3"/>
      <c r="J18" s="3" t="s">
        <v>208</v>
      </c>
      <c r="K18" s="3"/>
      <c r="L18" s="3">
        <v>1989</v>
      </c>
      <c r="M18" s="3">
        <v>2022</v>
      </c>
      <c r="N18" s="19" t="s">
        <v>1007</v>
      </c>
      <c r="O18" s="1" t="s">
        <v>1008</v>
      </c>
      <c r="P18" s="3">
        <v>3165</v>
      </c>
      <c r="R18" s="3" t="s">
        <v>1009</v>
      </c>
      <c r="S18" s="3" t="s">
        <v>1010</v>
      </c>
      <c r="T18" s="3">
        <v>2004</v>
      </c>
      <c r="U18" s="3" t="s">
        <v>1011</v>
      </c>
      <c r="V18" s="3">
        <v>1337</v>
      </c>
      <c r="W18" s="3" t="s">
        <v>1012</v>
      </c>
      <c r="X18" s="3" t="s">
        <v>1013</v>
      </c>
      <c r="Y18" s="3">
        <v>2004</v>
      </c>
      <c r="Z18" s="3" t="s">
        <v>1014</v>
      </c>
      <c r="AA18" s="3">
        <v>1124</v>
      </c>
      <c r="AB18" s="3" t="s">
        <v>1015</v>
      </c>
      <c r="AC18" s="3" t="s">
        <v>1016</v>
      </c>
      <c r="AD18" s="3">
        <v>2007</v>
      </c>
      <c r="AE18" s="3" t="s">
        <v>1017</v>
      </c>
      <c r="AF18" s="3">
        <v>1117</v>
      </c>
      <c r="AG18" s="11">
        <v>44883</v>
      </c>
      <c r="AH18" s="3" t="s">
        <v>1018</v>
      </c>
      <c r="AI18" s="3" t="s">
        <v>1019</v>
      </c>
    </row>
    <row r="19" spans="1:35" ht="116" customHeight="1">
      <c r="A19" s="1" t="s">
        <v>1032</v>
      </c>
      <c r="B19" s="3">
        <v>18</v>
      </c>
      <c r="C19" s="3" t="s">
        <v>16</v>
      </c>
      <c r="D19" s="3" t="s">
        <v>652</v>
      </c>
      <c r="E19" s="3"/>
      <c r="F19" s="3">
        <v>2</v>
      </c>
      <c r="G19" s="3"/>
      <c r="H19" s="3" t="s">
        <v>207</v>
      </c>
      <c r="I19" s="3"/>
      <c r="J19" s="3" t="s">
        <v>208</v>
      </c>
      <c r="K19" s="3"/>
      <c r="L19" s="3">
        <v>2011</v>
      </c>
      <c r="M19" s="3">
        <v>2022</v>
      </c>
      <c r="N19" s="3">
        <v>70</v>
      </c>
      <c r="O19" s="1" t="s">
        <v>1020</v>
      </c>
      <c r="P19" s="3">
        <v>724</v>
      </c>
      <c r="R19" s="3" t="s">
        <v>1021</v>
      </c>
      <c r="S19" s="3" t="s">
        <v>1022</v>
      </c>
      <c r="T19" s="3">
        <v>2017</v>
      </c>
      <c r="U19" s="3" t="s">
        <v>1023</v>
      </c>
      <c r="V19" s="3">
        <v>199</v>
      </c>
      <c r="W19" s="3" t="s">
        <v>1024</v>
      </c>
      <c r="X19" s="3" t="s">
        <v>1025</v>
      </c>
      <c r="Y19" s="3">
        <v>2017</v>
      </c>
      <c r="Z19" s="3" t="s">
        <v>1026</v>
      </c>
      <c r="AA19" s="3">
        <v>183</v>
      </c>
      <c r="AB19" s="3" t="s">
        <v>1027</v>
      </c>
      <c r="AC19" s="3" t="s">
        <v>1028</v>
      </c>
      <c r="AD19" s="3">
        <v>2012</v>
      </c>
      <c r="AE19" s="3" t="s">
        <v>1029</v>
      </c>
      <c r="AF19" s="3">
        <v>147</v>
      </c>
      <c r="AG19" s="11">
        <v>44892</v>
      </c>
      <c r="AH19" s="3" t="s">
        <v>1030</v>
      </c>
      <c r="AI19" s="3" t="s">
        <v>1031</v>
      </c>
    </row>
    <row r="20" spans="1:35" s="3" customFormat="1" ht="245" customHeight="1">
      <c r="A20" s="3" t="s">
        <v>868</v>
      </c>
      <c r="B20" s="3">
        <v>19</v>
      </c>
      <c r="C20" s="3" t="s">
        <v>32</v>
      </c>
      <c r="D20" s="3" t="s">
        <v>787</v>
      </c>
      <c r="F20" s="3">
        <v>4</v>
      </c>
      <c r="H20" s="3" t="s">
        <v>787</v>
      </c>
      <c r="J20" s="3" t="s">
        <v>1637</v>
      </c>
      <c r="L20" s="3">
        <v>2006</v>
      </c>
      <c r="M20" s="3">
        <v>2020</v>
      </c>
      <c r="N20" s="3">
        <v>143</v>
      </c>
      <c r="O20" s="3" t="s">
        <v>857</v>
      </c>
      <c r="P20" s="3">
        <v>7524</v>
      </c>
      <c r="Q20" s="3">
        <v>13</v>
      </c>
      <c r="R20" s="3" t="s">
        <v>858</v>
      </c>
      <c r="S20" s="3" t="s">
        <v>859</v>
      </c>
      <c r="T20" s="3">
        <v>2007</v>
      </c>
      <c r="U20" s="3" t="s">
        <v>860</v>
      </c>
      <c r="V20" s="3">
        <v>997</v>
      </c>
      <c r="W20" s="3" t="s">
        <v>861</v>
      </c>
      <c r="X20" s="3" t="s">
        <v>862</v>
      </c>
      <c r="Y20" s="3">
        <v>2013</v>
      </c>
      <c r="Z20" s="3" t="s">
        <v>863</v>
      </c>
      <c r="AA20" s="3">
        <v>851</v>
      </c>
      <c r="AB20" s="3" t="s">
        <v>864</v>
      </c>
      <c r="AC20" s="3" t="s">
        <v>865</v>
      </c>
      <c r="AD20" s="3">
        <v>2004</v>
      </c>
      <c r="AE20" s="3" t="s">
        <v>866</v>
      </c>
      <c r="AF20" s="3">
        <v>808</v>
      </c>
      <c r="AG20" s="3">
        <v>44866</v>
      </c>
      <c r="AH20" s="3" t="s">
        <v>867</v>
      </c>
      <c r="AI20" s="3" t="s">
        <v>783</v>
      </c>
    </row>
    <row r="21" spans="1:35" ht="245" customHeight="1">
      <c r="A21" s="1" t="s">
        <v>868</v>
      </c>
      <c r="B21" s="1">
        <v>20</v>
      </c>
      <c r="C21" s="2" t="s">
        <v>869</v>
      </c>
      <c r="D21" s="1" t="s">
        <v>870</v>
      </c>
      <c r="F21" s="1">
        <v>4</v>
      </c>
      <c r="H21" s="1" t="s">
        <v>1634</v>
      </c>
      <c r="J21" s="1" t="s">
        <v>1615</v>
      </c>
      <c r="L21" s="1">
        <v>2003</v>
      </c>
      <c r="M21" s="1">
        <v>2017</v>
      </c>
      <c r="N21" s="1">
        <v>107</v>
      </c>
      <c r="O21" s="1" t="s">
        <v>871</v>
      </c>
      <c r="P21" s="1">
        <v>600</v>
      </c>
      <c r="Q21" s="1">
        <v>9</v>
      </c>
      <c r="R21" s="1" t="s">
        <v>872</v>
      </c>
      <c r="S21" s="1" t="s">
        <v>873</v>
      </c>
      <c r="T21" s="1">
        <v>2008</v>
      </c>
      <c r="U21" s="1" t="s">
        <v>874</v>
      </c>
      <c r="V21" s="1">
        <v>155</v>
      </c>
      <c r="W21" s="1" t="s">
        <v>875</v>
      </c>
      <c r="X21" s="1" t="s">
        <v>876</v>
      </c>
      <c r="Y21" s="1">
        <v>2020</v>
      </c>
      <c r="Z21" s="1" t="s">
        <v>877</v>
      </c>
      <c r="AA21" s="1">
        <v>34</v>
      </c>
      <c r="AB21" s="1" t="s">
        <v>878</v>
      </c>
      <c r="AC21" s="1" t="s">
        <v>879</v>
      </c>
      <c r="AD21" s="1">
        <v>2014</v>
      </c>
      <c r="AE21" s="1" t="s">
        <v>880</v>
      </c>
      <c r="AF21" s="1">
        <v>30</v>
      </c>
      <c r="AG21" s="4">
        <v>44892</v>
      </c>
      <c r="AH21" s="1" t="s">
        <v>881</v>
      </c>
      <c r="AI21" s="1" t="s">
        <v>882</v>
      </c>
    </row>
    <row r="22" spans="1:35" ht="245" customHeight="1">
      <c r="A22" s="1" t="s">
        <v>868</v>
      </c>
      <c r="B22" s="9">
        <v>21</v>
      </c>
      <c r="C22" s="9" t="s">
        <v>33</v>
      </c>
      <c r="D22" s="9" t="s">
        <v>883</v>
      </c>
      <c r="E22" s="9"/>
      <c r="F22" s="9">
        <v>4</v>
      </c>
      <c r="G22" s="9"/>
      <c r="H22" s="9" t="s">
        <v>207</v>
      </c>
      <c r="I22" s="9"/>
      <c r="J22" s="1" t="s">
        <v>208</v>
      </c>
      <c r="L22" s="9">
        <v>2006</v>
      </c>
      <c r="M22" s="9">
        <v>2013</v>
      </c>
      <c r="N22" s="9">
        <v>53</v>
      </c>
      <c r="O22" s="16" t="s">
        <v>884</v>
      </c>
      <c r="P22" s="9" t="e">
        <v>#N/A</v>
      </c>
      <c r="Q22" s="9" t="e">
        <v>#N/A</v>
      </c>
      <c r="R22" s="9" t="s">
        <v>885</v>
      </c>
      <c r="S22" s="9" t="s">
        <v>886</v>
      </c>
      <c r="T22" s="9">
        <v>2011</v>
      </c>
      <c r="U22" s="9" t="s">
        <v>887</v>
      </c>
      <c r="V22" s="9">
        <v>7754</v>
      </c>
      <c r="W22" s="9" t="s">
        <v>888</v>
      </c>
      <c r="X22" s="9" t="s">
        <v>889</v>
      </c>
      <c r="Y22" s="9">
        <v>2007</v>
      </c>
      <c r="Z22" s="9" t="s">
        <v>890</v>
      </c>
      <c r="AA22" s="9">
        <v>1446</v>
      </c>
      <c r="AB22" s="9" t="s">
        <v>891</v>
      </c>
      <c r="AC22" s="9" t="s">
        <v>892</v>
      </c>
      <c r="AD22" s="9">
        <v>2008</v>
      </c>
      <c r="AE22" s="9" t="s">
        <v>893</v>
      </c>
      <c r="AF22" s="9">
        <v>847</v>
      </c>
      <c r="AG22" s="8">
        <v>44884</v>
      </c>
      <c r="AH22" s="9" t="s">
        <v>894</v>
      </c>
      <c r="AI22" s="1" t="s">
        <v>895</v>
      </c>
    </row>
    <row r="23" spans="1:35" ht="123" customHeight="1">
      <c r="A23" s="1" t="s">
        <v>868</v>
      </c>
      <c r="B23" s="1">
        <v>22</v>
      </c>
      <c r="C23" s="1" t="s">
        <v>18</v>
      </c>
      <c r="D23" s="1" t="s">
        <v>920</v>
      </c>
      <c r="F23" s="1">
        <v>4</v>
      </c>
      <c r="H23" s="1" t="s">
        <v>1635</v>
      </c>
      <c r="J23" s="1" t="s">
        <v>1616</v>
      </c>
      <c r="L23" s="1">
        <v>2007</v>
      </c>
      <c r="M23" s="1">
        <v>2022</v>
      </c>
      <c r="N23" s="1">
        <v>163</v>
      </c>
      <c r="O23" s="1" t="s">
        <v>921</v>
      </c>
      <c r="P23" s="1">
        <v>410</v>
      </c>
      <c r="R23" s="1" t="s">
        <v>922</v>
      </c>
      <c r="S23" s="1" t="s">
        <v>923</v>
      </c>
      <c r="T23" s="1">
        <v>2016</v>
      </c>
      <c r="U23" s="1" t="s">
        <v>924</v>
      </c>
      <c r="V23" s="1">
        <v>120</v>
      </c>
      <c r="W23" s="1" t="s">
        <v>925</v>
      </c>
      <c r="X23" s="1" t="s">
        <v>926</v>
      </c>
      <c r="Y23" s="1">
        <v>2017</v>
      </c>
      <c r="Z23" s="1" t="s">
        <v>927</v>
      </c>
      <c r="AA23" s="1">
        <v>15</v>
      </c>
      <c r="AB23" s="1" t="s">
        <v>928</v>
      </c>
      <c r="AC23" s="1" t="s">
        <v>929</v>
      </c>
      <c r="AD23" s="1">
        <v>2016</v>
      </c>
      <c r="AE23" s="1" t="s">
        <v>930</v>
      </c>
      <c r="AF23" s="1">
        <v>17</v>
      </c>
      <c r="AG23" s="17">
        <v>44892</v>
      </c>
      <c r="AH23" s="1" t="s">
        <v>931</v>
      </c>
      <c r="AI23" s="1" t="s">
        <v>932</v>
      </c>
    </row>
    <row r="24" spans="1:35" ht="86" customHeight="1">
      <c r="A24" s="1" t="s">
        <v>313</v>
      </c>
      <c r="B24" s="1">
        <v>23</v>
      </c>
      <c r="C24" s="1" t="s">
        <v>470</v>
      </c>
      <c r="D24" s="1" t="s">
        <v>1565</v>
      </c>
      <c r="F24" s="1">
        <v>3</v>
      </c>
      <c r="H24" s="1" t="s">
        <v>481</v>
      </c>
      <c r="J24" s="1" t="s">
        <v>482</v>
      </c>
      <c r="L24" s="1">
        <v>2018</v>
      </c>
      <c r="M24" s="1">
        <v>2018</v>
      </c>
      <c r="N24" s="1">
        <v>43</v>
      </c>
      <c r="O24" s="1" t="s">
        <v>1566</v>
      </c>
      <c r="P24" s="1">
        <v>0</v>
      </c>
      <c r="Q24" s="1">
        <v>1</v>
      </c>
      <c r="R24" s="1" t="s">
        <v>111</v>
      </c>
      <c r="S24" s="1" t="s">
        <v>111</v>
      </c>
      <c r="T24" s="1" t="s">
        <v>111</v>
      </c>
      <c r="U24" s="1" t="s">
        <v>111</v>
      </c>
      <c r="V24" s="1" t="s">
        <v>111</v>
      </c>
      <c r="W24" s="1" t="s">
        <v>111</v>
      </c>
      <c r="X24" s="1" t="s">
        <v>111</v>
      </c>
      <c r="Y24" s="1" t="s">
        <v>111</v>
      </c>
      <c r="Z24" s="1" t="s">
        <v>111</v>
      </c>
      <c r="AA24" s="1" t="s">
        <v>111</v>
      </c>
      <c r="AB24" s="1" t="s">
        <v>111</v>
      </c>
      <c r="AC24" s="1" t="s">
        <v>111</v>
      </c>
      <c r="AD24" s="1" t="s">
        <v>111</v>
      </c>
      <c r="AE24" s="1" t="s">
        <v>111</v>
      </c>
      <c r="AF24" s="1" t="s">
        <v>111</v>
      </c>
      <c r="AG24" s="4">
        <v>44887</v>
      </c>
      <c r="AH24" s="1" t="s">
        <v>1567</v>
      </c>
      <c r="AI24" s="1" t="s">
        <v>1568</v>
      </c>
    </row>
    <row r="25" spans="1:35" ht="68" customHeight="1">
      <c r="A25" s="1" t="s">
        <v>313</v>
      </c>
      <c r="B25" s="1">
        <v>23</v>
      </c>
      <c r="C25" s="1" t="s">
        <v>1569</v>
      </c>
      <c r="D25" s="1" t="s">
        <v>1565</v>
      </c>
      <c r="F25" s="1">
        <v>3</v>
      </c>
      <c r="H25" s="1" t="s">
        <v>481</v>
      </c>
      <c r="J25" s="1" t="s">
        <v>482</v>
      </c>
      <c r="L25" s="1">
        <v>2017</v>
      </c>
      <c r="M25" s="1">
        <v>2017</v>
      </c>
      <c r="N25" s="1">
        <v>237</v>
      </c>
      <c r="O25" s="1" t="s">
        <v>1570</v>
      </c>
      <c r="P25" s="1">
        <v>0</v>
      </c>
      <c r="Q25" s="1">
        <v>1</v>
      </c>
      <c r="R25" s="1" t="s">
        <v>111</v>
      </c>
      <c r="S25" s="1" t="s">
        <v>111</v>
      </c>
      <c r="T25" s="1" t="s">
        <v>111</v>
      </c>
      <c r="U25" s="1" t="s">
        <v>111</v>
      </c>
      <c r="V25" s="1" t="s">
        <v>111</v>
      </c>
      <c r="W25" s="1" t="s">
        <v>111</v>
      </c>
      <c r="X25" s="1" t="s">
        <v>111</v>
      </c>
      <c r="Y25" s="1" t="s">
        <v>111</v>
      </c>
      <c r="Z25" s="1" t="s">
        <v>111</v>
      </c>
      <c r="AA25" s="1" t="s">
        <v>111</v>
      </c>
      <c r="AB25" s="1" t="s">
        <v>111</v>
      </c>
      <c r="AC25" s="1" t="s">
        <v>111</v>
      </c>
      <c r="AD25" s="1" t="s">
        <v>111</v>
      </c>
      <c r="AE25" s="1" t="s">
        <v>111</v>
      </c>
      <c r="AF25" s="1" t="s">
        <v>111</v>
      </c>
      <c r="AG25" s="4">
        <v>44899</v>
      </c>
      <c r="AH25" s="1" t="s">
        <v>1583</v>
      </c>
      <c r="AI25" s="1" t="s">
        <v>1571</v>
      </c>
    </row>
    <row r="26" spans="1:35" ht="62.25" customHeight="1">
      <c r="A26" s="1" t="s">
        <v>313</v>
      </c>
      <c r="B26" s="1">
        <v>23</v>
      </c>
      <c r="C26" s="1" t="s">
        <v>1572</v>
      </c>
      <c r="D26" s="1" t="s">
        <v>1565</v>
      </c>
      <c r="F26" s="1">
        <v>3</v>
      </c>
      <c r="H26" s="1" t="s">
        <v>481</v>
      </c>
      <c r="J26" s="1" t="s">
        <v>482</v>
      </c>
      <c r="L26" s="1">
        <v>2016</v>
      </c>
      <c r="M26" s="1">
        <v>2016</v>
      </c>
      <c r="N26" s="1">
        <v>36</v>
      </c>
      <c r="O26" s="1" t="s">
        <v>1573</v>
      </c>
      <c r="P26" s="1">
        <v>11</v>
      </c>
      <c r="Q26" s="1">
        <v>1</v>
      </c>
      <c r="R26" s="1" t="s">
        <v>1574</v>
      </c>
      <c r="S26" s="1" t="s">
        <v>1575</v>
      </c>
      <c r="T26" s="1">
        <v>2016</v>
      </c>
      <c r="U26" s="1" t="s">
        <v>1576</v>
      </c>
      <c r="V26" s="1">
        <v>21</v>
      </c>
      <c r="W26" s="1" t="s">
        <v>1577</v>
      </c>
      <c r="X26" s="1" t="s">
        <v>1578</v>
      </c>
      <c r="Y26" s="1">
        <v>2016</v>
      </c>
      <c r="Z26" s="1" t="s">
        <v>1579</v>
      </c>
      <c r="AA26" s="1">
        <v>7</v>
      </c>
      <c r="AB26" s="1" t="s">
        <v>1580</v>
      </c>
      <c r="AC26" s="1" t="s">
        <v>1581</v>
      </c>
      <c r="AD26" s="1">
        <v>2017</v>
      </c>
      <c r="AE26" s="1" t="s">
        <v>1582</v>
      </c>
      <c r="AF26" s="1">
        <v>5</v>
      </c>
      <c r="AG26" s="4">
        <v>44899</v>
      </c>
      <c r="AI26" s="1" t="s">
        <v>1584</v>
      </c>
    </row>
    <row r="27" spans="1:35" ht="163" customHeight="1">
      <c r="A27" s="1" t="s">
        <v>313</v>
      </c>
      <c r="B27" s="1">
        <v>24</v>
      </c>
      <c r="C27" s="1" t="s">
        <v>19</v>
      </c>
      <c r="D27" s="1" t="s">
        <v>279</v>
      </c>
      <c r="F27" s="1">
        <v>2</v>
      </c>
      <c r="H27" s="1" t="s">
        <v>279</v>
      </c>
      <c r="J27" s="1" t="s">
        <v>1636</v>
      </c>
      <c r="L27" s="1">
        <v>1990</v>
      </c>
      <c r="M27" s="1">
        <v>2021</v>
      </c>
      <c r="N27" s="1">
        <v>191</v>
      </c>
      <c r="O27" s="1" t="s">
        <v>280</v>
      </c>
      <c r="P27" s="1">
        <v>3488</v>
      </c>
      <c r="Q27" s="1">
        <v>18</v>
      </c>
      <c r="R27" s="1" t="s">
        <v>281</v>
      </c>
      <c r="S27" s="1" t="s">
        <v>282</v>
      </c>
      <c r="T27" s="1">
        <v>2005</v>
      </c>
      <c r="U27" s="1" t="s">
        <v>283</v>
      </c>
      <c r="V27" s="1">
        <v>3606</v>
      </c>
      <c r="W27" s="1" t="s">
        <v>284</v>
      </c>
      <c r="X27" s="1" t="s">
        <v>285</v>
      </c>
      <c r="Y27" s="1">
        <v>2012</v>
      </c>
      <c r="Z27" s="1" t="s">
        <v>286</v>
      </c>
      <c r="AA27" s="1">
        <v>2959</v>
      </c>
      <c r="AB27" s="1" t="s">
        <v>287</v>
      </c>
      <c r="AC27" s="1" t="s">
        <v>288</v>
      </c>
      <c r="AD27" s="1">
        <v>2007</v>
      </c>
      <c r="AE27" s="1" t="s">
        <v>289</v>
      </c>
      <c r="AF27" s="1">
        <v>1596</v>
      </c>
      <c r="AG27" s="4">
        <v>44868</v>
      </c>
      <c r="AH27" s="1" t="s">
        <v>290</v>
      </c>
      <c r="AI27" s="1" t="s">
        <v>291</v>
      </c>
    </row>
    <row r="28" spans="1:35" ht="94" customHeight="1">
      <c r="A28" s="1" t="s">
        <v>313</v>
      </c>
      <c r="B28" s="3">
        <v>25</v>
      </c>
      <c r="C28" s="3" t="s">
        <v>35</v>
      </c>
      <c r="D28" s="3" t="s">
        <v>359</v>
      </c>
      <c r="E28" s="3"/>
      <c r="F28" s="3">
        <v>4</v>
      </c>
      <c r="G28" s="3"/>
      <c r="H28" s="3" t="s">
        <v>1632</v>
      </c>
      <c r="I28" s="3" t="s">
        <v>80</v>
      </c>
      <c r="J28" s="3" t="s">
        <v>1631</v>
      </c>
      <c r="K28" s="3" t="s">
        <v>81</v>
      </c>
      <c r="L28" s="3">
        <v>2007</v>
      </c>
      <c r="M28" s="3">
        <v>2020</v>
      </c>
      <c r="N28" s="3">
        <v>54</v>
      </c>
      <c r="O28" s="3" t="s">
        <v>358</v>
      </c>
      <c r="P28" s="3">
        <v>47</v>
      </c>
      <c r="Q28" s="3">
        <v>5</v>
      </c>
      <c r="R28" s="3" t="s">
        <v>357</v>
      </c>
      <c r="S28" s="3" t="s">
        <v>356</v>
      </c>
      <c r="T28" s="3">
        <v>2015</v>
      </c>
      <c r="U28" s="3" t="s">
        <v>355</v>
      </c>
      <c r="V28" s="3">
        <v>209</v>
      </c>
      <c r="W28" s="3" t="s">
        <v>354</v>
      </c>
      <c r="X28" s="3" t="s">
        <v>353</v>
      </c>
      <c r="Y28" s="3">
        <v>2014</v>
      </c>
      <c r="Z28" s="3" t="s">
        <v>352</v>
      </c>
      <c r="AA28" s="3">
        <v>85</v>
      </c>
      <c r="AB28" s="3" t="s">
        <v>351</v>
      </c>
      <c r="AC28" s="3" t="s">
        <v>350</v>
      </c>
      <c r="AD28" s="3">
        <v>2016</v>
      </c>
      <c r="AE28" s="3" t="s">
        <v>349</v>
      </c>
      <c r="AF28" s="3">
        <v>58</v>
      </c>
      <c r="AG28" s="11">
        <v>44877</v>
      </c>
      <c r="AH28" s="3" t="s">
        <v>360</v>
      </c>
      <c r="AI28" s="3" t="s">
        <v>348</v>
      </c>
    </row>
    <row r="29" spans="1:35" ht="71" customHeight="1">
      <c r="A29" s="1" t="s">
        <v>313</v>
      </c>
      <c r="B29" s="1">
        <v>26</v>
      </c>
      <c r="C29" s="1" t="s">
        <v>20</v>
      </c>
      <c r="D29" s="1" t="s">
        <v>361</v>
      </c>
      <c r="F29" s="1">
        <v>5</v>
      </c>
      <c r="H29" s="1" t="s">
        <v>362</v>
      </c>
      <c r="J29" s="1" t="s">
        <v>363</v>
      </c>
      <c r="L29" s="1">
        <v>1995</v>
      </c>
      <c r="M29" s="1">
        <v>2022</v>
      </c>
      <c r="N29" s="1">
        <v>184</v>
      </c>
      <c r="O29" s="1" t="s">
        <v>364</v>
      </c>
      <c r="P29" s="1">
        <v>345</v>
      </c>
      <c r="Q29" s="1">
        <v>18</v>
      </c>
      <c r="R29" s="1" t="s">
        <v>365</v>
      </c>
      <c r="S29" s="1" t="s">
        <v>366</v>
      </c>
      <c r="T29" s="1">
        <v>2011</v>
      </c>
      <c r="U29" s="1" t="s">
        <v>367</v>
      </c>
      <c r="V29" s="1">
        <v>694</v>
      </c>
      <c r="W29" s="1" t="s">
        <v>368</v>
      </c>
      <c r="X29" s="1" t="s">
        <v>369</v>
      </c>
      <c r="Y29" s="1">
        <v>2006</v>
      </c>
      <c r="Z29" s="1" t="s">
        <v>370</v>
      </c>
      <c r="AA29" s="1">
        <v>634</v>
      </c>
      <c r="AB29" s="1" t="s">
        <v>371</v>
      </c>
      <c r="AC29" s="1" t="s">
        <v>372</v>
      </c>
      <c r="AD29" s="1">
        <v>2007</v>
      </c>
      <c r="AE29" s="1" t="s">
        <v>373</v>
      </c>
      <c r="AF29" s="1">
        <v>302</v>
      </c>
      <c r="AG29" s="4">
        <v>44885</v>
      </c>
      <c r="AH29" s="1" t="s">
        <v>374</v>
      </c>
      <c r="AI29" s="1" t="s">
        <v>375</v>
      </c>
    </row>
    <row r="30" spans="1:35" ht="78" customHeight="1">
      <c r="A30" s="1" t="s">
        <v>633</v>
      </c>
      <c r="B30" s="1">
        <v>27</v>
      </c>
      <c r="C30" s="1" t="s">
        <v>704</v>
      </c>
      <c r="D30" s="1" t="s">
        <v>728</v>
      </c>
      <c r="F30" s="1">
        <v>1</v>
      </c>
      <c r="H30" s="1" t="s">
        <v>729</v>
      </c>
      <c r="J30" s="1" t="s">
        <v>730</v>
      </c>
      <c r="L30" s="1">
        <v>2001</v>
      </c>
      <c r="M30" s="1">
        <v>2016</v>
      </c>
      <c r="N30" s="1">
        <v>144</v>
      </c>
      <c r="O30" s="1" t="s">
        <v>731</v>
      </c>
      <c r="P30" s="1">
        <v>271</v>
      </c>
      <c r="Q30" s="1">
        <v>1</v>
      </c>
      <c r="R30" s="1" t="s">
        <v>732</v>
      </c>
      <c r="S30" s="1" t="s">
        <v>733</v>
      </c>
      <c r="T30" s="1">
        <v>2011</v>
      </c>
      <c r="U30" s="1" t="s">
        <v>734</v>
      </c>
      <c r="V30" s="1">
        <v>92</v>
      </c>
      <c r="W30" s="1" t="s">
        <v>735</v>
      </c>
      <c r="X30" s="1" t="s">
        <v>736</v>
      </c>
      <c r="Y30" s="1">
        <v>2012</v>
      </c>
      <c r="Z30" s="1" t="s">
        <v>737</v>
      </c>
      <c r="AA30" s="1">
        <v>46</v>
      </c>
      <c r="AB30" s="1" t="s">
        <v>738</v>
      </c>
      <c r="AC30" s="1" t="s">
        <v>739</v>
      </c>
      <c r="AD30" s="1">
        <v>2013</v>
      </c>
      <c r="AE30" s="1" t="s">
        <v>740</v>
      </c>
      <c r="AF30" s="1">
        <v>40</v>
      </c>
      <c r="AG30" s="4">
        <v>44891</v>
      </c>
      <c r="AH30" s="1" t="s">
        <v>741</v>
      </c>
      <c r="AI30" s="1" t="s">
        <v>711</v>
      </c>
    </row>
    <row r="31" spans="1:35" ht="148" customHeight="1">
      <c r="A31" s="1" t="s">
        <v>633</v>
      </c>
      <c r="B31" s="1">
        <v>28</v>
      </c>
      <c r="C31" s="1" t="s">
        <v>634</v>
      </c>
      <c r="D31" s="1" t="s">
        <v>697</v>
      </c>
      <c r="F31" s="1">
        <v>5</v>
      </c>
      <c r="H31" s="1" t="s">
        <v>80</v>
      </c>
      <c r="J31" s="1" t="s">
        <v>81</v>
      </c>
      <c r="L31" s="1">
        <v>2007</v>
      </c>
      <c r="M31" s="1">
        <v>2021</v>
      </c>
      <c r="N31" s="1">
        <v>167</v>
      </c>
      <c r="O31" s="1" t="s">
        <v>698</v>
      </c>
      <c r="P31" s="1">
        <v>12</v>
      </c>
      <c r="Q31" s="1">
        <v>2</v>
      </c>
      <c r="R31" s="1" t="s">
        <v>699</v>
      </c>
      <c r="S31" s="1" t="s">
        <v>700</v>
      </c>
      <c r="T31" s="1">
        <v>2017</v>
      </c>
      <c r="U31" s="1" t="s">
        <v>701</v>
      </c>
      <c r="V31" s="1">
        <v>6</v>
      </c>
      <c r="W31" s="1" t="s">
        <v>112</v>
      </c>
      <c r="X31" s="1" t="s">
        <v>112</v>
      </c>
      <c r="Y31" s="1" t="s">
        <v>112</v>
      </c>
      <c r="Z31" s="1" t="s">
        <v>112</v>
      </c>
      <c r="AA31" s="1" t="s">
        <v>112</v>
      </c>
      <c r="AB31" s="1" t="s">
        <v>112</v>
      </c>
      <c r="AC31" s="1" t="s">
        <v>112</v>
      </c>
      <c r="AD31" s="1" t="s">
        <v>112</v>
      </c>
      <c r="AE31" s="1" t="s">
        <v>112</v>
      </c>
      <c r="AF31" s="1" t="s">
        <v>112</v>
      </c>
      <c r="AG31" s="4">
        <v>44871</v>
      </c>
      <c r="AH31" s="1" t="s">
        <v>702</v>
      </c>
      <c r="AI31" s="1" t="s">
        <v>703</v>
      </c>
    </row>
    <row r="32" spans="1:35" ht="72" customHeight="1">
      <c r="A32" s="1" t="s">
        <v>633</v>
      </c>
      <c r="B32" s="3">
        <v>29</v>
      </c>
      <c r="C32" s="12" t="s">
        <v>37</v>
      </c>
      <c r="D32" s="3" t="s">
        <v>1626</v>
      </c>
      <c r="E32" s="3" t="s">
        <v>1627</v>
      </c>
      <c r="F32" s="3">
        <v>4</v>
      </c>
      <c r="G32" s="3">
        <v>4</v>
      </c>
      <c r="H32" s="3" t="s">
        <v>1620</v>
      </c>
      <c r="I32" s="3" t="s">
        <v>1619</v>
      </c>
      <c r="J32" s="3" t="s">
        <v>1623</v>
      </c>
      <c r="K32" s="3" t="s">
        <v>1622</v>
      </c>
      <c r="L32" s="3">
        <v>2007</v>
      </c>
      <c r="M32" s="3">
        <v>2019</v>
      </c>
      <c r="N32" s="3">
        <v>56</v>
      </c>
      <c r="O32" s="3" t="s">
        <v>629</v>
      </c>
      <c r="P32" s="3">
        <v>113</v>
      </c>
      <c r="Q32" s="3">
        <v>1</v>
      </c>
      <c r="R32" s="3" t="s">
        <v>621</v>
      </c>
      <c r="S32" s="3" t="s">
        <v>622</v>
      </c>
      <c r="T32" s="3">
        <v>2022</v>
      </c>
      <c r="U32" s="3" t="s">
        <v>623</v>
      </c>
      <c r="V32" s="3">
        <v>23</v>
      </c>
      <c r="W32" s="3" t="s">
        <v>630</v>
      </c>
      <c r="X32" s="3" t="s">
        <v>624</v>
      </c>
      <c r="Y32" s="3">
        <v>2021</v>
      </c>
      <c r="Z32" s="3" t="s">
        <v>625</v>
      </c>
      <c r="AA32" s="3">
        <v>12</v>
      </c>
      <c r="AB32" s="3" t="s">
        <v>626</v>
      </c>
      <c r="AC32" s="3" t="s">
        <v>627</v>
      </c>
      <c r="AD32" s="3">
        <v>2021</v>
      </c>
      <c r="AE32" s="3" t="s">
        <v>628</v>
      </c>
      <c r="AF32" s="3">
        <v>12</v>
      </c>
      <c r="AG32" s="11">
        <v>44885</v>
      </c>
      <c r="AH32" s="3" t="s">
        <v>631</v>
      </c>
      <c r="AI32" s="3" t="s">
        <v>632</v>
      </c>
    </row>
    <row r="33" spans="1:35" ht="72" customHeight="1">
      <c r="A33" s="1" t="s">
        <v>633</v>
      </c>
      <c r="B33" s="3">
        <v>30</v>
      </c>
      <c r="C33" s="3" t="s">
        <v>22</v>
      </c>
      <c r="D33" s="3" t="s">
        <v>748</v>
      </c>
      <c r="E33" s="3"/>
      <c r="F33" s="3">
        <v>2</v>
      </c>
      <c r="G33" s="3"/>
      <c r="H33" s="3" t="s">
        <v>362</v>
      </c>
      <c r="I33" s="3"/>
      <c r="J33" s="3" t="s">
        <v>363</v>
      </c>
      <c r="K33" s="3"/>
      <c r="L33" s="3">
        <v>2006</v>
      </c>
      <c r="M33" s="3">
        <v>2021</v>
      </c>
      <c r="N33" s="3">
        <v>120</v>
      </c>
      <c r="O33" s="3" t="s">
        <v>749</v>
      </c>
      <c r="P33" s="3">
        <v>362</v>
      </c>
      <c r="Q33" s="3">
        <v>8</v>
      </c>
      <c r="R33" s="3" t="s">
        <v>750</v>
      </c>
      <c r="S33" s="3" t="s">
        <v>751</v>
      </c>
      <c r="T33" s="3">
        <v>2011</v>
      </c>
      <c r="U33" s="3" t="s">
        <v>752</v>
      </c>
      <c r="V33" s="3">
        <v>126</v>
      </c>
      <c r="W33" s="3" t="s">
        <v>753</v>
      </c>
      <c r="X33" s="3" t="s">
        <v>754</v>
      </c>
      <c r="Y33" s="3">
        <v>2013</v>
      </c>
      <c r="Z33" s="3" t="s">
        <v>743</v>
      </c>
      <c r="AA33" s="3">
        <v>62</v>
      </c>
      <c r="AB33" s="3" t="s">
        <v>744</v>
      </c>
      <c r="AC33" s="3" t="s">
        <v>745</v>
      </c>
      <c r="AD33" s="3">
        <v>2009</v>
      </c>
      <c r="AE33" s="3" t="s">
        <v>746</v>
      </c>
      <c r="AF33" s="3">
        <v>35</v>
      </c>
      <c r="AG33" s="11">
        <v>44899</v>
      </c>
      <c r="AH33" s="3" t="s">
        <v>755</v>
      </c>
      <c r="AI33" s="3" t="s">
        <v>756</v>
      </c>
    </row>
    <row r="34" spans="1:35" ht="99" customHeight="1">
      <c r="A34" s="1" t="s">
        <v>248</v>
      </c>
      <c r="B34" s="1">
        <v>31</v>
      </c>
      <c r="C34" s="2" t="s">
        <v>38</v>
      </c>
      <c r="D34" s="1" t="s">
        <v>1630</v>
      </c>
      <c r="F34" s="1">
        <v>3</v>
      </c>
      <c r="H34" s="1" t="s">
        <v>207</v>
      </c>
      <c r="J34" s="1" t="s">
        <v>208</v>
      </c>
      <c r="L34" s="1">
        <v>1984</v>
      </c>
      <c r="M34" s="1">
        <v>2021</v>
      </c>
      <c r="N34" s="1">
        <v>180</v>
      </c>
      <c r="O34" s="1" t="s">
        <v>209</v>
      </c>
      <c r="P34" s="1">
        <v>17421</v>
      </c>
      <c r="R34" s="1" t="s">
        <v>210</v>
      </c>
      <c r="S34" s="1" t="s">
        <v>211</v>
      </c>
      <c r="T34" s="1">
        <v>2002</v>
      </c>
      <c r="U34" s="1" t="s">
        <v>212</v>
      </c>
      <c r="V34" s="1">
        <v>1044</v>
      </c>
      <c r="W34" s="1" t="s">
        <v>213</v>
      </c>
      <c r="X34" s="1" t="s">
        <v>214</v>
      </c>
      <c r="Y34" s="1">
        <v>2013</v>
      </c>
      <c r="Z34" s="1" t="s">
        <v>161</v>
      </c>
      <c r="AA34" s="1">
        <v>771</v>
      </c>
      <c r="AB34" s="1" t="s">
        <v>215</v>
      </c>
      <c r="AC34" s="1" t="s">
        <v>216</v>
      </c>
      <c r="AD34" s="1">
        <v>2007</v>
      </c>
      <c r="AE34" s="1" t="s">
        <v>217</v>
      </c>
      <c r="AF34" s="1">
        <v>550</v>
      </c>
      <c r="AG34" s="4">
        <v>44870</v>
      </c>
      <c r="AH34" s="1" t="s">
        <v>218</v>
      </c>
      <c r="AI34" s="7" t="s">
        <v>219</v>
      </c>
    </row>
    <row r="35" spans="1:35" ht="96" customHeight="1">
      <c r="A35" s="1" t="s">
        <v>1032</v>
      </c>
      <c r="B35" s="1">
        <v>32</v>
      </c>
      <c r="C35" s="1" t="s">
        <v>1098</v>
      </c>
      <c r="D35" s="1" t="s">
        <v>1099</v>
      </c>
      <c r="F35" s="1">
        <v>4</v>
      </c>
      <c r="H35" s="1" t="s">
        <v>207</v>
      </c>
      <c r="J35" s="1" t="s">
        <v>208</v>
      </c>
      <c r="L35" s="1">
        <v>1800</v>
      </c>
      <c r="M35" s="1">
        <v>2018</v>
      </c>
      <c r="N35" s="1">
        <v>167</v>
      </c>
      <c r="O35" s="1" t="s">
        <v>1100</v>
      </c>
      <c r="P35" s="1">
        <v>27</v>
      </c>
      <c r="R35" s="1" t="s">
        <v>1101</v>
      </c>
      <c r="S35" s="1" t="s">
        <v>1102</v>
      </c>
      <c r="T35" s="1">
        <v>2020</v>
      </c>
      <c r="U35" s="1" t="s">
        <v>1103</v>
      </c>
      <c r="V35" s="1">
        <v>12</v>
      </c>
      <c r="W35" s="1" t="s">
        <v>1104</v>
      </c>
      <c r="X35" s="1" t="s">
        <v>1105</v>
      </c>
      <c r="Y35" s="1">
        <v>2021</v>
      </c>
      <c r="Z35" s="1" t="s">
        <v>1103</v>
      </c>
      <c r="AA35" s="1">
        <v>7</v>
      </c>
      <c r="AB35" s="1" t="s">
        <v>1106</v>
      </c>
      <c r="AC35" s="1" t="s">
        <v>1107</v>
      </c>
      <c r="AD35" s="1">
        <v>2021</v>
      </c>
      <c r="AE35" s="1" t="s">
        <v>1108</v>
      </c>
      <c r="AF35" s="1">
        <v>4</v>
      </c>
      <c r="AG35" s="4">
        <v>44899</v>
      </c>
      <c r="AH35" s="1" t="s">
        <v>1109</v>
      </c>
      <c r="AI35" s="1" t="s">
        <v>1110</v>
      </c>
    </row>
    <row r="36" spans="1:35" ht="59" customHeight="1">
      <c r="A36" s="1" t="s">
        <v>248</v>
      </c>
      <c r="B36" s="1">
        <v>33</v>
      </c>
      <c r="C36" s="2" t="s">
        <v>39</v>
      </c>
      <c r="D36" s="1" t="s">
        <v>220</v>
      </c>
      <c r="F36" s="1">
        <v>3</v>
      </c>
      <c r="H36" s="1" t="s">
        <v>156</v>
      </c>
      <c r="J36" s="1" t="s">
        <v>158</v>
      </c>
      <c r="L36" s="1">
        <v>2008</v>
      </c>
      <c r="M36" s="1">
        <v>2020</v>
      </c>
      <c r="N36" s="1">
        <v>117</v>
      </c>
      <c r="O36" s="1" t="s">
        <v>221</v>
      </c>
      <c r="P36" s="1">
        <v>15227</v>
      </c>
      <c r="R36" s="1" t="s">
        <v>222</v>
      </c>
      <c r="S36" s="1" t="s">
        <v>223</v>
      </c>
      <c r="T36" s="1">
        <v>2008</v>
      </c>
      <c r="U36" s="1" t="s">
        <v>224</v>
      </c>
      <c r="V36" s="1">
        <v>1542</v>
      </c>
      <c r="W36" s="1" t="s">
        <v>225</v>
      </c>
      <c r="X36" s="1" t="s">
        <v>226</v>
      </c>
      <c r="Y36" s="1">
        <v>2017</v>
      </c>
      <c r="Z36" s="1" t="s">
        <v>227</v>
      </c>
      <c r="AA36" s="1">
        <v>670</v>
      </c>
      <c r="AB36" s="1" t="s">
        <v>228</v>
      </c>
      <c r="AC36" s="1" t="s">
        <v>229</v>
      </c>
      <c r="AD36" s="1">
        <v>2016</v>
      </c>
      <c r="AE36" s="1" t="s">
        <v>230</v>
      </c>
      <c r="AF36" s="1">
        <v>204</v>
      </c>
      <c r="AG36" s="4">
        <v>44872</v>
      </c>
      <c r="AH36" s="1" t="s">
        <v>231</v>
      </c>
      <c r="AI36" s="1" t="s">
        <v>232</v>
      </c>
    </row>
    <row r="37" spans="1:35" ht="83" customHeight="1">
      <c r="A37" s="1" t="s">
        <v>248</v>
      </c>
      <c r="B37" s="1">
        <v>34</v>
      </c>
      <c r="C37" s="2" t="s">
        <v>23</v>
      </c>
      <c r="D37" s="1" t="s">
        <v>233</v>
      </c>
      <c r="F37" s="1">
        <v>2</v>
      </c>
      <c r="H37" s="1" t="s">
        <v>207</v>
      </c>
      <c r="J37" s="1" t="s">
        <v>208</v>
      </c>
      <c r="L37" s="1">
        <v>2017</v>
      </c>
      <c r="M37" s="1">
        <v>2021</v>
      </c>
      <c r="N37" s="1" t="s">
        <v>112</v>
      </c>
      <c r="O37" s="1" t="s">
        <v>234</v>
      </c>
      <c r="P37" s="1">
        <v>201</v>
      </c>
      <c r="R37" s="1" t="s">
        <v>235</v>
      </c>
      <c r="S37" s="1" t="s">
        <v>236</v>
      </c>
      <c r="T37" s="1">
        <v>2014</v>
      </c>
      <c r="U37" s="1" t="s">
        <v>237</v>
      </c>
      <c r="V37" s="1">
        <v>75</v>
      </c>
      <c r="W37" s="1" t="s">
        <v>238</v>
      </c>
      <c r="X37" s="1" t="s">
        <v>239</v>
      </c>
      <c r="Y37" s="1">
        <v>2021</v>
      </c>
      <c r="Z37" s="1" t="s">
        <v>240</v>
      </c>
      <c r="AA37" s="1">
        <v>22</v>
      </c>
      <c r="AB37" s="1" t="s">
        <v>241</v>
      </c>
      <c r="AC37" s="1" t="s">
        <v>242</v>
      </c>
      <c r="AD37" s="1">
        <v>2019</v>
      </c>
      <c r="AE37" s="1" t="s">
        <v>243</v>
      </c>
      <c r="AF37" s="1">
        <v>16</v>
      </c>
      <c r="AG37" s="8">
        <v>44878</v>
      </c>
      <c r="AH37" s="1" t="s">
        <v>244</v>
      </c>
      <c r="AI37" s="7" t="s">
        <v>245</v>
      </c>
    </row>
    <row r="38" spans="1:35" ht="35" customHeight="1">
      <c r="A38" s="1" t="s">
        <v>539</v>
      </c>
      <c r="B38" s="3">
        <v>35</v>
      </c>
      <c r="C38" s="12" t="s">
        <v>40</v>
      </c>
      <c r="D38" s="12" t="s">
        <v>495</v>
      </c>
      <c r="E38" s="12"/>
      <c r="F38" s="3">
        <v>4</v>
      </c>
      <c r="G38" s="3"/>
      <c r="H38" s="12" t="s">
        <v>207</v>
      </c>
      <c r="I38" s="12"/>
      <c r="J38" s="3" t="s">
        <v>208</v>
      </c>
      <c r="K38" s="3"/>
      <c r="L38" s="3">
        <v>2013</v>
      </c>
      <c r="M38" s="3">
        <v>2022</v>
      </c>
      <c r="N38" s="1">
        <v>196</v>
      </c>
      <c r="O38" s="3" t="s">
        <v>496</v>
      </c>
      <c r="P38" s="3">
        <v>756</v>
      </c>
      <c r="Q38" s="3">
        <v>6</v>
      </c>
      <c r="R38" s="3" t="s">
        <v>497</v>
      </c>
      <c r="S38" s="3" t="s">
        <v>498</v>
      </c>
      <c r="T38" s="3">
        <v>2016</v>
      </c>
      <c r="U38" s="3" t="s">
        <v>499</v>
      </c>
      <c r="V38" s="3">
        <v>269</v>
      </c>
      <c r="W38" s="3" t="s">
        <v>500</v>
      </c>
      <c r="X38" s="3" t="s">
        <v>483</v>
      </c>
      <c r="Y38" s="3">
        <v>2017</v>
      </c>
      <c r="Z38" s="3" t="s">
        <v>501</v>
      </c>
      <c r="AA38" s="3">
        <v>218</v>
      </c>
      <c r="AB38" s="3" t="s">
        <v>502</v>
      </c>
      <c r="AC38" s="3" t="s">
        <v>503</v>
      </c>
      <c r="AD38" s="3">
        <v>2019</v>
      </c>
      <c r="AE38" s="3" t="s">
        <v>504</v>
      </c>
      <c r="AF38" s="3">
        <v>184</v>
      </c>
      <c r="AG38" s="11">
        <v>44868</v>
      </c>
      <c r="AH38" s="3" t="s">
        <v>505</v>
      </c>
      <c r="AI38" s="13" t="s">
        <v>506</v>
      </c>
    </row>
    <row r="39" spans="1:35" ht="77" customHeight="1">
      <c r="A39" s="1" t="s">
        <v>539</v>
      </c>
      <c r="B39" s="3">
        <v>36</v>
      </c>
      <c r="C39" s="12" t="s">
        <v>24</v>
      </c>
      <c r="D39" s="12" t="s">
        <v>507</v>
      </c>
      <c r="E39" s="12"/>
      <c r="F39" s="3">
        <v>5</v>
      </c>
      <c r="G39" s="3"/>
      <c r="H39" s="3" t="s">
        <v>481</v>
      </c>
      <c r="I39" s="3"/>
      <c r="J39" s="3" t="s">
        <v>482</v>
      </c>
      <c r="K39" s="3"/>
      <c r="L39" s="3">
        <v>2009</v>
      </c>
      <c r="M39" s="3">
        <v>2022</v>
      </c>
      <c r="N39" s="1">
        <v>41</v>
      </c>
      <c r="O39" s="3" t="s">
        <v>508</v>
      </c>
      <c r="P39" s="3">
        <v>76</v>
      </c>
      <c r="Q39" s="3">
        <v>3</v>
      </c>
      <c r="R39" s="3" t="s">
        <v>509</v>
      </c>
      <c r="S39" s="3" t="s">
        <v>510</v>
      </c>
      <c r="T39" s="3">
        <v>2011</v>
      </c>
      <c r="U39" s="3" t="s">
        <v>511</v>
      </c>
      <c r="V39" s="3">
        <v>602</v>
      </c>
      <c r="W39" s="3" t="s">
        <v>512</v>
      </c>
      <c r="X39" s="3" t="s">
        <v>513</v>
      </c>
      <c r="Y39" s="3">
        <v>2014</v>
      </c>
      <c r="Z39" s="3" t="s">
        <v>514</v>
      </c>
      <c r="AA39" s="3">
        <v>119</v>
      </c>
      <c r="AB39" s="3" t="s">
        <v>515</v>
      </c>
      <c r="AC39" s="3" t="s">
        <v>510</v>
      </c>
      <c r="AD39" s="3">
        <v>2016</v>
      </c>
      <c r="AE39" s="3" t="s">
        <v>516</v>
      </c>
      <c r="AF39" s="3">
        <v>46</v>
      </c>
      <c r="AG39" s="11">
        <v>44875</v>
      </c>
      <c r="AH39" s="3" t="s">
        <v>517</v>
      </c>
      <c r="AI39" s="13" t="s">
        <v>518</v>
      </c>
    </row>
    <row r="40" spans="1:35" ht="72" customHeight="1">
      <c r="A40" s="1" t="s">
        <v>539</v>
      </c>
      <c r="B40" s="3">
        <v>37</v>
      </c>
      <c r="C40" s="12" t="s">
        <v>41</v>
      </c>
      <c r="D40" s="3" t="s">
        <v>519</v>
      </c>
      <c r="E40" s="3"/>
      <c r="F40" s="3">
        <v>3</v>
      </c>
      <c r="G40" s="3"/>
      <c r="H40" s="3" t="s">
        <v>486</v>
      </c>
      <c r="I40" s="3"/>
      <c r="J40" s="3" t="s">
        <v>520</v>
      </c>
      <c r="K40" s="3"/>
      <c r="L40" s="3">
        <v>1989</v>
      </c>
      <c r="M40" s="3">
        <v>2022</v>
      </c>
      <c r="N40" s="1">
        <v>63</v>
      </c>
      <c r="O40" s="3" t="s">
        <v>521</v>
      </c>
      <c r="P40" s="3">
        <v>8</v>
      </c>
      <c r="Q40" s="3">
        <v>2</v>
      </c>
      <c r="R40" s="3" t="s">
        <v>522</v>
      </c>
      <c r="S40" s="3" t="s">
        <v>523</v>
      </c>
      <c r="T40" s="3">
        <v>2018</v>
      </c>
      <c r="U40" s="3" t="s">
        <v>524</v>
      </c>
      <c r="V40" s="3">
        <v>52</v>
      </c>
      <c r="W40" s="3" t="s">
        <v>525</v>
      </c>
      <c r="X40" s="3" t="s">
        <v>526</v>
      </c>
      <c r="Y40" s="3">
        <v>2022</v>
      </c>
      <c r="Z40" s="3" t="s">
        <v>501</v>
      </c>
      <c r="AA40" s="3">
        <v>1</v>
      </c>
      <c r="AB40" s="3" t="s">
        <v>527</v>
      </c>
      <c r="AC40" s="3" t="s">
        <v>528</v>
      </c>
      <c r="AD40" s="3">
        <v>2018</v>
      </c>
      <c r="AE40" s="3" t="s">
        <v>111</v>
      </c>
      <c r="AF40" s="3">
        <v>1</v>
      </c>
      <c r="AG40" s="11">
        <v>44884</v>
      </c>
      <c r="AH40" s="3" t="s">
        <v>529</v>
      </c>
      <c r="AI40" s="14" t="s">
        <v>487</v>
      </c>
    </row>
    <row r="41" spans="1:35" ht="66" customHeight="1">
      <c r="A41" s="1" t="s">
        <v>539</v>
      </c>
      <c r="B41" s="3">
        <v>38</v>
      </c>
      <c r="C41" s="12" t="s">
        <v>25</v>
      </c>
      <c r="D41" s="3" t="s">
        <v>490</v>
      </c>
      <c r="E41" s="3"/>
      <c r="F41" s="3">
        <v>2</v>
      </c>
      <c r="G41" s="3"/>
      <c r="H41" s="3" t="s">
        <v>729</v>
      </c>
      <c r="I41" s="3"/>
      <c r="J41" s="3" t="s">
        <v>730</v>
      </c>
      <c r="K41" s="3"/>
      <c r="L41" s="3">
        <v>2002</v>
      </c>
      <c r="M41" s="3">
        <v>2022</v>
      </c>
      <c r="N41" s="3">
        <v>180</v>
      </c>
      <c r="O41" s="3" t="s">
        <v>530</v>
      </c>
      <c r="P41" s="3">
        <v>19</v>
      </c>
      <c r="Q41" s="3">
        <v>4</v>
      </c>
      <c r="R41" s="3" t="s">
        <v>531</v>
      </c>
      <c r="S41" s="3" t="s">
        <v>532</v>
      </c>
      <c r="T41" s="3">
        <v>2018</v>
      </c>
      <c r="U41" s="3" t="s">
        <v>491</v>
      </c>
      <c r="V41" s="3">
        <v>264</v>
      </c>
      <c r="W41" s="3" t="s">
        <v>492</v>
      </c>
      <c r="X41" s="3" t="s">
        <v>533</v>
      </c>
      <c r="Y41" s="3">
        <v>2014</v>
      </c>
      <c r="Z41" s="3" t="s">
        <v>493</v>
      </c>
      <c r="AA41" s="3">
        <v>15</v>
      </c>
      <c r="AB41" s="3" t="s">
        <v>534</v>
      </c>
      <c r="AC41" s="3" t="s">
        <v>535</v>
      </c>
      <c r="AD41" s="3">
        <v>2016</v>
      </c>
      <c r="AE41" s="3" t="s">
        <v>536</v>
      </c>
      <c r="AF41" s="3">
        <v>13</v>
      </c>
      <c r="AG41" s="11">
        <v>44886</v>
      </c>
      <c r="AH41" s="3" t="s">
        <v>537</v>
      </c>
      <c r="AI41" s="14" t="s">
        <v>538</v>
      </c>
    </row>
    <row r="42" spans="1:35" ht="370.75" customHeight="1">
      <c r="A42" s="1" t="s">
        <v>1305</v>
      </c>
      <c r="B42" s="1">
        <v>4</v>
      </c>
      <c r="C42" s="1" t="s">
        <v>1708</v>
      </c>
      <c r="D42" s="1" t="s">
        <v>1709</v>
      </c>
      <c r="F42" s="1">
        <v>2</v>
      </c>
      <c r="H42" s="1" t="s">
        <v>1709</v>
      </c>
      <c r="J42" s="1" t="s">
        <v>1709</v>
      </c>
      <c r="L42" s="1">
        <v>2004</v>
      </c>
      <c r="M42" s="1">
        <v>2021</v>
      </c>
      <c r="N42" s="1">
        <v>41</v>
      </c>
      <c r="O42" s="1" t="s">
        <v>1710</v>
      </c>
      <c r="P42" s="1" t="s">
        <v>112</v>
      </c>
      <c r="Q42" s="1" t="s">
        <v>112</v>
      </c>
      <c r="R42" s="1" t="s">
        <v>1711</v>
      </c>
      <c r="S42" s="1" t="s">
        <v>1712</v>
      </c>
      <c r="T42" s="1">
        <v>2014</v>
      </c>
      <c r="U42" s="1" t="s">
        <v>1713</v>
      </c>
      <c r="V42" s="1">
        <v>137</v>
      </c>
      <c r="W42" s="1" t="s">
        <v>1714</v>
      </c>
      <c r="X42" s="1" t="s">
        <v>1715</v>
      </c>
      <c r="Y42" s="1">
        <v>2012</v>
      </c>
      <c r="Z42" s="1" t="s">
        <v>1716</v>
      </c>
      <c r="AA42" s="1">
        <v>68</v>
      </c>
      <c r="AB42" s="1" t="s">
        <v>1717</v>
      </c>
      <c r="AC42" s="1" t="s">
        <v>1718</v>
      </c>
      <c r="AD42" s="1">
        <v>2018</v>
      </c>
      <c r="AE42" s="1" t="s">
        <v>1713</v>
      </c>
      <c r="AF42" s="1">
        <v>57</v>
      </c>
      <c r="AG42" s="4">
        <v>44918</v>
      </c>
      <c r="AH42" s="1" t="s">
        <v>1719</v>
      </c>
      <c r="AI42" s="1" t="s">
        <v>1720</v>
      </c>
    </row>
    <row r="43" spans="1:35" ht="20" customHeight="1"/>
    <row r="44" spans="1:35" ht="20" customHeight="1"/>
    <row r="45" spans="1:35" ht="20" customHeight="1"/>
    <row r="46" spans="1:35" ht="20" customHeight="1"/>
    <row r="47" spans="1:35" ht="20" customHeight="1"/>
    <row r="48" spans="1:35" ht="20" customHeight="1"/>
    <row r="49" ht="20" customHeight="1"/>
    <row r="50" ht="20" customHeight="1"/>
    <row r="51" ht="20" customHeight="1"/>
    <row r="52" ht="20" customHeight="1"/>
    <row r="53" ht="20" customHeight="1"/>
    <row r="54" ht="20" customHeight="1"/>
    <row r="55" ht="20" customHeight="1"/>
  </sheetData>
  <autoFilter ref="A2:AX41" xr:uid="{03912E4C-82E2-9449-9B8E-A888D3379C96}"/>
  <sortState xmlns:xlrd2="http://schemas.microsoft.com/office/spreadsheetml/2017/richdata2" ref="A3:AI55">
    <sortCondition ref="B1:B55"/>
  </sortState>
  <mergeCells count="3">
    <mergeCell ref="AH1:AI1"/>
    <mergeCell ref="D1:O1"/>
    <mergeCell ref="P1:AG1"/>
  </mergeCells>
  <phoneticPr fontId="1" type="noConversion"/>
  <hyperlinks>
    <hyperlink ref="AI34" r:id="rId1" display="https://en.wikipedia.org/wiki/Political_terror_scale" xr:uid="{B1578D41-1AE3-7348-9E68-F75170E9F013}"/>
    <hyperlink ref="AI37" r:id="rId2" display="https://resourcegovernanceindex.org/publications-data" xr:uid="{53AE8D32-3137-6C4E-B115-E7394A47AE1A}"/>
    <hyperlink ref="AI38" r:id="rId3" xr:uid="{FAC72FB2-893A-8C4F-9971-969B4AE64A9D}"/>
    <hyperlink ref="AI39" r:id="rId4" xr:uid="{55A35CDF-C636-0247-ACF2-6B3A06687866}"/>
    <hyperlink ref="AI41" r:id="rId5" xr:uid="{E75DCE85-2CFE-E747-850F-1A5BFBF1BCA7}"/>
    <hyperlink ref="AI40" r:id="rId6" display="https://www.imd.org/centers/world-competitiveness-center/rankings/world-competitiveness/" xr:uid="{B761FA68-FA29-7E49-906D-429BAD7B5969}"/>
    <hyperlink ref="AI12" r:id="rId7" display="Primary: Doing Business 2020/2010/2005_x000a_https://openknowledge.worldbank.org/bitstream/handle/10986/32436/9781464814402.pdf_x000a_https://archive.doingbusiness.org/en/doingbusiness_x000a_https://archive.doingbusiness.org/en/methodology/methodology-note_x000a_Secondary: Wikipedia_x000a_https://en.wikipedia.org/wiki/Ease_of_doing_business_index" xr:uid="{60D1DE96-090A-524B-9271-9E5EDEB2CCEB}"/>
    <hyperlink ref="AI15" r:id="rId8" display="Primary: Environmental Performance Index 2022_x000a_https://epi.yale.edu/downloads/epi2022report06062022.pdf_x000a_https://sedac.ciesin.columbia.edu/data/collection/epi/sets/browse_x000a_https://epi.yale.edu/downloads/epi2022technicalappendix.pdf_x000a_Secondary: official website_x000a_https://epi.yale.edu/_x000a_Tertiary: Wikipedia_x000a_https://zh.wikipedia.org/zh-tw/%E7%8E%AF%E5%A2%83%E7%BB%A9%E6%95%88%E6%8C%87%E6%95%B0" xr:uid="{705CA2CF-8397-7546-A7FA-52643BF6F77E}"/>
    <hyperlink ref="AI14" r:id="rId9" display="Primary: E-Government Survey 2022_x000a_https://desapublications.un.org/sites/default/files/publications/2022-09/Web%20version%20E-Government%202022.pdf_x000a_Secondary: official website_x000a_https://publicadministration.un.org/egovkb/en-us/About/Overview/-E-Government-Development-Index" xr:uid="{711AEF71-9BEF-F84C-B1FA-E2057D8F67D3}"/>
    <hyperlink ref="AI13" r:id="rId10" display="Primary: Economic Freedom of the World: 2022 Annual Report_x000a_https://www.fraserinstitute.org/sites/default/files/economic-freedom-of-the-world-2022.pdf_x000a_Secondary: Wikipedia_x000a_https://en.wikipedia.org/wiki/Economic_Freedom_of_the_World_x000a_Tertiary: EFW Dataset_x000a_https://www.fraserinstitute.org/economic-freedom/dataset?geozone=world&amp;page=dataset&amp;min-year=2&amp;max-year=0&amp;filter=0" xr:uid="{ABB95A12-5BA3-4646-BFAC-F65B2787A53E}"/>
    <hyperlink ref="AI5" r:id="rId11" xr:uid="{927326C6-79BB-2348-BC5B-04CF4FECCDC2}"/>
    <hyperlink ref="AI3" r:id="rId12" xr:uid="{E187B76C-94FA-4289-A822-8677839BB699}"/>
    <hyperlink ref="AC26" r:id="rId13" xr:uid="{2CD42FB0-A507-40F6-89EA-F849287B4138}"/>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C4AA9E-061E-E048-9F9B-013200362FF0}">
  <dimension ref="A1:AT239"/>
  <sheetViews>
    <sheetView tabSelected="1" zoomScale="61" zoomScaleNormal="40" workbookViewId="0">
      <pane xSplit="5" ySplit="4" topLeftCell="Y10" activePane="bottomRight" state="frozen"/>
      <selection pane="topRight" activeCell="F1" sqref="F1"/>
      <selection pane="bottomLeft" activeCell="A5" sqref="A5"/>
      <selection pane="bottomRight" activeCell="L268" sqref="A1:AT239"/>
    </sheetView>
  </sheetViews>
  <sheetFormatPr baseColWidth="10" defaultColWidth="10.83203125" defaultRowHeight="16"/>
  <cols>
    <col min="1" max="1" width="12" style="1" customWidth="1"/>
    <col min="2" max="2" width="16.1640625" style="1" bestFit="1" customWidth="1"/>
    <col min="3" max="3" width="12.83203125" style="1" bestFit="1" customWidth="1"/>
    <col min="4" max="4" width="17.5" style="1" customWidth="1"/>
    <col min="5" max="5" width="11" style="1" bestFit="1" customWidth="1"/>
    <col min="6" max="6" width="22.1640625" style="1" customWidth="1"/>
    <col min="7" max="7" width="17.1640625" style="1" bestFit="1" customWidth="1"/>
    <col min="8" max="8" width="17.6640625" style="1" bestFit="1" customWidth="1"/>
    <col min="9" max="9" width="20.5" style="1" customWidth="1"/>
    <col min="10" max="10" width="32" style="1" customWidth="1"/>
    <col min="11" max="11" width="16.33203125" style="1" bestFit="1" customWidth="1"/>
    <col min="12" max="12" width="13.1640625" style="1" bestFit="1" customWidth="1"/>
    <col min="13" max="13" width="17.1640625" style="1" bestFit="1" customWidth="1"/>
    <col min="14" max="14" width="23.83203125" style="1" bestFit="1" customWidth="1"/>
    <col min="15" max="15" width="23.83203125" style="1" customWidth="1"/>
    <col min="16" max="16" width="22" style="1" bestFit="1" customWidth="1"/>
    <col min="17" max="17" width="23.1640625" style="1" bestFit="1" customWidth="1"/>
    <col min="18" max="18" width="24.33203125" style="1" customWidth="1"/>
    <col min="19" max="19" width="19.5" style="1" bestFit="1" customWidth="1"/>
    <col min="20" max="20" width="16.83203125" style="1" bestFit="1" customWidth="1"/>
    <col min="21" max="21" width="29.1640625" style="1" bestFit="1" customWidth="1"/>
    <col min="22" max="22" width="30.6640625" style="1" bestFit="1" customWidth="1"/>
    <col min="23" max="23" width="42.1640625" style="1" customWidth="1"/>
    <col min="24" max="24" width="17.5" style="1" bestFit="1" customWidth="1"/>
    <col min="25" max="31" width="17.5" style="1" customWidth="1"/>
    <col min="32" max="32" width="27.6640625" style="1" customWidth="1"/>
    <col min="33" max="33" width="28.1640625" style="1" customWidth="1"/>
    <col min="34" max="34" width="46.83203125" style="1" customWidth="1"/>
    <col min="35" max="35" width="12.5" style="1" bestFit="1" customWidth="1"/>
    <col min="36" max="36" width="26.5" style="6" customWidth="1"/>
    <col min="37" max="37" width="24.6640625" style="6" customWidth="1"/>
    <col min="38" max="38" width="17.33203125" style="1" bestFit="1" customWidth="1"/>
    <col min="39" max="39" width="15.33203125" style="1" customWidth="1"/>
    <col min="40" max="40" width="52.6640625" style="1" customWidth="1"/>
    <col min="41" max="41" width="24.33203125" style="1" customWidth="1"/>
    <col min="42" max="42" width="74.83203125" style="1" customWidth="1"/>
    <col min="43" max="43" width="24.1640625" style="1" customWidth="1"/>
    <col min="44" max="44" width="23.33203125" style="1" customWidth="1"/>
    <col min="45" max="45" width="56.6640625" style="1" customWidth="1"/>
    <col min="46" max="46" width="24.1640625" style="1" customWidth="1"/>
    <col min="47" max="16384" width="10.83203125" style="1"/>
  </cols>
  <sheetData>
    <row r="1" spans="1:46" s="5" customFormat="1" ht="18" customHeight="1">
      <c r="A1" s="63" t="s">
        <v>60</v>
      </c>
      <c r="B1" s="63"/>
      <c r="C1" s="63"/>
      <c r="D1" s="63"/>
      <c r="E1" s="63"/>
      <c r="F1" s="63"/>
      <c r="G1" s="63"/>
      <c r="H1" s="63"/>
      <c r="I1" s="63"/>
      <c r="J1" s="63"/>
      <c r="K1" s="63"/>
      <c r="L1" s="63" t="s">
        <v>147</v>
      </c>
      <c r="M1" s="63"/>
      <c r="N1" s="63"/>
      <c r="O1" s="63"/>
      <c r="P1" s="63"/>
      <c r="Q1" s="63"/>
      <c r="R1" s="63"/>
      <c r="S1" s="63"/>
      <c r="T1" s="63"/>
      <c r="U1" s="63"/>
      <c r="V1" s="63"/>
      <c r="W1" s="63"/>
      <c r="X1" s="63"/>
      <c r="Y1" s="63"/>
      <c r="Z1" s="63"/>
      <c r="AA1" s="63"/>
      <c r="AB1" s="63"/>
      <c r="AC1" s="63"/>
      <c r="AD1" s="63"/>
      <c r="AE1" s="63"/>
      <c r="AF1" s="63"/>
      <c r="AG1" s="63"/>
      <c r="AH1" s="63"/>
      <c r="AI1" s="63"/>
      <c r="AJ1" s="63"/>
      <c r="AK1" s="63"/>
      <c r="AL1" s="63"/>
      <c r="AM1" s="63" t="s">
        <v>61</v>
      </c>
      <c r="AN1" s="63"/>
      <c r="AO1" s="63"/>
      <c r="AP1" s="63"/>
      <c r="AQ1" s="63"/>
      <c r="AR1" s="63"/>
      <c r="AS1" s="63" t="s">
        <v>124</v>
      </c>
      <c r="AT1" s="63"/>
    </row>
    <row r="2" spans="1:46" s="5" customFormat="1" ht="19" customHeight="1">
      <c r="A2" s="63"/>
      <c r="B2" s="63"/>
      <c r="C2" s="63"/>
      <c r="D2" s="63"/>
      <c r="E2" s="63"/>
      <c r="F2" s="63"/>
      <c r="G2" s="63"/>
      <c r="H2" s="63"/>
      <c r="I2" s="63"/>
      <c r="J2" s="63"/>
      <c r="K2" s="63"/>
      <c r="L2" s="64" t="s">
        <v>130</v>
      </c>
      <c r="M2" s="64"/>
      <c r="N2" s="64"/>
      <c r="O2" s="64"/>
      <c r="P2" s="64"/>
      <c r="Q2" s="64"/>
      <c r="R2" s="64" t="s">
        <v>131</v>
      </c>
      <c r="S2" s="64"/>
      <c r="T2" s="64"/>
      <c r="U2" s="64"/>
      <c r="V2" s="64"/>
      <c r="W2" s="64"/>
      <c r="X2" s="64" t="s">
        <v>132</v>
      </c>
      <c r="Y2" s="64"/>
      <c r="Z2" s="64"/>
      <c r="AA2" s="64"/>
      <c r="AB2" s="64"/>
      <c r="AC2" s="64"/>
      <c r="AD2" s="64"/>
      <c r="AE2" s="64"/>
      <c r="AF2" s="64"/>
      <c r="AG2" s="64"/>
      <c r="AH2" s="64"/>
      <c r="AI2" s="64" t="s">
        <v>139</v>
      </c>
      <c r="AJ2" s="64"/>
      <c r="AK2" s="64"/>
      <c r="AL2" s="64"/>
      <c r="AM2" s="63"/>
      <c r="AN2" s="63"/>
      <c r="AO2" s="63"/>
      <c r="AP2" s="63"/>
      <c r="AQ2" s="63"/>
      <c r="AR2" s="63"/>
      <c r="AS2" s="63"/>
      <c r="AT2" s="63"/>
    </row>
    <row r="3" spans="1:46" s="5" customFormat="1" ht="24" customHeight="1">
      <c r="A3" s="61" t="s">
        <v>2</v>
      </c>
      <c r="B3" s="61" t="s">
        <v>0</v>
      </c>
      <c r="C3" s="61" t="s">
        <v>3</v>
      </c>
      <c r="D3" s="61" t="s">
        <v>1</v>
      </c>
      <c r="E3" s="61" t="s">
        <v>4</v>
      </c>
      <c r="F3" s="61" t="s">
        <v>105</v>
      </c>
      <c r="G3" s="61" t="s">
        <v>56</v>
      </c>
      <c r="H3" s="61" t="s">
        <v>106</v>
      </c>
      <c r="I3" s="61" t="s">
        <v>75</v>
      </c>
      <c r="J3" s="61" t="s">
        <v>76</v>
      </c>
      <c r="K3" s="61" t="s">
        <v>65</v>
      </c>
      <c r="L3" s="61" t="s">
        <v>57</v>
      </c>
      <c r="M3" s="61" t="s">
        <v>109</v>
      </c>
      <c r="N3" s="61" t="s">
        <v>113</v>
      </c>
      <c r="O3" s="61" t="s">
        <v>110</v>
      </c>
      <c r="P3" s="61" t="s">
        <v>1638</v>
      </c>
      <c r="Q3" s="61" t="s">
        <v>62</v>
      </c>
      <c r="R3" s="61" t="s">
        <v>58</v>
      </c>
      <c r="S3" s="61" t="s">
        <v>114</v>
      </c>
      <c r="T3" s="61" t="s">
        <v>116</v>
      </c>
      <c r="U3" s="61" t="s">
        <v>115</v>
      </c>
      <c r="V3" s="61" t="s">
        <v>1639</v>
      </c>
      <c r="W3" s="61" t="s">
        <v>63</v>
      </c>
      <c r="X3" s="61" t="s">
        <v>59</v>
      </c>
      <c r="Y3" s="61" t="s">
        <v>140</v>
      </c>
      <c r="Z3" s="60" t="s">
        <v>144</v>
      </c>
      <c r="AA3" s="60" t="s">
        <v>141</v>
      </c>
      <c r="AB3" s="60" t="s">
        <v>142</v>
      </c>
      <c r="AC3" s="60" t="s">
        <v>143</v>
      </c>
      <c r="AD3" s="60" t="s">
        <v>145</v>
      </c>
      <c r="AE3" s="60" t="s">
        <v>146</v>
      </c>
      <c r="AF3" s="60" t="s">
        <v>148</v>
      </c>
      <c r="AG3" s="60" t="s">
        <v>149</v>
      </c>
      <c r="AH3" s="61" t="s">
        <v>64</v>
      </c>
      <c r="AI3" s="61" t="s">
        <v>66</v>
      </c>
      <c r="AJ3" s="61" t="s">
        <v>67</v>
      </c>
      <c r="AK3" s="61" t="s">
        <v>44</v>
      </c>
      <c r="AL3" s="61" t="s">
        <v>68</v>
      </c>
      <c r="AM3" s="61" t="s">
        <v>69</v>
      </c>
      <c r="AN3" s="61" t="s">
        <v>70</v>
      </c>
      <c r="AO3" s="61" t="s">
        <v>71</v>
      </c>
      <c r="AP3" s="61" t="s">
        <v>72</v>
      </c>
      <c r="AQ3" s="61" t="s">
        <v>73</v>
      </c>
      <c r="AR3" s="61" t="s">
        <v>74</v>
      </c>
      <c r="AS3" s="61" t="s">
        <v>124</v>
      </c>
      <c r="AT3" s="61" t="s">
        <v>150</v>
      </c>
    </row>
    <row r="4" spans="1:46" s="21" customFormat="1" ht="86" customHeight="1">
      <c r="A4" s="61"/>
      <c r="B4" s="61"/>
      <c r="C4" s="61"/>
      <c r="D4" s="61"/>
      <c r="E4" s="61"/>
      <c r="F4" s="61"/>
      <c r="G4" s="61"/>
      <c r="H4" s="61"/>
      <c r="I4" s="61"/>
      <c r="J4" s="61"/>
      <c r="K4" s="61"/>
      <c r="L4" s="61"/>
      <c r="M4" s="61"/>
      <c r="N4" s="61"/>
      <c r="O4" s="61"/>
      <c r="P4" s="61"/>
      <c r="Q4" s="61"/>
      <c r="R4" s="61"/>
      <c r="S4" s="61"/>
      <c r="T4" s="61"/>
      <c r="U4" s="61"/>
      <c r="V4" s="61"/>
      <c r="W4" s="61"/>
      <c r="X4" s="61"/>
      <c r="Y4" s="61"/>
      <c r="Z4" s="60"/>
      <c r="AA4" s="60"/>
      <c r="AB4" s="60"/>
      <c r="AC4" s="60"/>
      <c r="AD4" s="60"/>
      <c r="AE4" s="60"/>
      <c r="AF4" s="60"/>
      <c r="AG4" s="60"/>
      <c r="AH4" s="61"/>
      <c r="AI4" s="61"/>
      <c r="AJ4" s="61"/>
      <c r="AK4" s="61"/>
      <c r="AL4" s="61"/>
      <c r="AM4" s="61"/>
      <c r="AN4" s="61"/>
      <c r="AO4" s="61"/>
      <c r="AP4" s="61"/>
      <c r="AQ4" s="61"/>
      <c r="AR4" s="61"/>
      <c r="AS4" s="61"/>
      <c r="AT4" s="61"/>
    </row>
    <row r="5" spans="1:46" ht="187">
      <c r="A5" s="22">
        <v>9</v>
      </c>
      <c r="B5" s="33" t="s">
        <v>27</v>
      </c>
      <c r="C5" s="22">
        <v>1</v>
      </c>
      <c r="D5" s="22" t="s">
        <v>83</v>
      </c>
      <c r="E5" s="22">
        <v>1</v>
      </c>
      <c r="F5" s="22" t="s">
        <v>112</v>
      </c>
      <c r="G5" s="22">
        <v>2006</v>
      </c>
      <c r="H5" s="22">
        <v>2021</v>
      </c>
      <c r="I5" s="22" t="s">
        <v>108</v>
      </c>
      <c r="J5" s="32" t="s">
        <v>135</v>
      </c>
      <c r="K5" s="22">
        <v>0.2</v>
      </c>
      <c r="L5" s="22">
        <v>0</v>
      </c>
      <c r="M5" s="22" t="s">
        <v>111</v>
      </c>
      <c r="N5" s="22" t="s">
        <v>111</v>
      </c>
      <c r="O5" s="22" t="s">
        <v>111</v>
      </c>
      <c r="P5" s="22" t="s">
        <v>111</v>
      </c>
      <c r="Q5" s="22" t="s">
        <v>111</v>
      </c>
      <c r="R5" s="22">
        <v>0</v>
      </c>
      <c r="S5" s="22" t="s">
        <v>111</v>
      </c>
      <c r="T5" s="22" t="s">
        <v>111</v>
      </c>
      <c r="U5" s="22" t="s">
        <v>111</v>
      </c>
      <c r="V5" s="22" t="s">
        <v>111</v>
      </c>
      <c r="W5" s="22" t="s">
        <v>111</v>
      </c>
      <c r="X5" s="22">
        <v>1</v>
      </c>
      <c r="Y5" s="32" t="s">
        <v>135</v>
      </c>
      <c r="Z5" s="32" t="s">
        <v>135</v>
      </c>
      <c r="AA5" s="32" t="s">
        <v>135</v>
      </c>
      <c r="AB5" s="32" t="s">
        <v>135</v>
      </c>
      <c r="AC5" s="32" t="s">
        <v>135</v>
      </c>
      <c r="AD5" s="32" t="s">
        <v>135</v>
      </c>
      <c r="AE5" s="32" t="s">
        <v>135</v>
      </c>
      <c r="AF5" s="32" t="s">
        <v>135</v>
      </c>
      <c r="AG5" s="32" t="s">
        <v>135</v>
      </c>
      <c r="AH5" s="32">
        <v>1</v>
      </c>
      <c r="AI5" s="22">
        <v>0</v>
      </c>
      <c r="AJ5" s="32" t="s">
        <v>111</v>
      </c>
      <c r="AK5" s="32" t="s">
        <v>111</v>
      </c>
      <c r="AL5" s="32" t="s">
        <v>111</v>
      </c>
      <c r="AM5" s="22" t="s">
        <v>121</v>
      </c>
      <c r="AN5" s="22" t="s">
        <v>122</v>
      </c>
      <c r="AO5" s="22" t="s">
        <v>123</v>
      </c>
      <c r="AP5" s="22" t="s">
        <v>129</v>
      </c>
      <c r="AQ5" s="32" t="s">
        <v>111</v>
      </c>
      <c r="AR5" s="32" t="s">
        <v>112</v>
      </c>
      <c r="AS5" s="22" t="s">
        <v>133</v>
      </c>
      <c r="AT5" s="22" t="s">
        <v>153</v>
      </c>
    </row>
    <row r="6" spans="1:46" ht="187">
      <c r="A6" s="22">
        <v>9</v>
      </c>
      <c r="B6" s="33" t="s">
        <v>27</v>
      </c>
      <c r="C6" s="22">
        <v>2</v>
      </c>
      <c r="D6" s="22" t="s">
        <v>84</v>
      </c>
      <c r="E6" s="22">
        <v>1</v>
      </c>
      <c r="F6" s="22" t="s">
        <v>112</v>
      </c>
      <c r="G6" s="22">
        <v>2006</v>
      </c>
      <c r="H6" s="22">
        <v>2021</v>
      </c>
      <c r="I6" s="22" t="s">
        <v>125</v>
      </c>
      <c r="J6" s="32" t="s">
        <v>135</v>
      </c>
      <c r="K6" s="22">
        <v>0.2</v>
      </c>
      <c r="L6" s="22">
        <v>0</v>
      </c>
      <c r="M6" s="22" t="s">
        <v>111</v>
      </c>
      <c r="N6" s="22" t="s">
        <v>111</v>
      </c>
      <c r="O6" s="22" t="s">
        <v>111</v>
      </c>
      <c r="P6" s="22" t="s">
        <v>111</v>
      </c>
      <c r="Q6" s="22" t="s">
        <v>111</v>
      </c>
      <c r="R6" s="22">
        <v>1</v>
      </c>
      <c r="S6" s="22" t="s">
        <v>117</v>
      </c>
      <c r="T6" s="22" t="s">
        <v>119</v>
      </c>
      <c r="U6" s="22" t="s">
        <v>118</v>
      </c>
      <c r="V6" s="22" t="s">
        <v>120</v>
      </c>
      <c r="W6" s="22">
        <v>0.214</v>
      </c>
      <c r="X6" s="22">
        <v>1</v>
      </c>
      <c r="Y6" s="32" t="s">
        <v>135</v>
      </c>
      <c r="Z6" s="32" t="s">
        <v>135</v>
      </c>
      <c r="AA6" s="32" t="s">
        <v>135</v>
      </c>
      <c r="AB6" s="32" t="s">
        <v>135</v>
      </c>
      <c r="AC6" s="32" t="s">
        <v>135</v>
      </c>
      <c r="AD6" s="32" t="s">
        <v>135</v>
      </c>
      <c r="AE6" s="32" t="s">
        <v>135</v>
      </c>
      <c r="AF6" s="32" t="s">
        <v>135</v>
      </c>
      <c r="AG6" s="32" t="s">
        <v>135</v>
      </c>
      <c r="AH6" s="22">
        <v>0.78600000000000003</v>
      </c>
      <c r="AI6" s="22">
        <v>0</v>
      </c>
      <c r="AJ6" s="32" t="s">
        <v>111</v>
      </c>
      <c r="AK6" s="32" t="s">
        <v>111</v>
      </c>
      <c r="AL6" s="32" t="s">
        <v>111</v>
      </c>
      <c r="AM6" s="22" t="s">
        <v>121</v>
      </c>
      <c r="AN6" s="22" t="s">
        <v>122</v>
      </c>
      <c r="AO6" s="22" t="s">
        <v>123</v>
      </c>
      <c r="AP6" s="22" t="s">
        <v>129</v>
      </c>
      <c r="AQ6" s="32" t="s">
        <v>111</v>
      </c>
      <c r="AR6" s="32" t="s">
        <v>112</v>
      </c>
      <c r="AS6" s="22" t="s">
        <v>134</v>
      </c>
      <c r="AT6" s="22" t="s">
        <v>153</v>
      </c>
    </row>
    <row r="7" spans="1:46" ht="187">
      <c r="A7" s="22">
        <v>9</v>
      </c>
      <c r="B7" s="33" t="s">
        <v>27</v>
      </c>
      <c r="C7" s="22">
        <v>3</v>
      </c>
      <c r="D7" s="22" t="s">
        <v>85</v>
      </c>
      <c r="E7" s="22">
        <v>1</v>
      </c>
      <c r="F7" s="22" t="s">
        <v>112</v>
      </c>
      <c r="G7" s="22">
        <v>2006</v>
      </c>
      <c r="H7" s="22">
        <v>2021</v>
      </c>
      <c r="I7" s="22" t="s">
        <v>126</v>
      </c>
      <c r="J7" s="32" t="s">
        <v>135</v>
      </c>
      <c r="K7" s="22">
        <v>0.2</v>
      </c>
      <c r="L7" s="22">
        <v>0</v>
      </c>
      <c r="M7" s="22" t="s">
        <v>111</v>
      </c>
      <c r="N7" s="22" t="s">
        <v>111</v>
      </c>
      <c r="O7" s="22" t="s">
        <v>111</v>
      </c>
      <c r="P7" s="22" t="s">
        <v>111</v>
      </c>
      <c r="Q7" s="22" t="s">
        <v>111</v>
      </c>
      <c r="R7" s="22">
        <v>1</v>
      </c>
      <c r="S7" s="22" t="s">
        <v>117</v>
      </c>
      <c r="T7" s="22" t="s">
        <v>119</v>
      </c>
      <c r="U7" s="22" t="s">
        <v>118</v>
      </c>
      <c r="V7" s="22" t="s">
        <v>120</v>
      </c>
      <c r="W7" s="22">
        <v>0.33300000000000002</v>
      </c>
      <c r="X7" s="22">
        <v>1</v>
      </c>
      <c r="Y7" s="32" t="s">
        <v>135</v>
      </c>
      <c r="Z7" s="32" t="s">
        <v>135</v>
      </c>
      <c r="AA7" s="32" t="s">
        <v>135</v>
      </c>
      <c r="AB7" s="32" t="s">
        <v>135</v>
      </c>
      <c r="AC7" s="32" t="s">
        <v>135</v>
      </c>
      <c r="AD7" s="32" t="s">
        <v>135</v>
      </c>
      <c r="AE7" s="32" t="s">
        <v>135</v>
      </c>
      <c r="AF7" s="32" t="s">
        <v>135</v>
      </c>
      <c r="AG7" s="32" t="s">
        <v>135</v>
      </c>
      <c r="AH7" s="22">
        <v>0.66700000000000004</v>
      </c>
      <c r="AI7" s="22">
        <v>0</v>
      </c>
      <c r="AJ7" s="32" t="s">
        <v>111</v>
      </c>
      <c r="AK7" s="32" t="s">
        <v>111</v>
      </c>
      <c r="AL7" s="32" t="s">
        <v>111</v>
      </c>
      <c r="AM7" s="22" t="s">
        <v>121</v>
      </c>
      <c r="AN7" s="22" t="s">
        <v>122</v>
      </c>
      <c r="AO7" s="22" t="s">
        <v>123</v>
      </c>
      <c r="AP7" s="22" t="s">
        <v>129</v>
      </c>
      <c r="AQ7" s="32" t="s">
        <v>111</v>
      </c>
      <c r="AR7" s="32" t="s">
        <v>112</v>
      </c>
      <c r="AS7" s="22" t="s">
        <v>134</v>
      </c>
      <c r="AT7" s="22" t="s">
        <v>153</v>
      </c>
    </row>
    <row r="8" spans="1:46" ht="187">
      <c r="A8" s="22">
        <v>9</v>
      </c>
      <c r="B8" s="33" t="s">
        <v>27</v>
      </c>
      <c r="C8" s="22">
        <v>4</v>
      </c>
      <c r="D8" s="22" t="s">
        <v>86</v>
      </c>
      <c r="E8" s="22">
        <v>1</v>
      </c>
      <c r="F8" s="22" t="s">
        <v>112</v>
      </c>
      <c r="G8" s="22">
        <v>2006</v>
      </c>
      <c r="H8" s="22">
        <v>2021</v>
      </c>
      <c r="I8" s="22" t="s">
        <v>127</v>
      </c>
      <c r="J8" s="32" t="s">
        <v>135</v>
      </c>
      <c r="K8" s="22">
        <v>0.2</v>
      </c>
      <c r="L8" s="22">
        <v>0</v>
      </c>
      <c r="M8" s="22" t="s">
        <v>111</v>
      </c>
      <c r="N8" s="22" t="s">
        <v>111</v>
      </c>
      <c r="O8" s="22" t="s">
        <v>111</v>
      </c>
      <c r="P8" s="22" t="s">
        <v>111</v>
      </c>
      <c r="Q8" s="22" t="s">
        <v>111</v>
      </c>
      <c r="R8" s="22">
        <v>1</v>
      </c>
      <c r="S8" s="22" t="s">
        <v>117</v>
      </c>
      <c r="T8" s="22" t="s">
        <v>119</v>
      </c>
      <c r="U8" s="22" t="s">
        <v>118</v>
      </c>
      <c r="V8" s="22" t="s">
        <v>120</v>
      </c>
      <c r="W8" s="22">
        <v>0.75</v>
      </c>
      <c r="X8" s="22">
        <v>1</v>
      </c>
      <c r="Y8" s="32" t="s">
        <v>135</v>
      </c>
      <c r="Z8" s="32" t="s">
        <v>135</v>
      </c>
      <c r="AA8" s="32" t="s">
        <v>135</v>
      </c>
      <c r="AB8" s="32" t="s">
        <v>135</v>
      </c>
      <c r="AC8" s="32" t="s">
        <v>135</v>
      </c>
      <c r="AD8" s="32" t="s">
        <v>135</v>
      </c>
      <c r="AE8" s="32" t="s">
        <v>135</v>
      </c>
      <c r="AF8" s="32" t="s">
        <v>135</v>
      </c>
      <c r="AG8" s="32" t="s">
        <v>135</v>
      </c>
      <c r="AH8" s="22">
        <v>0.25</v>
      </c>
      <c r="AI8" s="22">
        <v>0</v>
      </c>
      <c r="AJ8" s="32" t="s">
        <v>111</v>
      </c>
      <c r="AK8" s="32" t="s">
        <v>111</v>
      </c>
      <c r="AL8" s="32" t="s">
        <v>111</v>
      </c>
      <c r="AM8" s="22" t="s">
        <v>121</v>
      </c>
      <c r="AN8" s="22" t="s">
        <v>122</v>
      </c>
      <c r="AO8" s="22" t="s">
        <v>123</v>
      </c>
      <c r="AP8" s="22" t="s">
        <v>129</v>
      </c>
      <c r="AQ8" s="32" t="s">
        <v>111</v>
      </c>
      <c r="AR8" s="32" t="s">
        <v>112</v>
      </c>
      <c r="AS8" s="22" t="s">
        <v>134</v>
      </c>
      <c r="AT8" s="22" t="s">
        <v>153</v>
      </c>
    </row>
    <row r="9" spans="1:46" ht="187">
      <c r="A9" s="22">
        <v>9</v>
      </c>
      <c r="B9" s="33" t="s">
        <v>27</v>
      </c>
      <c r="C9" s="22">
        <v>5</v>
      </c>
      <c r="D9" s="22" t="s">
        <v>87</v>
      </c>
      <c r="E9" s="22">
        <v>1</v>
      </c>
      <c r="F9" s="22" t="s">
        <v>112</v>
      </c>
      <c r="G9" s="22">
        <v>2006</v>
      </c>
      <c r="H9" s="22">
        <v>2021</v>
      </c>
      <c r="I9" s="22" t="s">
        <v>128</v>
      </c>
      <c r="J9" s="32" t="s">
        <v>135</v>
      </c>
      <c r="K9" s="22">
        <v>0.2</v>
      </c>
      <c r="L9" s="22">
        <v>0</v>
      </c>
      <c r="M9" s="22" t="s">
        <v>111</v>
      </c>
      <c r="N9" s="22" t="s">
        <v>111</v>
      </c>
      <c r="O9" s="22" t="s">
        <v>111</v>
      </c>
      <c r="P9" s="22" t="s">
        <v>111</v>
      </c>
      <c r="Q9" s="22" t="s">
        <v>111</v>
      </c>
      <c r="R9" s="22">
        <v>1</v>
      </c>
      <c r="S9" s="22" t="s">
        <v>117</v>
      </c>
      <c r="T9" s="22" t="s">
        <v>119</v>
      </c>
      <c r="U9" s="22" t="s">
        <v>118</v>
      </c>
      <c r="V9" s="22" t="s">
        <v>120</v>
      </c>
      <c r="W9" s="22">
        <v>0.14299999999999999</v>
      </c>
      <c r="X9" s="22">
        <v>1</v>
      </c>
      <c r="Y9" s="32" t="s">
        <v>135</v>
      </c>
      <c r="Z9" s="32" t="s">
        <v>135</v>
      </c>
      <c r="AA9" s="32" t="s">
        <v>135</v>
      </c>
      <c r="AB9" s="32" t="s">
        <v>135</v>
      </c>
      <c r="AC9" s="32" t="s">
        <v>135</v>
      </c>
      <c r="AD9" s="32" t="s">
        <v>135</v>
      </c>
      <c r="AE9" s="32" t="s">
        <v>135</v>
      </c>
      <c r="AF9" s="32" t="s">
        <v>135</v>
      </c>
      <c r="AG9" s="32" t="s">
        <v>135</v>
      </c>
      <c r="AH9" s="22">
        <v>0.85699999999999998</v>
      </c>
      <c r="AI9" s="22">
        <v>0</v>
      </c>
      <c r="AJ9" s="32" t="s">
        <v>111</v>
      </c>
      <c r="AK9" s="32" t="s">
        <v>111</v>
      </c>
      <c r="AL9" s="32" t="s">
        <v>111</v>
      </c>
      <c r="AM9" s="22" t="s">
        <v>121</v>
      </c>
      <c r="AN9" s="22" t="s">
        <v>122</v>
      </c>
      <c r="AO9" s="22" t="s">
        <v>123</v>
      </c>
      <c r="AP9" s="22" t="s">
        <v>129</v>
      </c>
      <c r="AQ9" s="32" t="s">
        <v>111</v>
      </c>
      <c r="AR9" s="32" t="s">
        <v>112</v>
      </c>
      <c r="AS9" s="22" t="s">
        <v>134</v>
      </c>
      <c r="AT9" s="22" t="s">
        <v>153</v>
      </c>
    </row>
    <row r="10" spans="1:46" ht="404">
      <c r="A10" s="22">
        <v>10</v>
      </c>
      <c r="B10" s="22" t="s">
        <v>155</v>
      </c>
      <c r="C10" s="22">
        <v>1</v>
      </c>
      <c r="D10" s="22" t="s">
        <v>171</v>
      </c>
      <c r="E10" s="22">
        <v>1</v>
      </c>
      <c r="F10" s="22" t="s">
        <v>175</v>
      </c>
      <c r="G10" s="22">
        <v>1789</v>
      </c>
      <c r="H10" s="22">
        <v>2021</v>
      </c>
      <c r="I10" s="22" t="s">
        <v>182</v>
      </c>
      <c r="J10" s="22" t="s">
        <v>176</v>
      </c>
      <c r="K10" s="22" t="s">
        <v>112</v>
      </c>
      <c r="L10" s="22">
        <v>0</v>
      </c>
      <c r="M10" s="22" t="s">
        <v>111</v>
      </c>
      <c r="N10" s="22" t="s">
        <v>111</v>
      </c>
      <c r="O10" s="22" t="s">
        <v>111</v>
      </c>
      <c r="P10" s="22" t="s">
        <v>111</v>
      </c>
      <c r="Q10" s="22" t="s">
        <v>111</v>
      </c>
      <c r="R10" s="22">
        <v>0</v>
      </c>
      <c r="S10" s="22" t="s">
        <v>111</v>
      </c>
      <c r="T10" s="22" t="s">
        <v>111</v>
      </c>
      <c r="U10" s="22" t="s">
        <v>111</v>
      </c>
      <c r="V10" s="22" t="s">
        <v>111</v>
      </c>
      <c r="W10" s="22" t="s">
        <v>111</v>
      </c>
      <c r="X10" s="22">
        <v>1</v>
      </c>
      <c r="Y10" s="22">
        <v>3700</v>
      </c>
      <c r="Z10" s="22">
        <v>0</v>
      </c>
      <c r="AA10" s="22">
        <v>66</v>
      </c>
      <c r="AB10" s="32" t="s">
        <v>135</v>
      </c>
      <c r="AC10" s="32" t="s">
        <v>135</v>
      </c>
      <c r="AD10" s="22">
        <v>33</v>
      </c>
      <c r="AE10" s="32" t="s">
        <v>135</v>
      </c>
      <c r="AF10" s="34">
        <v>60</v>
      </c>
      <c r="AG10" s="32" t="s">
        <v>135</v>
      </c>
      <c r="AH10" s="22">
        <v>0.628</v>
      </c>
      <c r="AI10" s="22">
        <v>1</v>
      </c>
      <c r="AJ10" s="35" t="s">
        <v>187</v>
      </c>
      <c r="AK10" s="35" t="s">
        <v>188</v>
      </c>
      <c r="AL10" s="22">
        <v>0.372</v>
      </c>
      <c r="AM10" s="22" t="s">
        <v>189</v>
      </c>
      <c r="AN10" s="22" t="s">
        <v>190</v>
      </c>
      <c r="AO10" s="32" t="s">
        <v>111</v>
      </c>
      <c r="AP10" s="32" t="s">
        <v>111</v>
      </c>
      <c r="AQ10" s="32" t="s">
        <v>111</v>
      </c>
      <c r="AR10" s="32" t="s">
        <v>111</v>
      </c>
      <c r="AS10" s="22" t="s">
        <v>202</v>
      </c>
      <c r="AT10" s="22" t="s">
        <v>201</v>
      </c>
    </row>
    <row r="11" spans="1:46" ht="388">
      <c r="A11" s="22">
        <v>10</v>
      </c>
      <c r="B11" s="22" t="s">
        <v>155</v>
      </c>
      <c r="C11" s="22">
        <v>1</v>
      </c>
      <c r="D11" s="22" t="s">
        <v>171</v>
      </c>
      <c r="E11" s="22">
        <v>2</v>
      </c>
      <c r="F11" s="22" t="s">
        <v>112</v>
      </c>
      <c r="G11" s="22">
        <v>1900</v>
      </c>
      <c r="H11" s="22">
        <v>2012</v>
      </c>
      <c r="I11" s="22" t="s">
        <v>182</v>
      </c>
      <c r="J11" s="22" t="s">
        <v>176</v>
      </c>
      <c r="K11" s="22" t="s">
        <v>112</v>
      </c>
      <c r="L11" s="22">
        <v>0</v>
      </c>
      <c r="M11" s="22" t="s">
        <v>111</v>
      </c>
      <c r="N11" s="22" t="s">
        <v>111</v>
      </c>
      <c r="O11" s="22" t="s">
        <v>111</v>
      </c>
      <c r="P11" s="22" t="s">
        <v>111</v>
      </c>
      <c r="Q11" s="22" t="s">
        <v>111</v>
      </c>
      <c r="R11" s="22">
        <v>0</v>
      </c>
      <c r="S11" s="22" t="s">
        <v>111</v>
      </c>
      <c r="T11" s="22" t="s">
        <v>111</v>
      </c>
      <c r="U11" s="22" t="s">
        <v>111</v>
      </c>
      <c r="V11" s="22" t="s">
        <v>111</v>
      </c>
      <c r="W11" s="22" t="s">
        <v>111</v>
      </c>
      <c r="X11" s="22">
        <v>1</v>
      </c>
      <c r="Y11" s="22">
        <v>3700</v>
      </c>
      <c r="Z11" s="22">
        <v>0</v>
      </c>
      <c r="AA11" s="22">
        <v>66</v>
      </c>
      <c r="AB11" s="32" t="s">
        <v>135</v>
      </c>
      <c r="AC11" s="32" t="s">
        <v>135</v>
      </c>
      <c r="AD11" s="22">
        <v>33</v>
      </c>
      <c r="AE11" s="32" t="s">
        <v>135</v>
      </c>
      <c r="AF11" s="34">
        <v>60</v>
      </c>
      <c r="AG11" s="32" t="s">
        <v>135</v>
      </c>
      <c r="AH11" s="22">
        <v>0.628</v>
      </c>
      <c r="AI11" s="22">
        <v>1</v>
      </c>
      <c r="AJ11" s="35" t="s">
        <v>187</v>
      </c>
      <c r="AK11" s="35" t="s">
        <v>188</v>
      </c>
      <c r="AL11" s="22">
        <v>0.372</v>
      </c>
      <c r="AM11" s="22" t="s">
        <v>189</v>
      </c>
      <c r="AN11" s="22" t="s">
        <v>191</v>
      </c>
      <c r="AO11" s="32" t="s">
        <v>111</v>
      </c>
      <c r="AP11" s="32" t="s">
        <v>111</v>
      </c>
      <c r="AQ11" s="32" t="s">
        <v>111</v>
      </c>
      <c r="AR11" s="32" t="s">
        <v>111</v>
      </c>
      <c r="AS11" s="22" t="s">
        <v>203</v>
      </c>
      <c r="AT11" s="22" t="s">
        <v>201</v>
      </c>
    </row>
    <row r="12" spans="1:46" ht="306">
      <c r="A12" s="22">
        <v>10</v>
      </c>
      <c r="B12" s="22" t="s">
        <v>155</v>
      </c>
      <c r="C12" s="22">
        <v>2</v>
      </c>
      <c r="D12" s="22" t="s">
        <v>170</v>
      </c>
      <c r="E12" s="22">
        <v>1</v>
      </c>
      <c r="F12" s="22" t="s">
        <v>175</v>
      </c>
      <c r="G12" s="22">
        <v>1789</v>
      </c>
      <c r="H12" s="22">
        <v>2021</v>
      </c>
      <c r="I12" s="22" t="s">
        <v>181</v>
      </c>
      <c r="J12" s="22" t="s">
        <v>177</v>
      </c>
      <c r="K12" s="22" t="s">
        <v>112</v>
      </c>
      <c r="L12" s="22">
        <v>0</v>
      </c>
      <c r="M12" s="22" t="s">
        <v>111</v>
      </c>
      <c r="N12" s="22" t="s">
        <v>111</v>
      </c>
      <c r="O12" s="22" t="s">
        <v>111</v>
      </c>
      <c r="P12" s="22" t="s">
        <v>111</v>
      </c>
      <c r="Q12" s="22" t="s">
        <v>111</v>
      </c>
      <c r="R12" s="22">
        <v>0</v>
      </c>
      <c r="S12" s="22" t="s">
        <v>111</v>
      </c>
      <c r="T12" s="22" t="s">
        <v>111</v>
      </c>
      <c r="U12" s="22" t="s">
        <v>111</v>
      </c>
      <c r="V12" s="22" t="s">
        <v>111</v>
      </c>
      <c r="W12" s="22" t="s">
        <v>111</v>
      </c>
      <c r="X12" s="22">
        <v>1</v>
      </c>
      <c r="Y12" s="22">
        <v>3700</v>
      </c>
      <c r="Z12" s="22">
        <v>0</v>
      </c>
      <c r="AA12" s="22">
        <v>66</v>
      </c>
      <c r="AB12" s="32" t="s">
        <v>135</v>
      </c>
      <c r="AC12" s="32" t="s">
        <v>135</v>
      </c>
      <c r="AD12" s="22">
        <v>33</v>
      </c>
      <c r="AE12" s="32" t="s">
        <v>135</v>
      </c>
      <c r="AF12" s="34">
        <v>60</v>
      </c>
      <c r="AG12" s="32" t="s">
        <v>135</v>
      </c>
      <c r="AH12" s="22">
        <v>1</v>
      </c>
      <c r="AI12" s="22">
        <v>0</v>
      </c>
      <c r="AJ12" s="35" t="s">
        <v>112</v>
      </c>
      <c r="AK12" s="35" t="s">
        <v>112</v>
      </c>
      <c r="AL12" s="22">
        <v>0</v>
      </c>
      <c r="AM12" s="22" t="s">
        <v>189</v>
      </c>
      <c r="AN12" s="22" t="s">
        <v>197</v>
      </c>
      <c r="AO12" s="32" t="s">
        <v>111</v>
      </c>
      <c r="AP12" s="32" t="s">
        <v>111</v>
      </c>
      <c r="AQ12" s="32" t="s">
        <v>111</v>
      </c>
      <c r="AR12" s="32" t="s">
        <v>111</v>
      </c>
      <c r="AS12" s="22" t="s">
        <v>203</v>
      </c>
      <c r="AT12" s="22" t="s">
        <v>200</v>
      </c>
    </row>
    <row r="13" spans="1:46" ht="306">
      <c r="A13" s="22">
        <v>10</v>
      </c>
      <c r="B13" s="22" t="s">
        <v>155</v>
      </c>
      <c r="C13" s="22">
        <v>2</v>
      </c>
      <c r="D13" s="22" t="s">
        <v>170</v>
      </c>
      <c r="E13" s="22">
        <v>2</v>
      </c>
      <c r="F13" s="22" t="s">
        <v>112</v>
      </c>
      <c r="G13" s="22">
        <v>1900</v>
      </c>
      <c r="H13" s="22">
        <v>2012</v>
      </c>
      <c r="I13" s="22" t="s">
        <v>181</v>
      </c>
      <c r="J13" s="22" t="s">
        <v>177</v>
      </c>
      <c r="K13" s="22" t="s">
        <v>112</v>
      </c>
      <c r="L13" s="22">
        <v>0</v>
      </c>
      <c r="M13" s="22" t="s">
        <v>111</v>
      </c>
      <c r="N13" s="22" t="s">
        <v>111</v>
      </c>
      <c r="O13" s="22" t="s">
        <v>111</v>
      </c>
      <c r="P13" s="22" t="s">
        <v>111</v>
      </c>
      <c r="Q13" s="22" t="s">
        <v>111</v>
      </c>
      <c r="R13" s="22">
        <v>0</v>
      </c>
      <c r="S13" s="22" t="s">
        <v>111</v>
      </c>
      <c r="T13" s="22" t="s">
        <v>111</v>
      </c>
      <c r="U13" s="22" t="s">
        <v>111</v>
      </c>
      <c r="V13" s="22" t="s">
        <v>111</v>
      </c>
      <c r="W13" s="22" t="s">
        <v>111</v>
      </c>
      <c r="X13" s="22">
        <v>1</v>
      </c>
      <c r="Y13" s="22">
        <v>3700</v>
      </c>
      <c r="Z13" s="22">
        <v>0</v>
      </c>
      <c r="AA13" s="22">
        <v>66</v>
      </c>
      <c r="AB13" s="32" t="s">
        <v>135</v>
      </c>
      <c r="AC13" s="32" t="s">
        <v>135</v>
      </c>
      <c r="AD13" s="22">
        <v>33</v>
      </c>
      <c r="AE13" s="32" t="s">
        <v>135</v>
      </c>
      <c r="AF13" s="34">
        <v>60</v>
      </c>
      <c r="AG13" s="32" t="s">
        <v>135</v>
      </c>
      <c r="AH13" s="22">
        <v>1</v>
      </c>
      <c r="AI13" s="22">
        <v>0</v>
      </c>
      <c r="AJ13" s="35" t="s">
        <v>112</v>
      </c>
      <c r="AK13" s="35" t="s">
        <v>112</v>
      </c>
      <c r="AL13" s="22">
        <v>0</v>
      </c>
      <c r="AM13" s="22" t="s">
        <v>189</v>
      </c>
      <c r="AN13" s="22" t="s">
        <v>192</v>
      </c>
      <c r="AO13" s="32" t="s">
        <v>111</v>
      </c>
      <c r="AP13" s="32" t="s">
        <v>111</v>
      </c>
      <c r="AQ13" s="32" t="s">
        <v>111</v>
      </c>
      <c r="AR13" s="32" t="s">
        <v>111</v>
      </c>
      <c r="AS13" s="22" t="s">
        <v>203</v>
      </c>
      <c r="AT13" s="22" t="s">
        <v>200</v>
      </c>
    </row>
    <row r="14" spans="1:46" ht="306">
      <c r="A14" s="22">
        <v>10</v>
      </c>
      <c r="B14" s="22" t="s">
        <v>155</v>
      </c>
      <c r="C14" s="22">
        <v>3</v>
      </c>
      <c r="D14" s="22" t="s">
        <v>173</v>
      </c>
      <c r="E14" s="22">
        <v>1</v>
      </c>
      <c r="F14" s="22" t="s">
        <v>175</v>
      </c>
      <c r="G14" s="22">
        <v>1789</v>
      </c>
      <c r="H14" s="22">
        <v>2021</v>
      </c>
      <c r="I14" s="22" t="s">
        <v>178</v>
      </c>
      <c r="J14" s="22" t="s">
        <v>179</v>
      </c>
      <c r="K14" s="22" t="s">
        <v>112</v>
      </c>
      <c r="L14" s="22">
        <v>0</v>
      </c>
      <c r="M14" s="22" t="s">
        <v>111</v>
      </c>
      <c r="N14" s="22" t="s">
        <v>111</v>
      </c>
      <c r="O14" s="22" t="s">
        <v>111</v>
      </c>
      <c r="P14" s="22" t="s">
        <v>111</v>
      </c>
      <c r="Q14" s="22" t="s">
        <v>111</v>
      </c>
      <c r="R14" s="22">
        <v>0</v>
      </c>
      <c r="S14" s="22" t="s">
        <v>111</v>
      </c>
      <c r="T14" s="22" t="s">
        <v>111</v>
      </c>
      <c r="U14" s="22" t="s">
        <v>111</v>
      </c>
      <c r="V14" s="22" t="s">
        <v>111</v>
      </c>
      <c r="W14" s="22" t="s">
        <v>111</v>
      </c>
      <c r="X14" s="22">
        <v>1</v>
      </c>
      <c r="Y14" s="22">
        <v>3700</v>
      </c>
      <c r="Z14" s="22">
        <v>0</v>
      </c>
      <c r="AA14" s="22">
        <v>66</v>
      </c>
      <c r="AB14" s="32" t="s">
        <v>135</v>
      </c>
      <c r="AC14" s="32" t="s">
        <v>135</v>
      </c>
      <c r="AD14" s="22">
        <v>33</v>
      </c>
      <c r="AE14" s="32" t="s">
        <v>135</v>
      </c>
      <c r="AF14" s="34">
        <v>60</v>
      </c>
      <c r="AG14" s="32" t="s">
        <v>135</v>
      </c>
      <c r="AH14" s="22">
        <v>0.23300000000000001</v>
      </c>
      <c r="AI14" s="22">
        <v>1</v>
      </c>
      <c r="AJ14" s="35" t="s">
        <v>187</v>
      </c>
      <c r="AK14" s="35" t="s">
        <v>188</v>
      </c>
      <c r="AL14" s="22">
        <v>0.76700000000000002</v>
      </c>
      <c r="AM14" s="22" t="s">
        <v>189</v>
      </c>
      <c r="AN14" s="22" t="s">
        <v>196</v>
      </c>
      <c r="AO14" s="32" t="s">
        <v>111</v>
      </c>
      <c r="AP14" s="32" t="s">
        <v>111</v>
      </c>
      <c r="AQ14" s="32" t="s">
        <v>111</v>
      </c>
      <c r="AR14" s="32" t="s">
        <v>111</v>
      </c>
      <c r="AS14" s="22" t="s">
        <v>204</v>
      </c>
      <c r="AT14" s="22" t="s">
        <v>200</v>
      </c>
    </row>
    <row r="15" spans="1:46" ht="306">
      <c r="A15" s="22">
        <v>10</v>
      </c>
      <c r="B15" s="22" t="s">
        <v>155</v>
      </c>
      <c r="C15" s="22">
        <v>3</v>
      </c>
      <c r="D15" s="22" t="s">
        <v>173</v>
      </c>
      <c r="E15" s="22">
        <v>2</v>
      </c>
      <c r="F15" s="22" t="s">
        <v>112</v>
      </c>
      <c r="G15" s="22">
        <v>1900</v>
      </c>
      <c r="H15" s="22">
        <v>2012</v>
      </c>
      <c r="I15" s="22" t="s">
        <v>178</v>
      </c>
      <c r="J15" s="22" t="s">
        <v>179</v>
      </c>
      <c r="K15" s="22" t="s">
        <v>112</v>
      </c>
      <c r="L15" s="22">
        <v>0</v>
      </c>
      <c r="M15" s="22" t="s">
        <v>111</v>
      </c>
      <c r="N15" s="22" t="s">
        <v>111</v>
      </c>
      <c r="O15" s="22" t="s">
        <v>111</v>
      </c>
      <c r="P15" s="22" t="s">
        <v>111</v>
      </c>
      <c r="Q15" s="22" t="s">
        <v>111</v>
      </c>
      <c r="R15" s="22">
        <v>0</v>
      </c>
      <c r="S15" s="22" t="s">
        <v>111</v>
      </c>
      <c r="T15" s="22" t="s">
        <v>111</v>
      </c>
      <c r="U15" s="22" t="s">
        <v>111</v>
      </c>
      <c r="V15" s="22" t="s">
        <v>111</v>
      </c>
      <c r="W15" s="22" t="s">
        <v>111</v>
      </c>
      <c r="X15" s="22">
        <v>1</v>
      </c>
      <c r="Y15" s="22">
        <v>3700</v>
      </c>
      <c r="Z15" s="22">
        <v>0</v>
      </c>
      <c r="AA15" s="22">
        <v>66</v>
      </c>
      <c r="AB15" s="32" t="s">
        <v>135</v>
      </c>
      <c r="AC15" s="32" t="s">
        <v>135</v>
      </c>
      <c r="AD15" s="22">
        <v>33</v>
      </c>
      <c r="AE15" s="32" t="s">
        <v>135</v>
      </c>
      <c r="AF15" s="34">
        <v>60</v>
      </c>
      <c r="AG15" s="32" t="s">
        <v>135</v>
      </c>
      <c r="AH15" s="22">
        <v>0.23300000000000001</v>
      </c>
      <c r="AI15" s="22">
        <v>1</v>
      </c>
      <c r="AJ15" s="35" t="s">
        <v>187</v>
      </c>
      <c r="AK15" s="35" t="s">
        <v>188</v>
      </c>
      <c r="AL15" s="22">
        <v>0.76700000000000002</v>
      </c>
      <c r="AM15" s="22" t="s">
        <v>189</v>
      </c>
      <c r="AN15" s="22" t="s">
        <v>193</v>
      </c>
      <c r="AO15" s="32" t="s">
        <v>111</v>
      </c>
      <c r="AP15" s="32" t="s">
        <v>111</v>
      </c>
      <c r="AQ15" s="32" t="s">
        <v>111</v>
      </c>
      <c r="AR15" s="32" t="s">
        <v>111</v>
      </c>
      <c r="AS15" s="22" t="s">
        <v>205</v>
      </c>
      <c r="AT15" s="22" t="s">
        <v>200</v>
      </c>
    </row>
    <row r="16" spans="1:46" ht="388">
      <c r="A16" s="22">
        <v>10</v>
      </c>
      <c r="B16" s="22" t="s">
        <v>155</v>
      </c>
      <c r="C16" s="22">
        <v>4</v>
      </c>
      <c r="D16" s="22" t="s">
        <v>174</v>
      </c>
      <c r="E16" s="22">
        <v>1</v>
      </c>
      <c r="F16" s="22" t="s">
        <v>175</v>
      </c>
      <c r="G16" s="22">
        <v>1789</v>
      </c>
      <c r="H16" s="22">
        <v>2021</v>
      </c>
      <c r="I16" s="22" t="s">
        <v>180</v>
      </c>
      <c r="J16" s="22" t="s">
        <v>183</v>
      </c>
      <c r="K16" s="22" t="s">
        <v>112</v>
      </c>
      <c r="L16" s="22">
        <v>0</v>
      </c>
      <c r="M16" s="22" t="s">
        <v>111</v>
      </c>
      <c r="N16" s="22" t="s">
        <v>111</v>
      </c>
      <c r="O16" s="22" t="s">
        <v>111</v>
      </c>
      <c r="P16" s="22" t="s">
        <v>111</v>
      </c>
      <c r="Q16" s="22" t="s">
        <v>111</v>
      </c>
      <c r="R16" s="22">
        <v>0</v>
      </c>
      <c r="S16" s="22" t="s">
        <v>111</v>
      </c>
      <c r="T16" s="22" t="s">
        <v>111</v>
      </c>
      <c r="U16" s="22" t="s">
        <v>111</v>
      </c>
      <c r="V16" s="22" t="s">
        <v>111</v>
      </c>
      <c r="W16" s="22" t="s">
        <v>111</v>
      </c>
      <c r="X16" s="22">
        <v>1</v>
      </c>
      <c r="Y16" s="22">
        <v>3700</v>
      </c>
      <c r="Z16" s="22">
        <v>0</v>
      </c>
      <c r="AA16" s="22">
        <v>66</v>
      </c>
      <c r="AB16" s="32" t="s">
        <v>135</v>
      </c>
      <c r="AC16" s="32" t="s">
        <v>135</v>
      </c>
      <c r="AD16" s="22">
        <v>33</v>
      </c>
      <c r="AE16" s="32" t="s">
        <v>135</v>
      </c>
      <c r="AF16" s="34">
        <v>60</v>
      </c>
      <c r="AG16" s="32" t="s">
        <v>135</v>
      </c>
      <c r="AH16" s="22">
        <v>1</v>
      </c>
      <c r="AI16" s="22">
        <v>0</v>
      </c>
      <c r="AJ16" s="35" t="s">
        <v>112</v>
      </c>
      <c r="AK16" s="35" t="s">
        <v>112</v>
      </c>
      <c r="AL16" s="35" t="s">
        <v>112</v>
      </c>
      <c r="AM16" s="22" t="s">
        <v>189</v>
      </c>
      <c r="AN16" s="22" t="s">
        <v>195</v>
      </c>
      <c r="AO16" s="32" t="s">
        <v>111</v>
      </c>
      <c r="AP16" s="32" t="s">
        <v>111</v>
      </c>
      <c r="AQ16" s="32" t="s">
        <v>111</v>
      </c>
      <c r="AR16" s="32" t="s">
        <v>111</v>
      </c>
      <c r="AS16" s="22" t="s">
        <v>203</v>
      </c>
      <c r="AT16" s="22" t="s">
        <v>200</v>
      </c>
    </row>
    <row r="17" spans="1:46" ht="388">
      <c r="A17" s="22">
        <v>10</v>
      </c>
      <c r="B17" s="22" t="s">
        <v>155</v>
      </c>
      <c r="C17" s="22">
        <v>4</v>
      </c>
      <c r="D17" s="22" t="s">
        <v>174</v>
      </c>
      <c r="E17" s="22">
        <v>2</v>
      </c>
      <c r="F17" s="22" t="s">
        <v>112</v>
      </c>
      <c r="G17" s="22">
        <v>1900</v>
      </c>
      <c r="H17" s="22">
        <v>2012</v>
      </c>
      <c r="I17" s="22" t="s">
        <v>180</v>
      </c>
      <c r="J17" s="22" t="s">
        <v>183</v>
      </c>
      <c r="K17" s="22" t="s">
        <v>112</v>
      </c>
      <c r="L17" s="22">
        <v>0</v>
      </c>
      <c r="M17" s="22" t="s">
        <v>111</v>
      </c>
      <c r="N17" s="22" t="s">
        <v>111</v>
      </c>
      <c r="O17" s="22" t="s">
        <v>111</v>
      </c>
      <c r="P17" s="22" t="s">
        <v>111</v>
      </c>
      <c r="Q17" s="22" t="s">
        <v>111</v>
      </c>
      <c r="R17" s="22">
        <v>0</v>
      </c>
      <c r="S17" s="22" t="s">
        <v>111</v>
      </c>
      <c r="T17" s="22" t="s">
        <v>111</v>
      </c>
      <c r="U17" s="22" t="s">
        <v>111</v>
      </c>
      <c r="V17" s="22" t="s">
        <v>111</v>
      </c>
      <c r="W17" s="22" t="s">
        <v>111</v>
      </c>
      <c r="X17" s="22">
        <v>1</v>
      </c>
      <c r="Y17" s="22">
        <v>3700</v>
      </c>
      <c r="Z17" s="22">
        <v>0</v>
      </c>
      <c r="AA17" s="22">
        <v>66</v>
      </c>
      <c r="AB17" s="32" t="s">
        <v>135</v>
      </c>
      <c r="AC17" s="32" t="s">
        <v>135</v>
      </c>
      <c r="AD17" s="22">
        <v>33</v>
      </c>
      <c r="AE17" s="32" t="s">
        <v>135</v>
      </c>
      <c r="AF17" s="34">
        <v>60</v>
      </c>
      <c r="AG17" s="32" t="s">
        <v>135</v>
      </c>
      <c r="AH17" s="22">
        <v>1</v>
      </c>
      <c r="AI17" s="22">
        <v>0</v>
      </c>
      <c r="AJ17" s="35" t="s">
        <v>112</v>
      </c>
      <c r="AK17" s="35" t="s">
        <v>112</v>
      </c>
      <c r="AL17" s="35" t="s">
        <v>112</v>
      </c>
      <c r="AM17" s="22" t="s">
        <v>189</v>
      </c>
      <c r="AN17" s="22" t="s">
        <v>194</v>
      </c>
      <c r="AO17" s="32" t="s">
        <v>111</v>
      </c>
      <c r="AP17" s="32" t="s">
        <v>111</v>
      </c>
      <c r="AQ17" s="32" t="s">
        <v>111</v>
      </c>
      <c r="AR17" s="32" t="s">
        <v>111</v>
      </c>
      <c r="AS17" s="22" t="s">
        <v>203</v>
      </c>
      <c r="AT17" s="22" t="s">
        <v>200</v>
      </c>
    </row>
    <row r="18" spans="1:46" ht="289">
      <c r="A18" s="22">
        <v>10</v>
      </c>
      <c r="B18" s="22" t="s">
        <v>155</v>
      </c>
      <c r="C18" s="22">
        <v>5</v>
      </c>
      <c r="D18" s="22" t="s">
        <v>172</v>
      </c>
      <c r="E18" s="22">
        <v>1</v>
      </c>
      <c r="F18" s="22" t="s">
        <v>175</v>
      </c>
      <c r="G18" s="22">
        <v>1789</v>
      </c>
      <c r="H18" s="22">
        <v>2021</v>
      </c>
      <c r="I18" s="22" t="s">
        <v>184</v>
      </c>
      <c r="J18" s="22" t="s">
        <v>185</v>
      </c>
      <c r="K18" s="22" t="s">
        <v>112</v>
      </c>
      <c r="L18" s="22">
        <v>0</v>
      </c>
      <c r="M18" s="22" t="s">
        <v>111</v>
      </c>
      <c r="N18" s="22" t="s">
        <v>111</v>
      </c>
      <c r="O18" s="22" t="s">
        <v>111</v>
      </c>
      <c r="P18" s="22" t="s">
        <v>111</v>
      </c>
      <c r="Q18" s="22" t="s">
        <v>111</v>
      </c>
      <c r="R18" s="22">
        <v>0</v>
      </c>
      <c r="S18" s="22" t="s">
        <v>111</v>
      </c>
      <c r="T18" s="22" t="s">
        <v>111</v>
      </c>
      <c r="U18" s="22" t="s">
        <v>111</v>
      </c>
      <c r="V18" s="22" t="s">
        <v>111</v>
      </c>
      <c r="W18" s="22" t="s">
        <v>111</v>
      </c>
      <c r="X18" s="22">
        <v>1</v>
      </c>
      <c r="Y18" s="22">
        <v>3700</v>
      </c>
      <c r="Z18" s="22">
        <v>0</v>
      </c>
      <c r="AA18" s="22">
        <v>66</v>
      </c>
      <c r="AB18" s="32" t="s">
        <v>135</v>
      </c>
      <c r="AC18" s="32" t="s">
        <v>135</v>
      </c>
      <c r="AD18" s="22">
        <v>33</v>
      </c>
      <c r="AE18" s="32" t="s">
        <v>135</v>
      </c>
      <c r="AF18" s="34">
        <v>60</v>
      </c>
      <c r="AG18" s="32" t="s">
        <v>135</v>
      </c>
      <c r="AH18" s="22">
        <v>1</v>
      </c>
      <c r="AI18" s="22">
        <v>0</v>
      </c>
      <c r="AJ18" s="35" t="s">
        <v>112</v>
      </c>
      <c r="AK18" s="35" t="s">
        <v>112</v>
      </c>
      <c r="AL18" s="35" t="s">
        <v>112</v>
      </c>
      <c r="AM18" s="22" t="s">
        <v>189</v>
      </c>
      <c r="AN18" s="22" t="s">
        <v>199</v>
      </c>
      <c r="AO18" s="32" t="s">
        <v>111</v>
      </c>
      <c r="AP18" s="32" t="s">
        <v>111</v>
      </c>
      <c r="AQ18" s="32" t="s">
        <v>111</v>
      </c>
      <c r="AR18" s="32" t="s">
        <v>111</v>
      </c>
      <c r="AS18" s="22" t="s">
        <v>203</v>
      </c>
      <c r="AT18" s="22" t="s">
        <v>200</v>
      </c>
    </row>
    <row r="19" spans="1:46" ht="289">
      <c r="A19" s="22">
        <v>10</v>
      </c>
      <c r="B19" s="22" t="s">
        <v>155</v>
      </c>
      <c r="C19" s="22">
        <v>5</v>
      </c>
      <c r="D19" s="22" t="s">
        <v>172</v>
      </c>
      <c r="E19" s="22">
        <v>2</v>
      </c>
      <c r="F19" s="22" t="s">
        <v>112</v>
      </c>
      <c r="G19" s="22">
        <v>1900</v>
      </c>
      <c r="H19" s="22">
        <v>2012</v>
      </c>
      <c r="I19" s="22" t="s">
        <v>184</v>
      </c>
      <c r="J19" s="22" t="s">
        <v>186</v>
      </c>
      <c r="K19" s="22" t="s">
        <v>112</v>
      </c>
      <c r="L19" s="22">
        <v>0</v>
      </c>
      <c r="M19" s="22" t="s">
        <v>111</v>
      </c>
      <c r="N19" s="22" t="s">
        <v>111</v>
      </c>
      <c r="O19" s="22" t="s">
        <v>111</v>
      </c>
      <c r="P19" s="22" t="s">
        <v>111</v>
      </c>
      <c r="Q19" s="22" t="s">
        <v>111</v>
      </c>
      <c r="R19" s="22">
        <v>0</v>
      </c>
      <c r="S19" s="22" t="s">
        <v>111</v>
      </c>
      <c r="T19" s="22" t="s">
        <v>111</v>
      </c>
      <c r="U19" s="22" t="s">
        <v>111</v>
      </c>
      <c r="V19" s="22" t="s">
        <v>111</v>
      </c>
      <c r="W19" s="22" t="s">
        <v>111</v>
      </c>
      <c r="X19" s="22">
        <v>1</v>
      </c>
      <c r="Y19" s="22">
        <v>3700</v>
      </c>
      <c r="Z19" s="22">
        <v>0</v>
      </c>
      <c r="AA19" s="22">
        <v>66</v>
      </c>
      <c r="AB19" s="32" t="s">
        <v>135</v>
      </c>
      <c r="AC19" s="32" t="s">
        <v>135</v>
      </c>
      <c r="AD19" s="22">
        <v>33</v>
      </c>
      <c r="AE19" s="32" t="s">
        <v>135</v>
      </c>
      <c r="AF19" s="34">
        <v>60</v>
      </c>
      <c r="AG19" s="32" t="s">
        <v>135</v>
      </c>
      <c r="AH19" s="22">
        <v>1</v>
      </c>
      <c r="AI19" s="22">
        <v>0</v>
      </c>
      <c r="AJ19" s="35" t="s">
        <v>112</v>
      </c>
      <c r="AK19" s="35" t="s">
        <v>112</v>
      </c>
      <c r="AL19" s="35" t="s">
        <v>112</v>
      </c>
      <c r="AM19" s="22" t="s">
        <v>189</v>
      </c>
      <c r="AN19" s="22" t="s">
        <v>198</v>
      </c>
      <c r="AO19" s="32" t="s">
        <v>111</v>
      </c>
      <c r="AP19" s="32" t="s">
        <v>111</v>
      </c>
      <c r="AQ19" s="32" t="s">
        <v>111</v>
      </c>
      <c r="AR19" s="32" t="s">
        <v>111</v>
      </c>
      <c r="AS19" s="22" t="s">
        <v>203</v>
      </c>
      <c r="AT19" s="22" t="s">
        <v>200</v>
      </c>
    </row>
    <row r="20" spans="1:46" s="9" customFormat="1" ht="82.25" customHeight="1">
      <c r="A20" s="22">
        <v>31</v>
      </c>
      <c r="B20" s="33" t="s">
        <v>249</v>
      </c>
      <c r="C20" s="31">
        <v>1</v>
      </c>
      <c r="D20" s="31" t="s">
        <v>250</v>
      </c>
      <c r="E20" s="31">
        <v>1</v>
      </c>
      <c r="F20" s="22" t="s">
        <v>112</v>
      </c>
      <c r="G20" s="31">
        <v>1984</v>
      </c>
      <c r="H20" s="31">
        <v>2021</v>
      </c>
      <c r="I20" s="31" t="s">
        <v>251</v>
      </c>
      <c r="J20" s="32" t="s">
        <v>252</v>
      </c>
      <c r="K20" s="22" t="s">
        <v>111</v>
      </c>
      <c r="L20" s="31">
        <v>0</v>
      </c>
      <c r="M20" s="22" t="s">
        <v>111</v>
      </c>
      <c r="N20" s="22" t="s">
        <v>111</v>
      </c>
      <c r="O20" s="22" t="s">
        <v>111</v>
      </c>
      <c r="P20" s="22" t="s">
        <v>111</v>
      </c>
      <c r="Q20" s="22" t="s">
        <v>111</v>
      </c>
      <c r="R20" s="31">
        <v>1</v>
      </c>
      <c r="S20" s="31" t="s">
        <v>253</v>
      </c>
      <c r="T20" s="31" t="s">
        <v>254</v>
      </c>
      <c r="U20" s="22" t="s">
        <v>111</v>
      </c>
      <c r="V20" s="22" t="s">
        <v>111</v>
      </c>
      <c r="W20" s="22" t="s">
        <v>111</v>
      </c>
      <c r="X20" s="31">
        <v>0</v>
      </c>
      <c r="Y20" s="22" t="s">
        <v>111</v>
      </c>
      <c r="Z20" s="22" t="s">
        <v>111</v>
      </c>
      <c r="AA20" s="22" t="s">
        <v>111</v>
      </c>
      <c r="AB20" s="22" t="s">
        <v>111</v>
      </c>
      <c r="AC20" s="22" t="s">
        <v>111</v>
      </c>
      <c r="AD20" s="22" t="s">
        <v>111</v>
      </c>
      <c r="AE20" s="22" t="s">
        <v>111</v>
      </c>
      <c r="AF20" s="22" t="s">
        <v>111</v>
      </c>
      <c r="AG20" s="22" t="s">
        <v>111</v>
      </c>
      <c r="AH20" s="22" t="s">
        <v>111</v>
      </c>
      <c r="AI20" s="31">
        <v>0</v>
      </c>
      <c r="AJ20" s="32" t="s">
        <v>111</v>
      </c>
      <c r="AK20" s="32" t="s">
        <v>111</v>
      </c>
      <c r="AL20" s="32" t="s">
        <v>111</v>
      </c>
      <c r="AM20" s="32"/>
      <c r="AN20" s="32"/>
      <c r="AO20" s="32" t="s">
        <v>111</v>
      </c>
      <c r="AP20" s="32" t="s">
        <v>111</v>
      </c>
      <c r="AQ20" s="32" t="s">
        <v>111</v>
      </c>
      <c r="AR20" s="32" t="s">
        <v>111</v>
      </c>
      <c r="AS20" s="61" t="s">
        <v>255</v>
      </c>
      <c r="AT20" s="23" t="s">
        <v>256</v>
      </c>
    </row>
    <row r="21" spans="1:46" s="9" customFormat="1" ht="82.25" customHeight="1">
      <c r="A21" s="22">
        <v>31</v>
      </c>
      <c r="B21" s="33" t="s">
        <v>38</v>
      </c>
      <c r="C21" s="31">
        <v>2</v>
      </c>
      <c r="D21" s="31" t="s">
        <v>257</v>
      </c>
      <c r="E21" s="31">
        <v>1</v>
      </c>
      <c r="F21" s="22" t="s">
        <v>112</v>
      </c>
      <c r="G21" s="31">
        <v>1984</v>
      </c>
      <c r="H21" s="31">
        <v>2021</v>
      </c>
      <c r="I21" s="31" t="s">
        <v>258</v>
      </c>
      <c r="J21" s="32" t="s">
        <v>259</v>
      </c>
      <c r="K21" s="22" t="s">
        <v>111</v>
      </c>
      <c r="L21" s="31">
        <v>0</v>
      </c>
      <c r="M21" s="22" t="s">
        <v>111</v>
      </c>
      <c r="N21" s="22" t="s">
        <v>111</v>
      </c>
      <c r="O21" s="22" t="s">
        <v>111</v>
      </c>
      <c r="P21" s="22" t="s">
        <v>111</v>
      </c>
      <c r="Q21" s="22" t="s">
        <v>111</v>
      </c>
      <c r="R21" s="31">
        <v>1</v>
      </c>
      <c r="S21" s="31" t="s">
        <v>253</v>
      </c>
      <c r="T21" s="31" t="s">
        <v>254</v>
      </c>
      <c r="U21" s="22" t="s">
        <v>111</v>
      </c>
      <c r="V21" s="22" t="s">
        <v>111</v>
      </c>
      <c r="W21" s="22" t="s">
        <v>111</v>
      </c>
      <c r="X21" s="31">
        <v>0</v>
      </c>
      <c r="Y21" s="22" t="s">
        <v>111</v>
      </c>
      <c r="Z21" s="22" t="s">
        <v>111</v>
      </c>
      <c r="AA21" s="22" t="s">
        <v>111</v>
      </c>
      <c r="AB21" s="22" t="s">
        <v>111</v>
      </c>
      <c r="AC21" s="22" t="s">
        <v>111</v>
      </c>
      <c r="AD21" s="22" t="s">
        <v>111</v>
      </c>
      <c r="AE21" s="22" t="s">
        <v>111</v>
      </c>
      <c r="AF21" s="22" t="s">
        <v>111</v>
      </c>
      <c r="AG21" s="22" t="s">
        <v>111</v>
      </c>
      <c r="AH21" s="22" t="s">
        <v>111</v>
      </c>
      <c r="AI21" s="31">
        <v>0</v>
      </c>
      <c r="AJ21" s="32" t="s">
        <v>111</v>
      </c>
      <c r="AK21" s="32" t="s">
        <v>111</v>
      </c>
      <c r="AL21" s="32" t="s">
        <v>111</v>
      </c>
      <c r="AM21" s="32"/>
      <c r="AN21" s="32"/>
      <c r="AO21" s="32" t="s">
        <v>111</v>
      </c>
      <c r="AP21" s="32" t="s">
        <v>111</v>
      </c>
      <c r="AQ21" s="32" t="s">
        <v>111</v>
      </c>
      <c r="AR21" s="32" t="s">
        <v>111</v>
      </c>
      <c r="AS21" s="61"/>
      <c r="AT21" s="23" t="s">
        <v>260</v>
      </c>
    </row>
    <row r="22" spans="1:46" s="9" customFormat="1" ht="82.25" customHeight="1">
      <c r="A22" s="22">
        <v>31</v>
      </c>
      <c r="B22" s="33" t="s">
        <v>38</v>
      </c>
      <c r="C22" s="31">
        <v>3</v>
      </c>
      <c r="D22" s="31" t="s">
        <v>261</v>
      </c>
      <c r="E22" s="31">
        <v>1</v>
      </c>
      <c r="F22" s="22" t="s">
        <v>112</v>
      </c>
      <c r="G22" s="31">
        <v>1984</v>
      </c>
      <c r="H22" s="31">
        <v>2021</v>
      </c>
      <c r="I22" s="31" t="s">
        <v>262</v>
      </c>
      <c r="J22" s="32" t="s">
        <v>263</v>
      </c>
      <c r="K22" s="22" t="s">
        <v>111</v>
      </c>
      <c r="L22" s="31">
        <v>0</v>
      </c>
      <c r="M22" s="22" t="s">
        <v>111</v>
      </c>
      <c r="N22" s="22" t="s">
        <v>111</v>
      </c>
      <c r="O22" s="22" t="s">
        <v>111</v>
      </c>
      <c r="P22" s="22" t="s">
        <v>111</v>
      </c>
      <c r="Q22" s="22" t="s">
        <v>111</v>
      </c>
      <c r="R22" s="31">
        <v>1</v>
      </c>
      <c r="S22" s="31" t="s">
        <v>253</v>
      </c>
      <c r="T22" s="31" t="s">
        <v>254</v>
      </c>
      <c r="U22" s="22" t="s">
        <v>111</v>
      </c>
      <c r="V22" s="22" t="s">
        <v>111</v>
      </c>
      <c r="W22" s="22" t="s">
        <v>111</v>
      </c>
      <c r="X22" s="31">
        <v>0</v>
      </c>
      <c r="Y22" s="22" t="s">
        <v>111</v>
      </c>
      <c r="Z22" s="22" t="s">
        <v>111</v>
      </c>
      <c r="AA22" s="22" t="s">
        <v>111</v>
      </c>
      <c r="AB22" s="22" t="s">
        <v>111</v>
      </c>
      <c r="AC22" s="22" t="s">
        <v>111</v>
      </c>
      <c r="AD22" s="22" t="s">
        <v>111</v>
      </c>
      <c r="AE22" s="22" t="s">
        <v>111</v>
      </c>
      <c r="AF22" s="22" t="s">
        <v>111</v>
      </c>
      <c r="AG22" s="22" t="s">
        <v>111</v>
      </c>
      <c r="AH22" s="22" t="s">
        <v>111</v>
      </c>
      <c r="AI22" s="31">
        <v>0</v>
      </c>
      <c r="AJ22" s="32" t="s">
        <v>111</v>
      </c>
      <c r="AK22" s="32" t="s">
        <v>111</v>
      </c>
      <c r="AL22" s="32" t="s">
        <v>111</v>
      </c>
      <c r="AM22" s="32"/>
      <c r="AN22" s="32"/>
      <c r="AO22" s="32" t="s">
        <v>111</v>
      </c>
      <c r="AP22" s="32" t="s">
        <v>111</v>
      </c>
      <c r="AQ22" s="32" t="s">
        <v>111</v>
      </c>
      <c r="AR22" s="32" t="s">
        <v>111</v>
      </c>
      <c r="AS22" s="61"/>
      <c r="AT22" s="23" t="s">
        <v>264</v>
      </c>
    </row>
    <row r="23" spans="1:46" s="9" customFormat="1" ht="81" customHeight="1">
      <c r="A23" s="22">
        <v>33</v>
      </c>
      <c r="B23" s="33" t="s">
        <v>39</v>
      </c>
      <c r="C23" s="31">
        <v>1</v>
      </c>
      <c r="D23" s="31" t="s">
        <v>265</v>
      </c>
      <c r="E23" s="31">
        <v>1</v>
      </c>
      <c r="F23" s="22" t="s">
        <v>112</v>
      </c>
      <c r="G23" s="31">
        <v>2008</v>
      </c>
      <c r="H23" s="31">
        <v>2020</v>
      </c>
      <c r="I23" s="31" t="s">
        <v>265</v>
      </c>
      <c r="J23" s="32" t="s">
        <v>135</v>
      </c>
      <c r="K23" s="22" t="s">
        <v>111</v>
      </c>
      <c r="L23" s="31">
        <v>1</v>
      </c>
      <c r="M23" s="22" t="s">
        <v>266</v>
      </c>
      <c r="N23" s="31" t="s">
        <v>267</v>
      </c>
      <c r="O23" s="22" t="s">
        <v>135</v>
      </c>
      <c r="P23" s="22" t="s">
        <v>135</v>
      </c>
      <c r="Q23" s="22" t="s">
        <v>135</v>
      </c>
      <c r="R23" s="31">
        <v>0</v>
      </c>
      <c r="S23" s="22" t="s">
        <v>111</v>
      </c>
      <c r="T23" s="22" t="s">
        <v>111</v>
      </c>
      <c r="U23" s="22" t="s">
        <v>111</v>
      </c>
      <c r="V23" s="22" t="s">
        <v>111</v>
      </c>
      <c r="W23" s="22" t="s">
        <v>111</v>
      </c>
      <c r="X23" s="31">
        <v>0</v>
      </c>
      <c r="Y23" s="22" t="s">
        <v>111</v>
      </c>
      <c r="Z23" s="22" t="s">
        <v>111</v>
      </c>
      <c r="AA23" s="22" t="s">
        <v>111</v>
      </c>
      <c r="AB23" s="22" t="s">
        <v>111</v>
      </c>
      <c r="AC23" s="22" t="s">
        <v>111</v>
      </c>
      <c r="AD23" s="22" t="s">
        <v>111</v>
      </c>
      <c r="AE23" s="22" t="s">
        <v>111</v>
      </c>
      <c r="AF23" s="22" t="s">
        <v>111</v>
      </c>
      <c r="AG23" s="22" t="s">
        <v>111</v>
      </c>
      <c r="AH23" s="22" t="s">
        <v>111</v>
      </c>
      <c r="AI23" s="31">
        <v>0</v>
      </c>
      <c r="AJ23" s="32" t="s">
        <v>111</v>
      </c>
      <c r="AK23" s="32" t="s">
        <v>111</v>
      </c>
      <c r="AL23" s="32" t="s">
        <v>111</v>
      </c>
      <c r="AM23" s="31"/>
      <c r="AN23" s="31"/>
      <c r="AO23" s="32" t="s">
        <v>111</v>
      </c>
      <c r="AP23" s="32" t="s">
        <v>111</v>
      </c>
      <c r="AQ23" s="32" t="s">
        <v>111</v>
      </c>
      <c r="AR23" s="32" t="s">
        <v>111</v>
      </c>
      <c r="AS23" s="61" t="s">
        <v>268</v>
      </c>
      <c r="AT23" s="61" t="s">
        <v>269</v>
      </c>
    </row>
    <row r="24" spans="1:46" s="9" customFormat="1" ht="81" customHeight="1">
      <c r="A24" s="22">
        <v>33</v>
      </c>
      <c r="B24" s="33" t="s">
        <v>39</v>
      </c>
      <c r="C24" s="31">
        <v>2</v>
      </c>
      <c r="D24" s="31" t="s">
        <v>270</v>
      </c>
      <c r="E24" s="31">
        <v>1</v>
      </c>
      <c r="F24" s="22" t="s">
        <v>112</v>
      </c>
      <c r="G24" s="31">
        <v>2008</v>
      </c>
      <c r="H24" s="31">
        <v>2020</v>
      </c>
      <c r="I24" s="31" t="s">
        <v>270</v>
      </c>
      <c r="J24" s="32" t="s">
        <v>135</v>
      </c>
      <c r="K24" s="22" t="s">
        <v>111</v>
      </c>
      <c r="L24" s="31">
        <v>1</v>
      </c>
      <c r="M24" s="22" t="s">
        <v>266</v>
      </c>
      <c r="N24" s="31" t="s">
        <v>267</v>
      </c>
      <c r="O24" s="22" t="s">
        <v>135</v>
      </c>
      <c r="P24" s="22" t="s">
        <v>135</v>
      </c>
      <c r="Q24" s="22" t="s">
        <v>135</v>
      </c>
      <c r="R24" s="31">
        <v>0</v>
      </c>
      <c r="S24" s="22" t="s">
        <v>111</v>
      </c>
      <c r="T24" s="22" t="s">
        <v>111</v>
      </c>
      <c r="U24" s="22" t="s">
        <v>111</v>
      </c>
      <c r="V24" s="22" t="s">
        <v>111</v>
      </c>
      <c r="W24" s="22" t="s">
        <v>111</v>
      </c>
      <c r="X24" s="31">
        <v>0</v>
      </c>
      <c r="Y24" s="22" t="s">
        <v>111</v>
      </c>
      <c r="Z24" s="22" t="s">
        <v>111</v>
      </c>
      <c r="AA24" s="22" t="s">
        <v>111</v>
      </c>
      <c r="AB24" s="22" t="s">
        <v>111</v>
      </c>
      <c r="AC24" s="22" t="s">
        <v>111</v>
      </c>
      <c r="AD24" s="22" t="s">
        <v>111</v>
      </c>
      <c r="AE24" s="22" t="s">
        <v>111</v>
      </c>
      <c r="AF24" s="22" t="s">
        <v>111</v>
      </c>
      <c r="AG24" s="22" t="s">
        <v>111</v>
      </c>
      <c r="AH24" s="22" t="s">
        <v>111</v>
      </c>
      <c r="AI24" s="31">
        <v>0</v>
      </c>
      <c r="AJ24" s="32" t="s">
        <v>111</v>
      </c>
      <c r="AK24" s="32" t="s">
        <v>111</v>
      </c>
      <c r="AL24" s="32" t="s">
        <v>111</v>
      </c>
      <c r="AM24" s="31"/>
      <c r="AN24" s="31"/>
      <c r="AO24" s="32" t="s">
        <v>111</v>
      </c>
      <c r="AP24" s="32" t="s">
        <v>111</v>
      </c>
      <c r="AQ24" s="32" t="s">
        <v>111</v>
      </c>
      <c r="AR24" s="32" t="s">
        <v>111</v>
      </c>
      <c r="AS24" s="61"/>
      <c r="AT24" s="61"/>
    </row>
    <row r="25" spans="1:46" s="9" customFormat="1" ht="81" customHeight="1">
      <c r="A25" s="22">
        <v>33</v>
      </c>
      <c r="B25" s="33" t="s">
        <v>39</v>
      </c>
      <c r="C25" s="31">
        <v>3</v>
      </c>
      <c r="D25" s="31" t="s">
        <v>271</v>
      </c>
      <c r="E25" s="31">
        <v>1</v>
      </c>
      <c r="F25" s="22" t="s">
        <v>112</v>
      </c>
      <c r="G25" s="31">
        <v>2008</v>
      </c>
      <c r="H25" s="31">
        <v>2020</v>
      </c>
      <c r="I25" s="31" t="s">
        <v>271</v>
      </c>
      <c r="J25" s="32" t="s">
        <v>135</v>
      </c>
      <c r="K25" s="22" t="s">
        <v>111</v>
      </c>
      <c r="L25" s="31">
        <v>1</v>
      </c>
      <c r="M25" s="22" t="s">
        <v>266</v>
      </c>
      <c r="N25" s="31" t="s">
        <v>267</v>
      </c>
      <c r="O25" s="22" t="s">
        <v>135</v>
      </c>
      <c r="P25" s="22" t="s">
        <v>135</v>
      </c>
      <c r="Q25" s="22" t="s">
        <v>135</v>
      </c>
      <c r="R25" s="31">
        <v>0</v>
      </c>
      <c r="S25" s="22" t="s">
        <v>111</v>
      </c>
      <c r="T25" s="22" t="s">
        <v>111</v>
      </c>
      <c r="U25" s="22" t="s">
        <v>111</v>
      </c>
      <c r="V25" s="22" t="s">
        <v>111</v>
      </c>
      <c r="W25" s="22" t="s">
        <v>111</v>
      </c>
      <c r="X25" s="31">
        <v>0</v>
      </c>
      <c r="Y25" s="22" t="s">
        <v>111</v>
      </c>
      <c r="Z25" s="22" t="s">
        <v>111</v>
      </c>
      <c r="AA25" s="22" t="s">
        <v>111</v>
      </c>
      <c r="AB25" s="22" t="s">
        <v>111</v>
      </c>
      <c r="AC25" s="22" t="s">
        <v>111</v>
      </c>
      <c r="AD25" s="22" t="s">
        <v>111</v>
      </c>
      <c r="AE25" s="22" t="s">
        <v>111</v>
      </c>
      <c r="AF25" s="22" t="s">
        <v>111</v>
      </c>
      <c r="AG25" s="22" t="s">
        <v>111</v>
      </c>
      <c r="AH25" s="22" t="s">
        <v>111</v>
      </c>
      <c r="AI25" s="31">
        <v>0</v>
      </c>
      <c r="AJ25" s="32" t="s">
        <v>111</v>
      </c>
      <c r="AK25" s="32" t="s">
        <v>111</v>
      </c>
      <c r="AL25" s="32" t="s">
        <v>111</v>
      </c>
      <c r="AM25" s="31"/>
      <c r="AN25" s="31"/>
      <c r="AO25" s="32" t="s">
        <v>111</v>
      </c>
      <c r="AP25" s="32" t="s">
        <v>111</v>
      </c>
      <c r="AQ25" s="32" t="s">
        <v>111</v>
      </c>
      <c r="AR25" s="32" t="s">
        <v>111</v>
      </c>
      <c r="AS25" s="61"/>
      <c r="AT25" s="61"/>
    </row>
    <row r="26" spans="1:46" s="9" customFormat="1" ht="33.5" customHeight="1">
      <c r="A26" s="22">
        <v>34</v>
      </c>
      <c r="B26" s="33" t="s">
        <v>23</v>
      </c>
      <c r="C26" s="31">
        <v>1</v>
      </c>
      <c r="D26" s="31" t="s">
        <v>272</v>
      </c>
      <c r="E26" s="31">
        <v>1</v>
      </c>
      <c r="F26" s="22" t="s">
        <v>112</v>
      </c>
      <c r="G26" s="31">
        <v>2017</v>
      </c>
      <c r="H26" s="31">
        <v>2021</v>
      </c>
      <c r="I26" s="31" t="s">
        <v>273</v>
      </c>
      <c r="J26" s="32" t="s">
        <v>135</v>
      </c>
      <c r="K26" s="22" t="s">
        <v>111</v>
      </c>
      <c r="L26" s="31">
        <v>0</v>
      </c>
      <c r="M26" s="22" t="s">
        <v>111</v>
      </c>
      <c r="N26" s="22" t="s">
        <v>111</v>
      </c>
      <c r="O26" s="22" t="s">
        <v>111</v>
      </c>
      <c r="P26" s="22" t="s">
        <v>111</v>
      </c>
      <c r="Q26" s="22" t="s">
        <v>111</v>
      </c>
      <c r="R26" s="31">
        <v>0</v>
      </c>
      <c r="S26" s="22" t="s">
        <v>111</v>
      </c>
      <c r="T26" s="22" t="s">
        <v>111</v>
      </c>
      <c r="U26" s="22" t="s">
        <v>111</v>
      </c>
      <c r="V26" s="22" t="s">
        <v>111</v>
      </c>
      <c r="W26" s="22" t="s">
        <v>111</v>
      </c>
      <c r="X26" s="31">
        <v>0</v>
      </c>
      <c r="Y26" s="22" t="s">
        <v>111</v>
      </c>
      <c r="Z26" s="22" t="s">
        <v>111</v>
      </c>
      <c r="AA26" s="22" t="s">
        <v>111</v>
      </c>
      <c r="AB26" s="22" t="s">
        <v>111</v>
      </c>
      <c r="AC26" s="22" t="s">
        <v>111</v>
      </c>
      <c r="AD26" s="22" t="s">
        <v>111</v>
      </c>
      <c r="AE26" s="22" t="s">
        <v>111</v>
      </c>
      <c r="AF26" s="22" t="s">
        <v>111</v>
      </c>
      <c r="AG26" s="22" t="s">
        <v>111</v>
      </c>
      <c r="AH26" s="22" t="s">
        <v>111</v>
      </c>
      <c r="AI26" s="31">
        <v>1</v>
      </c>
      <c r="AJ26" s="32" t="s">
        <v>111</v>
      </c>
      <c r="AK26" s="32" t="s">
        <v>111</v>
      </c>
      <c r="AL26" s="32" t="s">
        <v>111</v>
      </c>
      <c r="AM26" s="31"/>
      <c r="AN26" s="31"/>
      <c r="AO26" s="32" t="s">
        <v>111</v>
      </c>
      <c r="AP26" s="32" t="s">
        <v>111</v>
      </c>
      <c r="AQ26" s="32" t="s">
        <v>111</v>
      </c>
      <c r="AR26" s="32" t="s">
        <v>111</v>
      </c>
      <c r="AS26" s="61" t="s">
        <v>274</v>
      </c>
      <c r="AT26" s="62" t="s">
        <v>245</v>
      </c>
    </row>
    <row r="27" spans="1:46" s="9" customFormat="1" ht="33.5" customHeight="1">
      <c r="A27" s="22">
        <v>34</v>
      </c>
      <c r="B27" s="33" t="s">
        <v>23</v>
      </c>
      <c r="C27" s="31">
        <v>2</v>
      </c>
      <c r="D27" s="31" t="s">
        <v>275</v>
      </c>
      <c r="E27" s="31">
        <v>1</v>
      </c>
      <c r="F27" s="22" t="s">
        <v>112</v>
      </c>
      <c r="G27" s="31">
        <v>2017</v>
      </c>
      <c r="H27" s="31">
        <v>2021</v>
      </c>
      <c r="I27" s="31" t="s">
        <v>276</v>
      </c>
      <c r="J27" s="32" t="s">
        <v>135</v>
      </c>
      <c r="K27" s="22" t="s">
        <v>111</v>
      </c>
      <c r="L27" s="31">
        <v>0</v>
      </c>
      <c r="M27" s="22" t="s">
        <v>111</v>
      </c>
      <c r="N27" s="22" t="s">
        <v>111</v>
      </c>
      <c r="O27" s="22" t="s">
        <v>111</v>
      </c>
      <c r="P27" s="22" t="s">
        <v>111</v>
      </c>
      <c r="Q27" s="22" t="s">
        <v>111</v>
      </c>
      <c r="R27" s="31">
        <v>0</v>
      </c>
      <c r="S27" s="22" t="s">
        <v>111</v>
      </c>
      <c r="T27" s="22" t="s">
        <v>111</v>
      </c>
      <c r="U27" s="22" t="s">
        <v>111</v>
      </c>
      <c r="V27" s="22" t="s">
        <v>111</v>
      </c>
      <c r="W27" s="22" t="s">
        <v>111</v>
      </c>
      <c r="X27" s="31">
        <v>0</v>
      </c>
      <c r="Y27" s="22" t="s">
        <v>111</v>
      </c>
      <c r="Z27" s="22" t="s">
        <v>111</v>
      </c>
      <c r="AA27" s="22" t="s">
        <v>111</v>
      </c>
      <c r="AB27" s="22" t="s">
        <v>111</v>
      </c>
      <c r="AC27" s="22" t="s">
        <v>111</v>
      </c>
      <c r="AD27" s="22" t="s">
        <v>111</v>
      </c>
      <c r="AE27" s="22" t="s">
        <v>111</v>
      </c>
      <c r="AF27" s="22" t="s">
        <v>111</v>
      </c>
      <c r="AG27" s="22" t="s">
        <v>111</v>
      </c>
      <c r="AH27" s="22" t="s">
        <v>111</v>
      </c>
      <c r="AI27" s="31">
        <v>2</v>
      </c>
      <c r="AJ27" s="32" t="s">
        <v>111</v>
      </c>
      <c r="AK27" s="32" t="s">
        <v>111</v>
      </c>
      <c r="AL27" s="32" t="s">
        <v>111</v>
      </c>
      <c r="AM27" s="31"/>
      <c r="AN27" s="31"/>
      <c r="AO27" s="32" t="s">
        <v>111</v>
      </c>
      <c r="AP27" s="32" t="s">
        <v>111</v>
      </c>
      <c r="AQ27" s="32" t="s">
        <v>111</v>
      </c>
      <c r="AR27" s="32" t="s">
        <v>111</v>
      </c>
      <c r="AS27" s="61"/>
      <c r="AT27" s="62"/>
    </row>
    <row r="28" spans="1:46" s="9" customFormat="1" ht="33.5" customHeight="1">
      <c r="A28" s="22">
        <v>34</v>
      </c>
      <c r="B28" s="33" t="s">
        <v>23</v>
      </c>
      <c r="C28" s="31">
        <v>3</v>
      </c>
      <c r="D28" s="31" t="s">
        <v>277</v>
      </c>
      <c r="E28" s="31">
        <v>1</v>
      </c>
      <c r="F28" s="22" t="s">
        <v>112</v>
      </c>
      <c r="G28" s="31">
        <v>2017</v>
      </c>
      <c r="H28" s="31">
        <v>2021</v>
      </c>
      <c r="I28" s="31" t="s">
        <v>278</v>
      </c>
      <c r="J28" s="32" t="s">
        <v>135</v>
      </c>
      <c r="K28" s="22" t="s">
        <v>111</v>
      </c>
      <c r="L28" s="31">
        <v>0</v>
      </c>
      <c r="M28" s="22" t="s">
        <v>111</v>
      </c>
      <c r="N28" s="22" t="s">
        <v>111</v>
      </c>
      <c r="O28" s="22" t="s">
        <v>111</v>
      </c>
      <c r="P28" s="22" t="s">
        <v>111</v>
      </c>
      <c r="Q28" s="22" t="s">
        <v>111</v>
      </c>
      <c r="R28" s="31">
        <v>0</v>
      </c>
      <c r="S28" s="22" t="s">
        <v>111</v>
      </c>
      <c r="T28" s="22" t="s">
        <v>111</v>
      </c>
      <c r="U28" s="22" t="s">
        <v>111</v>
      </c>
      <c r="V28" s="22" t="s">
        <v>111</v>
      </c>
      <c r="W28" s="22" t="s">
        <v>111</v>
      </c>
      <c r="X28" s="31">
        <v>0</v>
      </c>
      <c r="Y28" s="22" t="s">
        <v>111</v>
      </c>
      <c r="Z28" s="22" t="s">
        <v>111</v>
      </c>
      <c r="AA28" s="22" t="s">
        <v>111</v>
      </c>
      <c r="AB28" s="22" t="s">
        <v>111</v>
      </c>
      <c r="AC28" s="22" t="s">
        <v>111</v>
      </c>
      <c r="AD28" s="22" t="s">
        <v>111</v>
      </c>
      <c r="AE28" s="22" t="s">
        <v>111</v>
      </c>
      <c r="AF28" s="22" t="s">
        <v>111</v>
      </c>
      <c r="AG28" s="22" t="s">
        <v>111</v>
      </c>
      <c r="AH28" s="22" t="s">
        <v>111</v>
      </c>
      <c r="AI28" s="31">
        <v>3</v>
      </c>
      <c r="AJ28" s="32" t="s">
        <v>111</v>
      </c>
      <c r="AK28" s="32" t="s">
        <v>111</v>
      </c>
      <c r="AL28" s="32" t="s">
        <v>111</v>
      </c>
      <c r="AM28" s="31"/>
      <c r="AN28" s="31"/>
      <c r="AO28" s="32" t="s">
        <v>111</v>
      </c>
      <c r="AP28" s="32" t="s">
        <v>111</v>
      </c>
      <c r="AQ28" s="32" t="s">
        <v>111</v>
      </c>
      <c r="AR28" s="32" t="s">
        <v>111</v>
      </c>
      <c r="AS28" s="61"/>
      <c r="AT28" s="62"/>
    </row>
    <row r="29" spans="1:46" s="9" customFormat="1" ht="153">
      <c r="A29" s="22">
        <v>24</v>
      </c>
      <c r="B29" s="22" t="s">
        <v>19</v>
      </c>
      <c r="C29" s="31">
        <v>1</v>
      </c>
      <c r="D29" s="31" t="s">
        <v>292</v>
      </c>
      <c r="E29" s="31">
        <v>1</v>
      </c>
      <c r="F29" s="22" t="s">
        <v>111</v>
      </c>
      <c r="G29" s="31">
        <v>1990</v>
      </c>
      <c r="H29" s="31">
        <v>2021</v>
      </c>
      <c r="I29" s="31" t="s">
        <v>293</v>
      </c>
      <c r="J29" s="31" t="s">
        <v>294</v>
      </c>
      <c r="K29" s="31" t="s">
        <v>295</v>
      </c>
      <c r="L29" s="31">
        <v>1</v>
      </c>
      <c r="M29" s="31"/>
      <c r="N29" s="31" t="s">
        <v>296</v>
      </c>
      <c r="O29" s="22" t="s">
        <v>111</v>
      </c>
      <c r="P29" s="31" t="s">
        <v>297</v>
      </c>
      <c r="Q29" s="22" t="s">
        <v>111</v>
      </c>
      <c r="R29" s="31">
        <v>0</v>
      </c>
      <c r="S29" s="22" t="s">
        <v>111</v>
      </c>
      <c r="T29" s="22" t="s">
        <v>111</v>
      </c>
      <c r="U29" s="22" t="s">
        <v>111</v>
      </c>
      <c r="V29" s="22" t="s">
        <v>111</v>
      </c>
      <c r="W29" s="22" t="s">
        <v>111</v>
      </c>
      <c r="X29" s="31">
        <v>0</v>
      </c>
      <c r="Y29" s="22" t="s">
        <v>111</v>
      </c>
      <c r="Z29" s="22" t="s">
        <v>111</v>
      </c>
      <c r="AA29" s="22" t="s">
        <v>111</v>
      </c>
      <c r="AB29" s="22" t="s">
        <v>111</v>
      </c>
      <c r="AC29" s="22" t="s">
        <v>111</v>
      </c>
      <c r="AD29" s="22" t="s">
        <v>111</v>
      </c>
      <c r="AE29" s="22" t="s">
        <v>111</v>
      </c>
      <c r="AF29" s="22" t="s">
        <v>111</v>
      </c>
      <c r="AG29" s="22" t="s">
        <v>111</v>
      </c>
      <c r="AH29" s="22" t="s">
        <v>111</v>
      </c>
      <c r="AI29" s="22">
        <v>0</v>
      </c>
      <c r="AJ29" s="32" t="s">
        <v>111</v>
      </c>
      <c r="AK29" s="32" t="s">
        <v>111</v>
      </c>
      <c r="AL29" s="32" t="s">
        <v>111</v>
      </c>
      <c r="AM29" s="31"/>
      <c r="AN29" s="22" t="s">
        <v>298</v>
      </c>
      <c r="AO29" s="22" t="s">
        <v>111</v>
      </c>
      <c r="AP29" s="22" t="s">
        <v>111</v>
      </c>
      <c r="AQ29" s="32" t="s">
        <v>111</v>
      </c>
      <c r="AR29" s="32" t="s">
        <v>111</v>
      </c>
      <c r="AS29" s="22" t="s">
        <v>299</v>
      </c>
      <c r="AT29" s="22" t="s">
        <v>291</v>
      </c>
    </row>
    <row r="30" spans="1:46" s="9" customFormat="1" ht="153">
      <c r="A30" s="22">
        <v>24</v>
      </c>
      <c r="B30" s="22" t="s">
        <v>19</v>
      </c>
      <c r="C30" s="31">
        <v>2</v>
      </c>
      <c r="D30" s="31" t="s">
        <v>300</v>
      </c>
      <c r="E30" s="31">
        <v>1</v>
      </c>
      <c r="F30" s="22" t="s">
        <v>111</v>
      </c>
      <c r="G30" s="31">
        <v>1990</v>
      </c>
      <c r="H30" s="31">
        <v>2021</v>
      </c>
      <c r="I30" s="31" t="s">
        <v>301</v>
      </c>
      <c r="J30" s="31" t="s">
        <v>302</v>
      </c>
      <c r="K30" s="31" t="s">
        <v>295</v>
      </c>
      <c r="L30" s="31">
        <v>1</v>
      </c>
      <c r="M30" s="31"/>
      <c r="N30" s="22" t="s">
        <v>303</v>
      </c>
      <c r="O30" s="22" t="s">
        <v>304</v>
      </c>
      <c r="P30" s="31" t="s">
        <v>297</v>
      </c>
      <c r="Q30" s="22" t="s">
        <v>111</v>
      </c>
      <c r="R30" s="31">
        <v>0</v>
      </c>
      <c r="S30" s="22" t="s">
        <v>111</v>
      </c>
      <c r="T30" s="22" t="s">
        <v>111</v>
      </c>
      <c r="U30" s="22" t="s">
        <v>111</v>
      </c>
      <c r="V30" s="22" t="s">
        <v>111</v>
      </c>
      <c r="W30" s="22" t="s">
        <v>111</v>
      </c>
      <c r="X30" s="31">
        <v>0</v>
      </c>
      <c r="Y30" s="22" t="s">
        <v>111</v>
      </c>
      <c r="Z30" s="22" t="s">
        <v>111</v>
      </c>
      <c r="AA30" s="22" t="s">
        <v>111</v>
      </c>
      <c r="AB30" s="22" t="s">
        <v>111</v>
      </c>
      <c r="AC30" s="22" t="s">
        <v>111</v>
      </c>
      <c r="AD30" s="22" t="s">
        <v>111</v>
      </c>
      <c r="AE30" s="22" t="s">
        <v>111</v>
      </c>
      <c r="AF30" s="22" t="s">
        <v>111</v>
      </c>
      <c r="AG30" s="22" t="s">
        <v>111</v>
      </c>
      <c r="AH30" s="22" t="s">
        <v>111</v>
      </c>
      <c r="AI30" s="22">
        <v>0</v>
      </c>
      <c r="AJ30" s="32" t="s">
        <v>111</v>
      </c>
      <c r="AK30" s="32" t="s">
        <v>111</v>
      </c>
      <c r="AL30" s="32" t="s">
        <v>111</v>
      </c>
      <c r="AM30" s="31"/>
      <c r="AN30" s="22" t="s">
        <v>305</v>
      </c>
      <c r="AO30" s="22" t="s">
        <v>111</v>
      </c>
      <c r="AP30" s="22" t="s">
        <v>111</v>
      </c>
      <c r="AQ30" s="32" t="s">
        <v>111</v>
      </c>
      <c r="AR30" s="32" t="s">
        <v>111</v>
      </c>
      <c r="AS30" s="22" t="s">
        <v>299</v>
      </c>
      <c r="AT30" s="22" t="s">
        <v>291</v>
      </c>
    </row>
    <row r="31" spans="1:46" s="9" customFormat="1" ht="153">
      <c r="A31" s="22">
        <v>24</v>
      </c>
      <c r="B31" s="22" t="s">
        <v>19</v>
      </c>
      <c r="C31" s="31">
        <v>3</v>
      </c>
      <c r="D31" s="31" t="s">
        <v>306</v>
      </c>
      <c r="E31" s="31">
        <v>1</v>
      </c>
      <c r="F31" s="22" t="s">
        <v>111</v>
      </c>
      <c r="G31" s="31">
        <v>1990</v>
      </c>
      <c r="H31" s="31">
        <v>2021</v>
      </c>
      <c r="I31" s="31" t="s">
        <v>307</v>
      </c>
      <c r="J31" s="31" t="s">
        <v>308</v>
      </c>
      <c r="K31" s="31" t="s">
        <v>295</v>
      </c>
      <c r="L31" s="31">
        <v>1</v>
      </c>
      <c r="M31" s="31" t="s">
        <v>309</v>
      </c>
      <c r="N31" s="31" t="s">
        <v>310</v>
      </c>
      <c r="O31" s="31" t="s">
        <v>311</v>
      </c>
      <c r="P31" s="31" t="s">
        <v>297</v>
      </c>
      <c r="Q31" s="22" t="s">
        <v>111</v>
      </c>
      <c r="R31" s="31">
        <v>0</v>
      </c>
      <c r="S31" s="22" t="s">
        <v>111</v>
      </c>
      <c r="T31" s="22" t="s">
        <v>111</v>
      </c>
      <c r="U31" s="22" t="s">
        <v>111</v>
      </c>
      <c r="V31" s="22" t="s">
        <v>111</v>
      </c>
      <c r="W31" s="22" t="s">
        <v>111</v>
      </c>
      <c r="X31" s="31">
        <v>0</v>
      </c>
      <c r="Y31" s="22" t="s">
        <v>111</v>
      </c>
      <c r="Z31" s="22" t="s">
        <v>111</v>
      </c>
      <c r="AA31" s="22" t="s">
        <v>111</v>
      </c>
      <c r="AB31" s="22" t="s">
        <v>111</v>
      </c>
      <c r="AC31" s="22" t="s">
        <v>111</v>
      </c>
      <c r="AD31" s="22" t="s">
        <v>111</v>
      </c>
      <c r="AE31" s="22" t="s">
        <v>111</v>
      </c>
      <c r="AF31" s="22" t="s">
        <v>111</v>
      </c>
      <c r="AG31" s="22" t="s">
        <v>111</v>
      </c>
      <c r="AH31" s="22" t="s">
        <v>111</v>
      </c>
      <c r="AI31" s="22">
        <v>0</v>
      </c>
      <c r="AJ31" s="32" t="s">
        <v>111</v>
      </c>
      <c r="AK31" s="32" t="s">
        <v>111</v>
      </c>
      <c r="AL31" s="32" t="s">
        <v>111</v>
      </c>
      <c r="AM31" s="31"/>
      <c r="AN31" s="22" t="s">
        <v>312</v>
      </c>
      <c r="AO31" s="22" t="s">
        <v>111</v>
      </c>
      <c r="AP31" s="22" t="s">
        <v>111</v>
      </c>
      <c r="AQ31" s="32" t="s">
        <v>111</v>
      </c>
      <c r="AR31" s="32" t="s">
        <v>111</v>
      </c>
      <c r="AS31" s="22" t="s">
        <v>299</v>
      </c>
      <c r="AT31" s="22" t="s">
        <v>291</v>
      </c>
    </row>
    <row r="32" spans="1:46" s="10" customFormat="1" ht="74" customHeight="1">
      <c r="A32" s="32">
        <v>25</v>
      </c>
      <c r="B32" s="32" t="s">
        <v>35</v>
      </c>
      <c r="C32" s="36">
        <v>1</v>
      </c>
      <c r="D32" s="36" t="s">
        <v>314</v>
      </c>
      <c r="E32" s="36">
        <v>1</v>
      </c>
      <c r="F32" s="32" t="s">
        <v>111</v>
      </c>
      <c r="G32" s="36">
        <v>2007</v>
      </c>
      <c r="H32" s="36">
        <v>2020</v>
      </c>
      <c r="I32" s="36" t="s">
        <v>314</v>
      </c>
      <c r="J32" s="32" t="s">
        <v>315</v>
      </c>
      <c r="K32" s="36">
        <v>0.25</v>
      </c>
      <c r="L32" s="36">
        <v>1</v>
      </c>
      <c r="M32" s="36" t="s">
        <v>316</v>
      </c>
      <c r="N32" s="36" t="s">
        <v>316</v>
      </c>
      <c r="O32" s="32" t="s">
        <v>317</v>
      </c>
      <c r="P32" s="32" t="s">
        <v>316</v>
      </c>
      <c r="Q32" s="32" t="s">
        <v>316</v>
      </c>
      <c r="R32" s="36">
        <v>0</v>
      </c>
      <c r="S32" s="36" t="s">
        <v>111</v>
      </c>
      <c r="T32" s="36" t="s">
        <v>111</v>
      </c>
      <c r="U32" s="36" t="s">
        <v>111</v>
      </c>
      <c r="V32" s="36" t="s">
        <v>111</v>
      </c>
      <c r="W32" s="36" t="s">
        <v>111</v>
      </c>
      <c r="X32" s="36">
        <v>1</v>
      </c>
      <c r="Y32" s="36"/>
      <c r="Z32" s="36" t="s">
        <v>111</v>
      </c>
      <c r="AA32" s="36" t="s">
        <v>111</v>
      </c>
      <c r="AB32" s="36" t="s">
        <v>111</v>
      </c>
      <c r="AC32" s="36" t="s">
        <v>111</v>
      </c>
      <c r="AD32" s="36" t="s">
        <v>111</v>
      </c>
      <c r="AE32" s="36" t="s">
        <v>111</v>
      </c>
      <c r="AF32" s="36" t="s">
        <v>111</v>
      </c>
      <c r="AG32" s="36" t="s">
        <v>111</v>
      </c>
      <c r="AH32" s="36" t="s">
        <v>316</v>
      </c>
      <c r="AI32" s="36">
        <v>1</v>
      </c>
      <c r="AJ32" s="37" t="s">
        <v>318</v>
      </c>
      <c r="AK32" s="37" t="s">
        <v>319</v>
      </c>
      <c r="AL32" s="36" t="s">
        <v>316</v>
      </c>
      <c r="AM32" s="36" t="s">
        <v>320</v>
      </c>
      <c r="AN32" s="32" t="s">
        <v>344</v>
      </c>
      <c r="AO32" s="36" t="s">
        <v>111</v>
      </c>
      <c r="AP32" s="36" t="s">
        <v>111</v>
      </c>
      <c r="AQ32" s="36" t="s">
        <v>111</v>
      </c>
      <c r="AR32" s="36" t="s">
        <v>111</v>
      </c>
      <c r="AS32" s="32" t="s">
        <v>321</v>
      </c>
      <c r="AT32" s="32" t="s">
        <v>322</v>
      </c>
    </row>
    <row r="33" spans="1:46" s="10" customFormat="1" ht="187">
      <c r="A33" s="32">
        <v>25</v>
      </c>
      <c r="B33" s="32" t="s">
        <v>35</v>
      </c>
      <c r="C33" s="36">
        <v>2</v>
      </c>
      <c r="D33" s="36" t="s">
        <v>323</v>
      </c>
      <c r="E33" s="36">
        <v>1</v>
      </c>
      <c r="F33" s="32" t="s">
        <v>111</v>
      </c>
      <c r="G33" s="36">
        <v>2008</v>
      </c>
      <c r="H33" s="36">
        <v>2021</v>
      </c>
      <c r="I33" s="36" t="s">
        <v>323</v>
      </c>
      <c r="J33" s="32" t="s">
        <v>324</v>
      </c>
      <c r="K33" s="36">
        <v>0.25</v>
      </c>
      <c r="L33" s="36">
        <v>1</v>
      </c>
      <c r="M33" s="36" t="s">
        <v>316</v>
      </c>
      <c r="N33" s="36" t="s">
        <v>316</v>
      </c>
      <c r="O33" s="32" t="s">
        <v>325</v>
      </c>
      <c r="P33" s="32" t="s">
        <v>316</v>
      </c>
      <c r="Q33" s="32" t="s">
        <v>316</v>
      </c>
      <c r="R33" s="36">
        <v>0</v>
      </c>
      <c r="S33" s="36" t="s">
        <v>111</v>
      </c>
      <c r="T33" s="36" t="s">
        <v>111</v>
      </c>
      <c r="U33" s="36" t="s">
        <v>111</v>
      </c>
      <c r="V33" s="36" t="s">
        <v>111</v>
      </c>
      <c r="W33" s="36" t="s">
        <v>111</v>
      </c>
      <c r="X33" s="36">
        <v>0</v>
      </c>
      <c r="Y33" s="36" t="s">
        <v>111</v>
      </c>
      <c r="Z33" s="36" t="s">
        <v>111</v>
      </c>
      <c r="AA33" s="36" t="s">
        <v>111</v>
      </c>
      <c r="AB33" s="36" t="s">
        <v>111</v>
      </c>
      <c r="AC33" s="36" t="s">
        <v>111</v>
      </c>
      <c r="AD33" s="36" t="s">
        <v>111</v>
      </c>
      <c r="AE33" s="36" t="s">
        <v>111</v>
      </c>
      <c r="AF33" s="36" t="s">
        <v>111</v>
      </c>
      <c r="AG33" s="36" t="s">
        <v>111</v>
      </c>
      <c r="AH33" s="36" t="s">
        <v>111</v>
      </c>
      <c r="AI33" s="36">
        <v>1</v>
      </c>
      <c r="AJ33" s="37" t="s">
        <v>326</v>
      </c>
      <c r="AK33" s="37" t="s">
        <v>327</v>
      </c>
      <c r="AL33" s="36" t="s">
        <v>316</v>
      </c>
      <c r="AM33" s="36" t="s">
        <v>320</v>
      </c>
      <c r="AN33" s="32" t="s">
        <v>345</v>
      </c>
      <c r="AO33" s="36" t="s">
        <v>111</v>
      </c>
      <c r="AP33" s="36" t="s">
        <v>111</v>
      </c>
      <c r="AQ33" s="36" t="s">
        <v>111</v>
      </c>
      <c r="AR33" s="36" t="s">
        <v>111</v>
      </c>
      <c r="AS33" s="32" t="s">
        <v>328</v>
      </c>
      <c r="AT33" s="32" t="s">
        <v>329</v>
      </c>
    </row>
    <row r="34" spans="1:46" s="10" customFormat="1" ht="388">
      <c r="A34" s="32">
        <v>25</v>
      </c>
      <c r="B34" s="32" t="s">
        <v>35</v>
      </c>
      <c r="C34" s="36">
        <v>3</v>
      </c>
      <c r="D34" s="36" t="s">
        <v>330</v>
      </c>
      <c r="E34" s="36">
        <v>1</v>
      </c>
      <c r="F34" s="32" t="s">
        <v>111</v>
      </c>
      <c r="G34" s="36">
        <v>2009</v>
      </c>
      <c r="H34" s="36">
        <v>2022</v>
      </c>
      <c r="I34" s="36" t="s">
        <v>330</v>
      </c>
      <c r="J34" s="32" t="s">
        <v>331</v>
      </c>
      <c r="K34" s="36">
        <v>0.25</v>
      </c>
      <c r="L34" s="36">
        <v>1</v>
      </c>
      <c r="M34" s="36" t="s">
        <v>316</v>
      </c>
      <c r="N34" s="36" t="s">
        <v>316</v>
      </c>
      <c r="O34" s="32" t="s">
        <v>332</v>
      </c>
      <c r="P34" s="32" t="s">
        <v>316</v>
      </c>
      <c r="Q34" s="32" t="s">
        <v>316</v>
      </c>
      <c r="R34" s="36">
        <v>0</v>
      </c>
      <c r="S34" s="36" t="s">
        <v>111</v>
      </c>
      <c r="T34" s="36" t="s">
        <v>111</v>
      </c>
      <c r="U34" s="36" t="s">
        <v>111</v>
      </c>
      <c r="V34" s="36" t="s">
        <v>111</v>
      </c>
      <c r="W34" s="36" t="s">
        <v>111</v>
      </c>
      <c r="X34" s="36">
        <v>0</v>
      </c>
      <c r="Y34" s="36" t="s">
        <v>111</v>
      </c>
      <c r="Z34" s="36" t="s">
        <v>111</v>
      </c>
      <c r="AA34" s="36" t="s">
        <v>111</v>
      </c>
      <c r="AB34" s="36" t="s">
        <v>111</v>
      </c>
      <c r="AC34" s="36" t="s">
        <v>111</v>
      </c>
      <c r="AD34" s="36" t="s">
        <v>111</v>
      </c>
      <c r="AE34" s="36" t="s">
        <v>111</v>
      </c>
      <c r="AF34" s="36" t="s">
        <v>111</v>
      </c>
      <c r="AG34" s="36" t="s">
        <v>111</v>
      </c>
      <c r="AH34" s="36" t="s">
        <v>111</v>
      </c>
      <c r="AI34" s="36">
        <v>1</v>
      </c>
      <c r="AJ34" s="37" t="s">
        <v>333</v>
      </c>
      <c r="AK34" s="37" t="s">
        <v>334</v>
      </c>
      <c r="AL34" s="36" t="s">
        <v>316</v>
      </c>
      <c r="AM34" s="36" t="s">
        <v>320</v>
      </c>
      <c r="AN34" s="32" t="s">
        <v>346</v>
      </c>
      <c r="AO34" s="36" t="s">
        <v>111</v>
      </c>
      <c r="AP34" s="36" t="s">
        <v>111</v>
      </c>
      <c r="AQ34" s="36" t="s">
        <v>111</v>
      </c>
      <c r="AR34" s="36" t="s">
        <v>111</v>
      </c>
      <c r="AS34" s="32" t="s">
        <v>335</v>
      </c>
      <c r="AT34" s="32" t="s">
        <v>336</v>
      </c>
    </row>
    <row r="35" spans="1:46" s="10" customFormat="1" ht="409.6">
      <c r="A35" s="32">
        <v>25</v>
      </c>
      <c r="B35" s="32" t="s">
        <v>35</v>
      </c>
      <c r="C35" s="36">
        <v>4</v>
      </c>
      <c r="D35" s="36" t="s">
        <v>337</v>
      </c>
      <c r="E35" s="36">
        <v>1</v>
      </c>
      <c r="F35" s="32" t="s">
        <v>111</v>
      </c>
      <c r="G35" s="36">
        <v>2010</v>
      </c>
      <c r="H35" s="36">
        <v>2023</v>
      </c>
      <c r="I35" s="36" t="s">
        <v>337</v>
      </c>
      <c r="J35" s="32" t="s">
        <v>338</v>
      </c>
      <c r="K35" s="36">
        <v>0.25</v>
      </c>
      <c r="L35" s="36">
        <v>1</v>
      </c>
      <c r="M35" s="36" t="s">
        <v>316</v>
      </c>
      <c r="N35" s="36" t="s">
        <v>316</v>
      </c>
      <c r="O35" s="32" t="s">
        <v>339</v>
      </c>
      <c r="P35" s="32" t="s">
        <v>316</v>
      </c>
      <c r="Q35" s="32" t="s">
        <v>316</v>
      </c>
      <c r="R35" s="36">
        <v>0</v>
      </c>
      <c r="S35" s="36" t="s">
        <v>111</v>
      </c>
      <c r="T35" s="36" t="s">
        <v>111</v>
      </c>
      <c r="U35" s="36" t="s">
        <v>111</v>
      </c>
      <c r="V35" s="36" t="s">
        <v>111</v>
      </c>
      <c r="W35" s="36" t="s">
        <v>111</v>
      </c>
      <c r="X35" s="36">
        <v>0</v>
      </c>
      <c r="Y35" s="36" t="s">
        <v>111</v>
      </c>
      <c r="Z35" s="36" t="s">
        <v>111</v>
      </c>
      <c r="AA35" s="36" t="s">
        <v>111</v>
      </c>
      <c r="AB35" s="36" t="s">
        <v>111</v>
      </c>
      <c r="AC35" s="36" t="s">
        <v>111</v>
      </c>
      <c r="AD35" s="36" t="s">
        <v>111</v>
      </c>
      <c r="AE35" s="36" t="s">
        <v>111</v>
      </c>
      <c r="AF35" s="36" t="s">
        <v>111</v>
      </c>
      <c r="AG35" s="36" t="s">
        <v>111</v>
      </c>
      <c r="AH35" s="36" t="s">
        <v>111</v>
      </c>
      <c r="AI35" s="36">
        <v>1</v>
      </c>
      <c r="AJ35" s="37" t="s">
        <v>340</v>
      </c>
      <c r="AK35" s="37" t="s">
        <v>341</v>
      </c>
      <c r="AL35" s="36" t="s">
        <v>316</v>
      </c>
      <c r="AM35" s="36" t="s">
        <v>320</v>
      </c>
      <c r="AN35" s="32" t="s">
        <v>347</v>
      </c>
      <c r="AO35" s="36" t="s">
        <v>111</v>
      </c>
      <c r="AP35" s="36" t="s">
        <v>111</v>
      </c>
      <c r="AQ35" s="36" t="s">
        <v>111</v>
      </c>
      <c r="AR35" s="36" t="s">
        <v>111</v>
      </c>
      <c r="AS35" s="32" t="s">
        <v>342</v>
      </c>
      <c r="AT35" s="32" t="s">
        <v>343</v>
      </c>
    </row>
    <row r="36" spans="1:46" s="9" customFormat="1" ht="60" customHeight="1">
      <c r="A36" s="22">
        <v>26</v>
      </c>
      <c r="B36" s="22" t="s">
        <v>20</v>
      </c>
      <c r="C36" s="31">
        <v>1</v>
      </c>
      <c r="D36" s="31" t="s">
        <v>376</v>
      </c>
      <c r="E36" s="31">
        <v>1</v>
      </c>
      <c r="F36" s="22" t="s">
        <v>111</v>
      </c>
      <c r="G36" s="31">
        <v>1995</v>
      </c>
      <c r="H36" s="31">
        <v>2022</v>
      </c>
      <c r="I36" s="31" t="s">
        <v>377</v>
      </c>
      <c r="J36" s="22" t="s">
        <v>378</v>
      </c>
      <c r="K36" s="31">
        <v>8.3000000000000004E-2</v>
      </c>
      <c r="L36" s="31">
        <v>0</v>
      </c>
      <c r="M36" s="22" t="s">
        <v>111</v>
      </c>
      <c r="N36" s="22" t="s">
        <v>111</v>
      </c>
      <c r="O36" s="22" t="s">
        <v>111</v>
      </c>
      <c r="P36" s="22" t="s">
        <v>111</v>
      </c>
      <c r="Q36" s="22" t="s">
        <v>111</v>
      </c>
      <c r="R36" s="31">
        <v>0</v>
      </c>
      <c r="S36" s="31" t="s">
        <v>111</v>
      </c>
      <c r="T36" s="31" t="s">
        <v>111</v>
      </c>
      <c r="U36" s="31" t="s">
        <v>111</v>
      </c>
      <c r="V36" s="31" t="s">
        <v>111</v>
      </c>
      <c r="W36" s="31" t="s">
        <v>111</v>
      </c>
      <c r="X36" s="31">
        <v>0</v>
      </c>
      <c r="Y36" s="22" t="s">
        <v>111</v>
      </c>
      <c r="Z36" s="22" t="s">
        <v>111</v>
      </c>
      <c r="AA36" s="22" t="s">
        <v>111</v>
      </c>
      <c r="AB36" s="22" t="s">
        <v>111</v>
      </c>
      <c r="AC36" s="22" t="s">
        <v>111</v>
      </c>
      <c r="AD36" s="22" t="s">
        <v>111</v>
      </c>
      <c r="AE36" s="22" t="s">
        <v>111</v>
      </c>
      <c r="AF36" s="22" t="s">
        <v>111</v>
      </c>
      <c r="AG36" s="22" t="s">
        <v>111</v>
      </c>
      <c r="AH36" s="22" t="s">
        <v>111</v>
      </c>
      <c r="AI36" s="31">
        <v>1</v>
      </c>
      <c r="AJ36" s="32" t="s">
        <v>379</v>
      </c>
      <c r="AK36" s="32" t="s">
        <v>380</v>
      </c>
      <c r="AL36" s="31" t="s">
        <v>316</v>
      </c>
      <c r="AM36" s="22" t="s">
        <v>320</v>
      </c>
      <c r="AN36" s="22" t="s">
        <v>381</v>
      </c>
      <c r="AO36" s="31" t="s">
        <v>382</v>
      </c>
      <c r="AP36" s="31" t="s">
        <v>382</v>
      </c>
      <c r="AQ36" s="31" t="s">
        <v>382</v>
      </c>
      <c r="AR36" s="31" t="s">
        <v>382</v>
      </c>
      <c r="AS36" s="22" t="s">
        <v>383</v>
      </c>
      <c r="AT36" s="22" t="s">
        <v>384</v>
      </c>
    </row>
    <row r="37" spans="1:46" s="9" customFormat="1" ht="34" customHeight="1">
      <c r="A37" s="22">
        <v>26</v>
      </c>
      <c r="B37" s="22" t="s">
        <v>20</v>
      </c>
      <c r="C37" s="31">
        <v>2</v>
      </c>
      <c r="D37" s="31" t="s">
        <v>385</v>
      </c>
      <c r="E37" s="31">
        <v>1</v>
      </c>
      <c r="F37" s="22" t="s">
        <v>111</v>
      </c>
      <c r="G37" s="31">
        <v>2008</v>
      </c>
      <c r="H37" s="31">
        <v>2022</v>
      </c>
      <c r="I37" s="31" t="s">
        <v>377</v>
      </c>
      <c r="J37" s="22" t="s">
        <v>386</v>
      </c>
      <c r="K37" s="31">
        <v>8.3000000000000004E-2</v>
      </c>
      <c r="L37" s="31">
        <v>0</v>
      </c>
      <c r="M37" s="22" t="s">
        <v>111</v>
      </c>
      <c r="N37" s="22" t="s">
        <v>111</v>
      </c>
      <c r="O37" s="22" t="s">
        <v>111</v>
      </c>
      <c r="P37" s="22" t="s">
        <v>111</v>
      </c>
      <c r="Q37" s="22" t="s">
        <v>111</v>
      </c>
      <c r="R37" s="31">
        <v>0</v>
      </c>
      <c r="S37" s="31" t="s">
        <v>111</v>
      </c>
      <c r="T37" s="31" t="s">
        <v>111</v>
      </c>
      <c r="U37" s="31" t="s">
        <v>111</v>
      </c>
      <c r="V37" s="31" t="s">
        <v>111</v>
      </c>
      <c r="W37" s="31" t="s">
        <v>111</v>
      </c>
      <c r="X37" s="31">
        <v>0</v>
      </c>
      <c r="Y37" s="22" t="s">
        <v>111</v>
      </c>
      <c r="Z37" s="22" t="s">
        <v>111</v>
      </c>
      <c r="AA37" s="22" t="s">
        <v>111</v>
      </c>
      <c r="AB37" s="22" t="s">
        <v>111</v>
      </c>
      <c r="AC37" s="22" t="s">
        <v>111</v>
      </c>
      <c r="AD37" s="22" t="s">
        <v>111</v>
      </c>
      <c r="AE37" s="22" t="s">
        <v>111</v>
      </c>
      <c r="AF37" s="22" t="s">
        <v>111</v>
      </c>
      <c r="AG37" s="22" t="s">
        <v>111</v>
      </c>
      <c r="AH37" s="22" t="s">
        <v>111</v>
      </c>
      <c r="AI37" s="31">
        <v>1</v>
      </c>
      <c r="AJ37" s="32" t="s">
        <v>387</v>
      </c>
      <c r="AK37" s="32" t="s">
        <v>388</v>
      </c>
      <c r="AL37" s="31" t="s">
        <v>316</v>
      </c>
      <c r="AM37" s="22" t="s">
        <v>320</v>
      </c>
      <c r="AN37" s="22" t="s">
        <v>389</v>
      </c>
      <c r="AO37" s="31" t="s">
        <v>382</v>
      </c>
      <c r="AP37" s="31" t="s">
        <v>382</v>
      </c>
      <c r="AQ37" s="31" t="s">
        <v>382</v>
      </c>
      <c r="AR37" s="31" t="s">
        <v>382</v>
      </c>
      <c r="AS37" s="22" t="s">
        <v>390</v>
      </c>
      <c r="AT37" s="22" t="s">
        <v>384</v>
      </c>
    </row>
    <row r="38" spans="1:46" s="9" customFormat="1" ht="36" customHeight="1">
      <c r="A38" s="22">
        <v>26</v>
      </c>
      <c r="B38" s="22" t="s">
        <v>20</v>
      </c>
      <c r="C38" s="31">
        <v>3</v>
      </c>
      <c r="D38" s="31" t="s">
        <v>391</v>
      </c>
      <c r="E38" s="31">
        <v>1</v>
      </c>
      <c r="F38" s="22" t="s">
        <v>111</v>
      </c>
      <c r="G38" s="31">
        <v>2008</v>
      </c>
      <c r="H38" s="31">
        <v>2022</v>
      </c>
      <c r="I38" s="31" t="s">
        <v>377</v>
      </c>
      <c r="J38" s="22" t="s">
        <v>392</v>
      </c>
      <c r="K38" s="31">
        <v>8.3000000000000004E-2</v>
      </c>
      <c r="L38" s="31">
        <v>0</v>
      </c>
      <c r="M38" s="22" t="s">
        <v>111</v>
      </c>
      <c r="N38" s="22" t="s">
        <v>111</v>
      </c>
      <c r="O38" s="22" t="s">
        <v>111</v>
      </c>
      <c r="P38" s="22" t="s">
        <v>111</v>
      </c>
      <c r="Q38" s="22" t="s">
        <v>111</v>
      </c>
      <c r="R38" s="31">
        <v>0</v>
      </c>
      <c r="S38" s="31" t="s">
        <v>111</v>
      </c>
      <c r="T38" s="31" t="s">
        <v>111</v>
      </c>
      <c r="U38" s="31" t="s">
        <v>111</v>
      </c>
      <c r="V38" s="31" t="s">
        <v>111</v>
      </c>
      <c r="W38" s="31" t="s">
        <v>111</v>
      </c>
      <c r="X38" s="31">
        <v>0</v>
      </c>
      <c r="Y38" s="22" t="s">
        <v>111</v>
      </c>
      <c r="Z38" s="22" t="s">
        <v>111</v>
      </c>
      <c r="AA38" s="22" t="s">
        <v>111</v>
      </c>
      <c r="AB38" s="22" t="s">
        <v>111</v>
      </c>
      <c r="AC38" s="22" t="s">
        <v>111</v>
      </c>
      <c r="AD38" s="22" t="s">
        <v>111</v>
      </c>
      <c r="AE38" s="22" t="s">
        <v>111</v>
      </c>
      <c r="AF38" s="22" t="s">
        <v>111</v>
      </c>
      <c r="AG38" s="22" t="s">
        <v>111</v>
      </c>
      <c r="AH38" s="22" t="s">
        <v>111</v>
      </c>
      <c r="AI38" s="31">
        <v>1</v>
      </c>
      <c r="AJ38" s="32" t="s">
        <v>393</v>
      </c>
      <c r="AK38" s="32" t="s">
        <v>394</v>
      </c>
      <c r="AL38" s="31" t="s">
        <v>316</v>
      </c>
      <c r="AM38" s="22" t="s">
        <v>320</v>
      </c>
      <c r="AN38" s="22" t="s">
        <v>395</v>
      </c>
      <c r="AO38" s="31" t="s">
        <v>382</v>
      </c>
      <c r="AP38" s="31" t="s">
        <v>382</v>
      </c>
      <c r="AQ38" s="31" t="s">
        <v>382</v>
      </c>
      <c r="AR38" s="31" t="s">
        <v>382</v>
      </c>
      <c r="AS38" s="22" t="s">
        <v>383</v>
      </c>
      <c r="AT38" s="22" t="s">
        <v>384</v>
      </c>
    </row>
    <row r="39" spans="1:46" s="9" customFormat="1" ht="35" customHeight="1">
      <c r="A39" s="22">
        <v>26</v>
      </c>
      <c r="B39" s="22" t="s">
        <v>20</v>
      </c>
      <c r="C39" s="31">
        <v>4</v>
      </c>
      <c r="D39" s="31" t="s">
        <v>396</v>
      </c>
      <c r="E39" s="31">
        <v>1</v>
      </c>
      <c r="F39" s="22" t="s">
        <v>111</v>
      </c>
      <c r="G39" s="31">
        <v>2008</v>
      </c>
      <c r="H39" s="31">
        <v>2022</v>
      </c>
      <c r="I39" s="31" t="s">
        <v>397</v>
      </c>
      <c r="J39" s="22" t="s">
        <v>398</v>
      </c>
      <c r="K39" s="31">
        <v>8.3000000000000004E-2</v>
      </c>
      <c r="L39" s="31">
        <v>1</v>
      </c>
      <c r="M39" s="31" t="s">
        <v>399</v>
      </c>
      <c r="N39" s="31" t="s">
        <v>400</v>
      </c>
      <c r="O39" s="22" t="s">
        <v>401</v>
      </c>
      <c r="P39" s="31" t="s">
        <v>316</v>
      </c>
      <c r="Q39" s="31" t="s">
        <v>316</v>
      </c>
      <c r="R39" s="31">
        <v>0</v>
      </c>
      <c r="S39" s="31" t="s">
        <v>111</v>
      </c>
      <c r="T39" s="31" t="s">
        <v>111</v>
      </c>
      <c r="U39" s="31" t="s">
        <v>111</v>
      </c>
      <c r="V39" s="31" t="s">
        <v>111</v>
      </c>
      <c r="W39" s="31" t="s">
        <v>111</v>
      </c>
      <c r="X39" s="31">
        <v>0</v>
      </c>
      <c r="Y39" s="22" t="s">
        <v>111</v>
      </c>
      <c r="Z39" s="22" t="s">
        <v>111</v>
      </c>
      <c r="AA39" s="22" t="s">
        <v>111</v>
      </c>
      <c r="AB39" s="22" t="s">
        <v>111</v>
      </c>
      <c r="AC39" s="22" t="s">
        <v>111</v>
      </c>
      <c r="AD39" s="22" t="s">
        <v>111</v>
      </c>
      <c r="AE39" s="22" t="s">
        <v>111</v>
      </c>
      <c r="AF39" s="22" t="s">
        <v>111</v>
      </c>
      <c r="AG39" s="22" t="s">
        <v>111</v>
      </c>
      <c r="AH39" s="22" t="s">
        <v>111</v>
      </c>
      <c r="AI39" s="31">
        <v>1</v>
      </c>
      <c r="AJ39" s="38" t="s">
        <v>402</v>
      </c>
      <c r="AK39" s="38" t="s">
        <v>403</v>
      </c>
      <c r="AL39" s="31" t="s">
        <v>316</v>
      </c>
      <c r="AM39" s="22" t="s">
        <v>320</v>
      </c>
      <c r="AN39" s="22" t="s">
        <v>404</v>
      </c>
      <c r="AO39" s="31" t="s">
        <v>382</v>
      </c>
      <c r="AP39" s="31" t="s">
        <v>382</v>
      </c>
      <c r="AQ39" s="31" t="s">
        <v>382</v>
      </c>
      <c r="AR39" s="31" t="s">
        <v>382</v>
      </c>
      <c r="AS39" s="22" t="s">
        <v>405</v>
      </c>
      <c r="AT39" s="22" t="s">
        <v>384</v>
      </c>
    </row>
    <row r="40" spans="1:46" s="9" customFormat="1" ht="43" customHeight="1">
      <c r="A40" s="22">
        <v>26</v>
      </c>
      <c r="B40" s="22" t="s">
        <v>20</v>
      </c>
      <c r="C40" s="31">
        <v>5</v>
      </c>
      <c r="D40" s="31" t="s">
        <v>406</v>
      </c>
      <c r="E40" s="31">
        <v>1</v>
      </c>
      <c r="F40" s="22" t="s">
        <v>111</v>
      </c>
      <c r="G40" s="31">
        <v>1995</v>
      </c>
      <c r="H40" s="31">
        <v>2022</v>
      </c>
      <c r="I40" s="31" t="s">
        <v>397</v>
      </c>
      <c r="J40" s="22" t="s">
        <v>407</v>
      </c>
      <c r="K40" s="31">
        <v>8.3000000000000004E-2</v>
      </c>
      <c r="L40" s="31">
        <v>1</v>
      </c>
      <c r="M40" s="31" t="s">
        <v>399</v>
      </c>
      <c r="N40" s="31" t="s">
        <v>400</v>
      </c>
      <c r="O40" s="22" t="s">
        <v>408</v>
      </c>
      <c r="P40" s="22" t="s">
        <v>409</v>
      </c>
      <c r="Q40" s="31" t="s">
        <v>316</v>
      </c>
      <c r="R40" s="31">
        <v>0</v>
      </c>
      <c r="S40" s="31" t="s">
        <v>111</v>
      </c>
      <c r="T40" s="31" t="s">
        <v>111</v>
      </c>
      <c r="U40" s="31" t="s">
        <v>111</v>
      </c>
      <c r="V40" s="31" t="s">
        <v>111</v>
      </c>
      <c r="W40" s="31" t="s">
        <v>111</v>
      </c>
      <c r="X40" s="31">
        <v>0</v>
      </c>
      <c r="Y40" s="22" t="s">
        <v>111</v>
      </c>
      <c r="Z40" s="22" t="s">
        <v>111</v>
      </c>
      <c r="AA40" s="22" t="s">
        <v>111</v>
      </c>
      <c r="AB40" s="22" t="s">
        <v>111</v>
      </c>
      <c r="AC40" s="22" t="s">
        <v>111</v>
      </c>
      <c r="AD40" s="22" t="s">
        <v>111</v>
      </c>
      <c r="AE40" s="22" t="s">
        <v>111</v>
      </c>
      <c r="AF40" s="22" t="s">
        <v>111</v>
      </c>
      <c r="AG40" s="22" t="s">
        <v>111</v>
      </c>
      <c r="AH40" s="22" t="s">
        <v>111</v>
      </c>
      <c r="AI40" s="31">
        <v>1</v>
      </c>
      <c r="AJ40" s="38" t="s">
        <v>410</v>
      </c>
      <c r="AK40" s="38" t="s">
        <v>411</v>
      </c>
      <c r="AL40" s="31" t="s">
        <v>316</v>
      </c>
      <c r="AM40" s="31" t="s">
        <v>412</v>
      </c>
      <c r="AN40" s="22" t="s">
        <v>413</v>
      </c>
      <c r="AO40" s="31" t="s">
        <v>382</v>
      </c>
      <c r="AP40" s="31" t="s">
        <v>382</v>
      </c>
      <c r="AQ40" s="31" t="s">
        <v>382</v>
      </c>
      <c r="AR40" s="31" t="s">
        <v>382</v>
      </c>
      <c r="AS40" s="22" t="s">
        <v>414</v>
      </c>
      <c r="AT40" s="22" t="s">
        <v>384</v>
      </c>
    </row>
    <row r="41" spans="1:46" s="9" customFormat="1" ht="34" customHeight="1">
      <c r="A41" s="22">
        <v>26</v>
      </c>
      <c r="B41" s="22" t="s">
        <v>20</v>
      </c>
      <c r="C41" s="31">
        <v>6</v>
      </c>
      <c r="D41" s="31" t="s">
        <v>415</v>
      </c>
      <c r="E41" s="31">
        <v>1</v>
      </c>
      <c r="F41" s="22" t="s">
        <v>111</v>
      </c>
      <c r="G41" s="31">
        <v>2008</v>
      </c>
      <c r="H41" s="31">
        <v>2022</v>
      </c>
      <c r="I41" s="31" t="s">
        <v>397</v>
      </c>
      <c r="J41" s="22" t="s">
        <v>416</v>
      </c>
      <c r="K41" s="31">
        <v>8.3000000000000004E-2</v>
      </c>
      <c r="L41" s="31">
        <v>1</v>
      </c>
      <c r="M41" s="31" t="s">
        <v>399</v>
      </c>
      <c r="N41" s="31" t="s">
        <v>400</v>
      </c>
      <c r="O41" s="22" t="s">
        <v>417</v>
      </c>
      <c r="P41" s="22" t="s">
        <v>418</v>
      </c>
      <c r="Q41" s="31" t="s">
        <v>316</v>
      </c>
      <c r="R41" s="31">
        <v>0</v>
      </c>
      <c r="S41" s="31" t="s">
        <v>111</v>
      </c>
      <c r="T41" s="31" t="s">
        <v>111</v>
      </c>
      <c r="U41" s="31" t="s">
        <v>111</v>
      </c>
      <c r="V41" s="31" t="s">
        <v>111</v>
      </c>
      <c r="W41" s="31" t="s">
        <v>111</v>
      </c>
      <c r="X41" s="31">
        <v>0</v>
      </c>
      <c r="Y41" s="22" t="s">
        <v>111</v>
      </c>
      <c r="Z41" s="22" t="s">
        <v>111</v>
      </c>
      <c r="AA41" s="22" t="s">
        <v>111</v>
      </c>
      <c r="AB41" s="22" t="s">
        <v>111</v>
      </c>
      <c r="AC41" s="22" t="s">
        <v>111</v>
      </c>
      <c r="AD41" s="22" t="s">
        <v>111</v>
      </c>
      <c r="AE41" s="22" t="s">
        <v>111</v>
      </c>
      <c r="AF41" s="22" t="s">
        <v>111</v>
      </c>
      <c r="AG41" s="22" t="s">
        <v>111</v>
      </c>
      <c r="AH41" s="22" t="s">
        <v>111</v>
      </c>
      <c r="AI41" s="31">
        <v>1</v>
      </c>
      <c r="AJ41" s="38" t="s">
        <v>419</v>
      </c>
      <c r="AK41" s="38" t="s">
        <v>420</v>
      </c>
      <c r="AL41" s="31" t="s">
        <v>316</v>
      </c>
      <c r="AM41" s="31" t="s">
        <v>412</v>
      </c>
      <c r="AN41" s="22" t="s">
        <v>421</v>
      </c>
      <c r="AO41" s="31" t="s">
        <v>382</v>
      </c>
      <c r="AP41" s="31" t="s">
        <v>382</v>
      </c>
      <c r="AQ41" s="31" t="s">
        <v>382</v>
      </c>
      <c r="AR41" s="31" t="s">
        <v>382</v>
      </c>
      <c r="AS41" s="22" t="s">
        <v>414</v>
      </c>
      <c r="AT41" s="22" t="s">
        <v>384</v>
      </c>
    </row>
    <row r="42" spans="1:46" s="9" customFormat="1" ht="32" customHeight="1">
      <c r="A42" s="22">
        <v>26</v>
      </c>
      <c r="B42" s="22" t="s">
        <v>20</v>
      </c>
      <c r="C42" s="31">
        <v>7</v>
      </c>
      <c r="D42" s="31" t="s">
        <v>422</v>
      </c>
      <c r="E42" s="31">
        <v>1</v>
      </c>
      <c r="F42" s="22" t="s">
        <v>111</v>
      </c>
      <c r="G42" s="31">
        <v>1995</v>
      </c>
      <c r="H42" s="31">
        <v>2022</v>
      </c>
      <c r="I42" s="31" t="s">
        <v>423</v>
      </c>
      <c r="J42" s="22" t="s">
        <v>424</v>
      </c>
      <c r="K42" s="31">
        <v>8.3000000000000004E-2</v>
      </c>
      <c r="L42" s="31">
        <v>0</v>
      </c>
      <c r="M42" s="31" t="s">
        <v>111</v>
      </c>
      <c r="N42" s="31" t="s">
        <v>111</v>
      </c>
      <c r="O42" s="31" t="s">
        <v>111</v>
      </c>
      <c r="P42" s="31" t="s">
        <v>111</v>
      </c>
      <c r="Q42" s="31" t="s">
        <v>111</v>
      </c>
      <c r="R42" s="31">
        <v>0</v>
      </c>
      <c r="S42" s="31" t="s">
        <v>111</v>
      </c>
      <c r="T42" s="31" t="s">
        <v>111</v>
      </c>
      <c r="U42" s="31" t="s">
        <v>111</v>
      </c>
      <c r="V42" s="31" t="s">
        <v>111</v>
      </c>
      <c r="W42" s="31" t="s">
        <v>111</v>
      </c>
      <c r="X42" s="31">
        <v>0</v>
      </c>
      <c r="Y42" s="22" t="s">
        <v>111</v>
      </c>
      <c r="Z42" s="22" t="s">
        <v>111</v>
      </c>
      <c r="AA42" s="22" t="s">
        <v>111</v>
      </c>
      <c r="AB42" s="22" t="s">
        <v>111</v>
      </c>
      <c r="AC42" s="22" t="s">
        <v>111</v>
      </c>
      <c r="AD42" s="22" t="s">
        <v>111</v>
      </c>
      <c r="AE42" s="22" t="s">
        <v>111</v>
      </c>
      <c r="AF42" s="22" t="s">
        <v>111</v>
      </c>
      <c r="AG42" s="22" t="s">
        <v>111</v>
      </c>
      <c r="AH42" s="22" t="s">
        <v>111</v>
      </c>
      <c r="AI42" s="31">
        <v>1</v>
      </c>
      <c r="AJ42" s="38" t="s">
        <v>425</v>
      </c>
      <c r="AK42" s="38" t="s">
        <v>426</v>
      </c>
      <c r="AL42" s="31" t="s">
        <v>316</v>
      </c>
      <c r="AM42" s="31" t="s">
        <v>412</v>
      </c>
      <c r="AN42" s="22" t="s">
        <v>427</v>
      </c>
      <c r="AO42" s="31" t="s">
        <v>382</v>
      </c>
      <c r="AP42" s="31" t="s">
        <v>382</v>
      </c>
      <c r="AQ42" s="31" t="s">
        <v>382</v>
      </c>
      <c r="AR42" s="31" t="s">
        <v>382</v>
      </c>
      <c r="AS42" s="22" t="s">
        <v>390</v>
      </c>
      <c r="AT42" s="22" t="s">
        <v>384</v>
      </c>
    </row>
    <row r="43" spans="1:46" s="9" customFormat="1" ht="36" customHeight="1">
      <c r="A43" s="22">
        <v>26</v>
      </c>
      <c r="B43" s="22" t="s">
        <v>20</v>
      </c>
      <c r="C43" s="31">
        <v>8</v>
      </c>
      <c r="D43" s="31" t="s">
        <v>428</v>
      </c>
      <c r="E43" s="31">
        <v>1</v>
      </c>
      <c r="F43" s="22" t="s">
        <v>111</v>
      </c>
      <c r="G43" s="31">
        <v>1995</v>
      </c>
      <c r="H43" s="31">
        <v>2022</v>
      </c>
      <c r="I43" s="31" t="s">
        <v>423</v>
      </c>
      <c r="J43" s="31" t="s">
        <v>429</v>
      </c>
      <c r="K43" s="31">
        <v>8.3000000000000004E-2</v>
      </c>
      <c r="L43" s="31">
        <v>1</v>
      </c>
      <c r="M43" s="31" t="s">
        <v>430</v>
      </c>
      <c r="N43" s="31" t="s">
        <v>431</v>
      </c>
      <c r="O43" s="31" t="s">
        <v>310</v>
      </c>
      <c r="P43" s="31" t="s">
        <v>316</v>
      </c>
      <c r="Q43" s="31" t="s">
        <v>316</v>
      </c>
      <c r="R43" s="31">
        <v>0</v>
      </c>
      <c r="S43" s="31" t="s">
        <v>111</v>
      </c>
      <c r="T43" s="31" t="s">
        <v>111</v>
      </c>
      <c r="U43" s="31" t="s">
        <v>111</v>
      </c>
      <c r="V43" s="31" t="s">
        <v>111</v>
      </c>
      <c r="W43" s="31" t="s">
        <v>111</v>
      </c>
      <c r="X43" s="31">
        <v>0</v>
      </c>
      <c r="Y43" s="22" t="s">
        <v>111</v>
      </c>
      <c r="Z43" s="22" t="s">
        <v>111</v>
      </c>
      <c r="AA43" s="22" t="s">
        <v>111</v>
      </c>
      <c r="AB43" s="22" t="s">
        <v>111</v>
      </c>
      <c r="AC43" s="22" t="s">
        <v>111</v>
      </c>
      <c r="AD43" s="22" t="s">
        <v>111</v>
      </c>
      <c r="AE43" s="22" t="s">
        <v>111</v>
      </c>
      <c r="AF43" s="22" t="s">
        <v>111</v>
      </c>
      <c r="AG43" s="22" t="s">
        <v>111</v>
      </c>
      <c r="AH43" s="22" t="s">
        <v>111</v>
      </c>
      <c r="AI43" s="31">
        <v>1</v>
      </c>
      <c r="AJ43" s="38" t="s">
        <v>432</v>
      </c>
      <c r="AK43" s="38" t="s">
        <v>433</v>
      </c>
      <c r="AL43" s="31" t="s">
        <v>316</v>
      </c>
      <c r="AM43" s="31" t="s">
        <v>320</v>
      </c>
      <c r="AN43" s="22" t="s">
        <v>434</v>
      </c>
      <c r="AO43" s="31" t="s">
        <v>382</v>
      </c>
      <c r="AP43" s="31" t="s">
        <v>382</v>
      </c>
      <c r="AQ43" s="31" t="s">
        <v>382</v>
      </c>
      <c r="AR43" s="31" t="s">
        <v>382</v>
      </c>
      <c r="AS43" s="22" t="s">
        <v>414</v>
      </c>
      <c r="AT43" s="22" t="s">
        <v>384</v>
      </c>
    </row>
    <row r="44" spans="1:46" s="9" customFormat="1" ht="40" customHeight="1">
      <c r="A44" s="22">
        <v>26</v>
      </c>
      <c r="B44" s="22" t="s">
        <v>20</v>
      </c>
      <c r="C44" s="31">
        <v>9</v>
      </c>
      <c r="D44" s="31" t="s">
        <v>435</v>
      </c>
      <c r="E44" s="31">
        <v>1</v>
      </c>
      <c r="F44" s="22" t="s">
        <v>111</v>
      </c>
      <c r="G44" s="31">
        <v>1995</v>
      </c>
      <c r="H44" s="31">
        <v>2022</v>
      </c>
      <c r="I44" s="31" t="s">
        <v>423</v>
      </c>
      <c r="J44" s="22" t="s">
        <v>436</v>
      </c>
      <c r="K44" s="31">
        <v>8.3000000000000004E-2</v>
      </c>
      <c r="L44" s="31">
        <v>1</v>
      </c>
      <c r="M44" s="31" t="s">
        <v>437</v>
      </c>
      <c r="N44" s="31" t="s">
        <v>438</v>
      </c>
      <c r="O44" s="22" t="s">
        <v>439</v>
      </c>
      <c r="P44" s="31" t="s">
        <v>316</v>
      </c>
      <c r="Q44" s="31" t="s">
        <v>316</v>
      </c>
      <c r="R44" s="31">
        <v>0</v>
      </c>
      <c r="S44" s="31" t="s">
        <v>111</v>
      </c>
      <c r="T44" s="31" t="s">
        <v>111</v>
      </c>
      <c r="U44" s="31" t="s">
        <v>111</v>
      </c>
      <c r="V44" s="31" t="s">
        <v>111</v>
      </c>
      <c r="W44" s="31" t="s">
        <v>111</v>
      </c>
      <c r="X44" s="31">
        <v>0</v>
      </c>
      <c r="Y44" s="22" t="s">
        <v>111</v>
      </c>
      <c r="Z44" s="22" t="s">
        <v>111</v>
      </c>
      <c r="AA44" s="22" t="s">
        <v>111</v>
      </c>
      <c r="AB44" s="22" t="s">
        <v>111</v>
      </c>
      <c r="AC44" s="22" t="s">
        <v>111</v>
      </c>
      <c r="AD44" s="22" t="s">
        <v>111</v>
      </c>
      <c r="AE44" s="22" t="s">
        <v>111</v>
      </c>
      <c r="AF44" s="22" t="s">
        <v>111</v>
      </c>
      <c r="AG44" s="22" t="s">
        <v>111</v>
      </c>
      <c r="AH44" s="22" t="s">
        <v>111</v>
      </c>
      <c r="AI44" s="31">
        <v>0</v>
      </c>
      <c r="AJ44" s="38" t="s">
        <v>111</v>
      </c>
      <c r="AK44" s="38" t="s">
        <v>111</v>
      </c>
      <c r="AL44" s="31" t="s">
        <v>111</v>
      </c>
      <c r="AM44" s="31" t="s">
        <v>440</v>
      </c>
      <c r="AN44" s="22" t="s">
        <v>441</v>
      </c>
      <c r="AO44" s="31" t="s">
        <v>382</v>
      </c>
      <c r="AP44" s="31" t="s">
        <v>382</v>
      </c>
      <c r="AQ44" s="31" t="s">
        <v>382</v>
      </c>
      <c r="AR44" s="31" t="s">
        <v>382</v>
      </c>
      <c r="AS44" s="22" t="s">
        <v>442</v>
      </c>
      <c r="AT44" s="22" t="s">
        <v>384</v>
      </c>
    </row>
    <row r="45" spans="1:46" s="9" customFormat="1" ht="42" customHeight="1">
      <c r="A45" s="22">
        <v>26</v>
      </c>
      <c r="B45" s="22" t="s">
        <v>20</v>
      </c>
      <c r="C45" s="31">
        <v>10</v>
      </c>
      <c r="D45" s="31" t="s">
        <v>443</v>
      </c>
      <c r="E45" s="31">
        <v>1</v>
      </c>
      <c r="F45" s="22" t="s">
        <v>111</v>
      </c>
      <c r="G45" s="31">
        <v>1995</v>
      </c>
      <c r="H45" s="31">
        <v>2022</v>
      </c>
      <c r="I45" s="31" t="s">
        <v>444</v>
      </c>
      <c r="J45" s="22" t="s">
        <v>445</v>
      </c>
      <c r="K45" s="31">
        <v>8.3000000000000004E-2</v>
      </c>
      <c r="L45" s="31">
        <v>1</v>
      </c>
      <c r="M45" s="31" t="s">
        <v>446</v>
      </c>
      <c r="N45" s="31" t="s">
        <v>447</v>
      </c>
      <c r="O45" s="22" t="s">
        <v>448</v>
      </c>
      <c r="P45" s="31" t="s">
        <v>316</v>
      </c>
      <c r="Q45" s="31" t="s">
        <v>316</v>
      </c>
      <c r="R45" s="31">
        <v>0</v>
      </c>
      <c r="S45" s="31" t="s">
        <v>111</v>
      </c>
      <c r="T45" s="31" t="s">
        <v>111</v>
      </c>
      <c r="U45" s="31" t="s">
        <v>111</v>
      </c>
      <c r="V45" s="31" t="s">
        <v>111</v>
      </c>
      <c r="W45" s="31" t="s">
        <v>111</v>
      </c>
      <c r="X45" s="31">
        <v>0</v>
      </c>
      <c r="Y45" s="22" t="s">
        <v>111</v>
      </c>
      <c r="Z45" s="22" t="s">
        <v>111</v>
      </c>
      <c r="AA45" s="22" t="s">
        <v>111</v>
      </c>
      <c r="AB45" s="22" t="s">
        <v>111</v>
      </c>
      <c r="AC45" s="22" t="s">
        <v>111</v>
      </c>
      <c r="AD45" s="22" t="s">
        <v>111</v>
      </c>
      <c r="AE45" s="22" t="s">
        <v>111</v>
      </c>
      <c r="AF45" s="22" t="s">
        <v>111</v>
      </c>
      <c r="AG45" s="22" t="s">
        <v>111</v>
      </c>
      <c r="AH45" s="22" t="s">
        <v>111</v>
      </c>
      <c r="AI45" s="31">
        <v>1</v>
      </c>
      <c r="AJ45" s="38" t="s">
        <v>449</v>
      </c>
      <c r="AK45" s="38" t="s">
        <v>450</v>
      </c>
      <c r="AL45" s="31" t="s">
        <v>316</v>
      </c>
      <c r="AM45" s="31" t="s">
        <v>451</v>
      </c>
      <c r="AN45" s="22" t="s">
        <v>452</v>
      </c>
      <c r="AO45" s="22" t="s">
        <v>453</v>
      </c>
      <c r="AP45" s="22" t="s">
        <v>454</v>
      </c>
      <c r="AQ45" s="31" t="s">
        <v>382</v>
      </c>
      <c r="AR45" s="31" t="s">
        <v>382</v>
      </c>
      <c r="AS45" s="22" t="s">
        <v>442</v>
      </c>
      <c r="AT45" s="22" t="s">
        <v>384</v>
      </c>
    </row>
    <row r="46" spans="1:46" s="9" customFormat="1" ht="32" customHeight="1">
      <c r="A46" s="22">
        <v>26</v>
      </c>
      <c r="B46" s="22" t="s">
        <v>20</v>
      </c>
      <c r="C46" s="31">
        <v>11</v>
      </c>
      <c r="D46" s="31" t="s">
        <v>455</v>
      </c>
      <c r="E46" s="31">
        <v>1</v>
      </c>
      <c r="F46" s="22" t="s">
        <v>111</v>
      </c>
      <c r="G46" s="31">
        <v>1995</v>
      </c>
      <c r="H46" s="31">
        <v>2022</v>
      </c>
      <c r="I46" s="31" t="s">
        <v>444</v>
      </c>
      <c r="J46" s="22" t="s">
        <v>456</v>
      </c>
      <c r="K46" s="31">
        <v>8.3000000000000004E-2</v>
      </c>
      <c r="L46" s="31">
        <v>1</v>
      </c>
      <c r="M46" s="31" t="s">
        <v>457</v>
      </c>
      <c r="N46" s="31" t="s">
        <v>316</v>
      </c>
      <c r="O46" s="22" t="s">
        <v>458</v>
      </c>
      <c r="P46" s="31" t="s">
        <v>316</v>
      </c>
      <c r="Q46" s="31" t="s">
        <v>316</v>
      </c>
      <c r="R46" s="31">
        <v>0</v>
      </c>
      <c r="S46" s="31" t="s">
        <v>111</v>
      </c>
      <c r="T46" s="31" t="s">
        <v>111</v>
      </c>
      <c r="U46" s="31" t="s">
        <v>111</v>
      </c>
      <c r="V46" s="31" t="s">
        <v>111</v>
      </c>
      <c r="W46" s="31" t="s">
        <v>111</v>
      </c>
      <c r="X46" s="31">
        <v>0</v>
      </c>
      <c r="Y46" s="22" t="s">
        <v>111</v>
      </c>
      <c r="Z46" s="22" t="s">
        <v>111</v>
      </c>
      <c r="AA46" s="22" t="s">
        <v>111</v>
      </c>
      <c r="AB46" s="22" t="s">
        <v>111</v>
      </c>
      <c r="AC46" s="22" t="s">
        <v>111</v>
      </c>
      <c r="AD46" s="22" t="s">
        <v>111</v>
      </c>
      <c r="AE46" s="22" t="s">
        <v>111</v>
      </c>
      <c r="AF46" s="22" t="s">
        <v>111</v>
      </c>
      <c r="AG46" s="22" t="s">
        <v>111</v>
      </c>
      <c r="AH46" s="22" t="s">
        <v>111</v>
      </c>
      <c r="AI46" s="31">
        <v>1</v>
      </c>
      <c r="AJ46" s="39" t="s">
        <v>459</v>
      </c>
      <c r="AK46" s="39" t="s">
        <v>460</v>
      </c>
      <c r="AL46" s="31" t="s">
        <v>316</v>
      </c>
      <c r="AM46" s="22" t="s">
        <v>461</v>
      </c>
      <c r="AN46" s="22" t="s">
        <v>462</v>
      </c>
      <c r="AO46" s="31" t="s">
        <v>382</v>
      </c>
      <c r="AP46" s="31" t="s">
        <v>382</v>
      </c>
      <c r="AQ46" s="31" t="s">
        <v>382</v>
      </c>
      <c r="AR46" s="31" t="s">
        <v>382</v>
      </c>
      <c r="AS46" s="22" t="s">
        <v>463</v>
      </c>
      <c r="AT46" s="22" t="s">
        <v>384</v>
      </c>
    </row>
    <row r="47" spans="1:46" s="9" customFormat="1" ht="47" customHeight="1">
      <c r="A47" s="22">
        <v>26</v>
      </c>
      <c r="B47" s="22" t="s">
        <v>20</v>
      </c>
      <c r="C47" s="31">
        <v>12</v>
      </c>
      <c r="D47" s="31" t="s">
        <v>464</v>
      </c>
      <c r="E47" s="31">
        <v>1</v>
      </c>
      <c r="F47" s="22" t="s">
        <v>111</v>
      </c>
      <c r="G47" s="31">
        <v>1995</v>
      </c>
      <c r="H47" s="31">
        <v>2022</v>
      </c>
      <c r="I47" s="31" t="s">
        <v>444</v>
      </c>
      <c r="J47" s="22" t="s">
        <v>465</v>
      </c>
      <c r="K47" s="31">
        <v>8.3000000000000004E-2</v>
      </c>
      <c r="L47" s="31">
        <v>1</v>
      </c>
      <c r="M47" s="31" t="s">
        <v>466</v>
      </c>
      <c r="N47" s="31" t="s">
        <v>400</v>
      </c>
      <c r="O47" s="22" t="s">
        <v>467</v>
      </c>
      <c r="P47" s="31" t="s">
        <v>316</v>
      </c>
      <c r="Q47" s="31" t="s">
        <v>316</v>
      </c>
      <c r="R47" s="31">
        <v>0</v>
      </c>
      <c r="S47" s="31" t="s">
        <v>111</v>
      </c>
      <c r="T47" s="31" t="s">
        <v>111</v>
      </c>
      <c r="U47" s="31" t="s">
        <v>111</v>
      </c>
      <c r="V47" s="31" t="s">
        <v>111</v>
      </c>
      <c r="W47" s="31" t="s">
        <v>111</v>
      </c>
      <c r="X47" s="31">
        <v>0</v>
      </c>
      <c r="Y47" s="22" t="s">
        <v>111</v>
      </c>
      <c r="Z47" s="22" t="s">
        <v>111</v>
      </c>
      <c r="AA47" s="22" t="s">
        <v>111</v>
      </c>
      <c r="AB47" s="22" t="s">
        <v>111</v>
      </c>
      <c r="AC47" s="22" t="s">
        <v>111</v>
      </c>
      <c r="AD47" s="22" t="s">
        <v>111</v>
      </c>
      <c r="AE47" s="22" t="s">
        <v>111</v>
      </c>
      <c r="AF47" s="22" t="s">
        <v>111</v>
      </c>
      <c r="AG47" s="22" t="s">
        <v>111</v>
      </c>
      <c r="AH47" s="22" t="s">
        <v>111</v>
      </c>
      <c r="AI47" s="31">
        <v>1</v>
      </c>
      <c r="AJ47" s="39" t="s">
        <v>468</v>
      </c>
      <c r="AK47" s="40" t="s">
        <v>310</v>
      </c>
      <c r="AL47" s="31" t="s">
        <v>316</v>
      </c>
      <c r="AM47" s="22" t="s">
        <v>461</v>
      </c>
      <c r="AN47" s="22" t="s">
        <v>469</v>
      </c>
      <c r="AO47" s="31" t="s">
        <v>382</v>
      </c>
      <c r="AP47" s="31" t="s">
        <v>382</v>
      </c>
      <c r="AQ47" s="31" t="s">
        <v>382</v>
      </c>
      <c r="AR47" s="31" t="s">
        <v>382</v>
      </c>
      <c r="AS47" s="22" t="s">
        <v>463</v>
      </c>
      <c r="AT47" s="22" t="s">
        <v>384</v>
      </c>
    </row>
    <row r="48" spans="1:46" s="9" customFormat="1" ht="187">
      <c r="A48" s="22">
        <v>23</v>
      </c>
      <c r="B48" s="22" t="s">
        <v>470</v>
      </c>
      <c r="C48" s="31">
        <v>1</v>
      </c>
      <c r="D48" s="22" t="s">
        <v>471</v>
      </c>
      <c r="E48" s="31">
        <v>1</v>
      </c>
      <c r="F48" s="22" t="s">
        <v>111</v>
      </c>
      <c r="G48" s="31">
        <v>2018</v>
      </c>
      <c r="H48" s="31">
        <v>2018</v>
      </c>
      <c r="I48" s="22" t="s">
        <v>472</v>
      </c>
      <c r="J48" s="31" t="s">
        <v>316</v>
      </c>
      <c r="K48" s="31" t="s">
        <v>316</v>
      </c>
      <c r="L48" s="31">
        <v>1</v>
      </c>
      <c r="M48" s="22" t="s">
        <v>1585</v>
      </c>
      <c r="N48" s="22" t="s">
        <v>473</v>
      </c>
      <c r="O48" s="31" t="s">
        <v>111</v>
      </c>
      <c r="P48" s="31" t="s">
        <v>111</v>
      </c>
      <c r="Q48" s="31">
        <v>1</v>
      </c>
      <c r="R48" s="31">
        <v>0</v>
      </c>
      <c r="S48" s="31" t="s">
        <v>111</v>
      </c>
      <c r="T48" s="31" t="s">
        <v>111</v>
      </c>
      <c r="U48" s="31" t="s">
        <v>111</v>
      </c>
      <c r="V48" s="31" t="s">
        <v>111</v>
      </c>
      <c r="W48" s="31" t="s">
        <v>111</v>
      </c>
      <c r="X48" s="31">
        <v>0</v>
      </c>
      <c r="Y48" s="31" t="s">
        <v>111</v>
      </c>
      <c r="Z48" s="31" t="s">
        <v>111</v>
      </c>
      <c r="AA48" s="31" t="s">
        <v>111</v>
      </c>
      <c r="AB48" s="31" t="s">
        <v>111</v>
      </c>
      <c r="AC48" s="31" t="s">
        <v>111</v>
      </c>
      <c r="AD48" s="31" t="s">
        <v>111</v>
      </c>
      <c r="AE48" s="31" t="s">
        <v>111</v>
      </c>
      <c r="AF48" s="31" t="s">
        <v>111</v>
      </c>
      <c r="AG48" s="31" t="s">
        <v>316</v>
      </c>
      <c r="AH48" s="31" t="s">
        <v>111</v>
      </c>
      <c r="AI48" s="31">
        <v>0</v>
      </c>
      <c r="AJ48" s="31" t="s">
        <v>111</v>
      </c>
      <c r="AK48" s="31" t="s">
        <v>111</v>
      </c>
      <c r="AL48" s="31" t="s">
        <v>111</v>
      </c>
      <c r="AM48" s="31" t="s">
        <v>316</v>
      </c>
      <c r="AN48" s="31" t="s">
        <v>316</v>
      </c>
      <c r="AO48" s="31" t="s">
        <v>316</v>
      </c>
      <c r="AP48" s="31" t="s">
        <v>316</v>
      </c>
      <c r="AQ48" s="31" t="s">
        <v>316</v>
      </c>
      <c r="AR48" s="31" t="s">
        <v>316</v>
      </c>
      <c r="AS48" s="22" t="s">
        <v>474</v>
      </c>
      <c r="AT48" s="22" t="s">
        <v>475</v>
      </c>
    </row>
    <row r="49" spans="1:46" s="9" customFormat="1" ht="187">
      <c r="A49" s="22">
        <v>23</v>
      </c>
      <c r="B49" s="22" t="s">
        <v>470</v>
      </c>
      <c r="C49" s="31">
        <v>2</v>
      </c>
      <c r="D49" s="31" t="s">
        <v>476</v>
      </c>
      <c r="E49" s="31">
        <v>1</v>
      </c>
      <c r="F49" s="22" t="s">
        <v>111</v>
      </c>
      <c r="G49" s="31">
        <v>2018</v>
      </c>
      <c r="H49" s="31">
        <v>2018</v>
      </c>
      <c r="I49" s="22" t="s">
        <v>472</v>
      </c>
      <c r="J49" s="31" t="s">
        <v>316</v>
      </c>
      <c r="K49" s="31" t="s">
        <v>316</v>
      </c>
      <c r="L49" s="31">
        <v>0</v>
      </c>
      <c r="M49" s="31" t="s">
        <v>111</v>
      </c>
      <c r="N49" s="31" t="s">
        <v>111</v>
      </c>
      <c r="O49" s="31" t="s">
        <v>111</v>
      </c>
      <c r="P49" s="31" t="s">
        <v>111</v>
      </c>
      <c r="Q49" s="31" t="s">
        <v>111</v>
      </c>
      <c r="R49" s="31">
        <v>1</v>
      </c>
      <c r="S49" s="31" t="s">
        <v>477</v>
      </c>
      <c r="T49" s="31" t="s">
        <v>478</v>
      </c>
      <c r="U49" s="31" t="s">
        <v>111</v>
      </c>
      <c r="V49" s="31" t="s">
        <v>479</v>
      </c>
      <c r="W49" s="31">
        <v>1</v>
      </c>
      <c r="X49" s="31">
        <v>0</v>
      </c>
      <c r="Y49" s="31" t="s">
        <v>111</v>
      </c>
      <c r="Z49" s="31" t="s">
        <v>111</v>
      </c>
      <c r="AA49" s="31" t="s">
        <v>111</v>
      </c>
      <c r="AB49" s="31" t="s">
        <v>111</v>
      </c>
      <c r="AC49" s="31" t="s">
        <v>111</v>
      </c>
      <c r="AD49" s="31" t="s">
        <v>111</v>
      </c>
      <c r="AE49" s="31" t="s">
        <v>111</v>
      </c>
      <c r="AF49" s="31" t="s">
        <v>111</v>
      </c>
      <c r="AG49" s="31" t="s">
        <v>316</v>
      </c>
      <c r="AH49" s="31" t="s">
        <v>111</v>
      </c>
      <c r="AI49" s="31">
        <v>0</v>
      </c>
      <c r="AJ49" s="40" t="s">
        <v>111</v>
      </c>
      <c r="AK49" s="40" t="s">
        <v>111</v>
      </c>
      <c r="AL49" s="40" t="s">
        <v>111</v>
      </c>
      <c r="AM49" s="31" t="s">
        <v>316</v>
      </c>
      <c r="AN49" s="31" t="s">
        <v>316</v>
      </c>
      <c r="AO49" s="31" t="s">
        <v>316</v>
      </c>
      <c r="AP49" s="31" t="s">
        <v>316</v>
      </c>
      <c r="AQ49" s="31" t="s">
        <v>316</v>
      </c>
      <c r="AR49" s="31" t="s">
        <v>316</v>
      </c>
      <c r="AS49" s="22" t="s">
        <v>480</v>
      </c>
      <c r="AT49" s="22" t="s">
        <v>475</v>
      </c>
    </row>
    <row r="50" spans="1:46" s="9" customFormat="1" ht="153">
      <c r="A50" s="22">
        <v>23</v>
      </c>
      <c r="B50" s="22" t="s">
        <v>1569</v>
      </c>
      <c r="C50" s="31">
        <v>1</v>
      </c>
      <c r="D50" s="31" t="s">
        <v>1586</v>
      </c>
      <c r="E50" s="31">
        <v>1</v>
      </c>
      <c r="F50" s="31" t="s">
        <v>111</v>
      </c>
      <c r="G50" s="31">
        <v>2017</v>
      </c>
      <c r="H50" s="31">
        <v>2017</v>
      </c>
      <c r="I50" s="31"/>
      <c r="J50" s="31" t="s">
        <v>316</v>
      </c>
      <c r="K50" s="31" t="s">
        <v>316</v>
      </c>
      <c r="L50" s="31">
        <v>1</v>
      </c>
      <c r="M50" s="31" t="s">
        <v>12</v>
      </c>
      <c r="N50" s="31" t="s">
        <v>1587</v>
      </c>
      <c r="O50" s="31" t="s">
        <v>111</v>
      </c>
      <c r="P50" s="31" t="s">
        <v>316</v>
      </c>
      <c r="Q50" s="31" t="s">
        <v>316</v>
      </c>
      <c r="R50" s="31">
        <v>0</v>
      </c>
      <c r="S50" s="31" t="s">
        <v>111</v>
      </c>
      <c r="T50" s="31" t="s">
        <v>111</v>
      </c>
      <c r="U50" s="31" t="s">
        <v>111</v>
      </c>
      <c r="V50" s="31" t="s">
        <v>111</v>
      </c>
      <c r="W50" s="31" t="s">
        <v>111</v>
      </c>
      <c r="X50" s="31">
        <v>0</v>
      </c>
      <c r="Y50" s="31" t="s">
        <v>111</v>
      </c>
      <c r="Z50" s="31" t="s">
        <v>111</v>
      </c>
      <c r="AA50" s="31" t="s">
        <v>111</v>
      </c>
      <c r="AB50" s="31" t="s">
        <v>111</v>
      </c>
      <c r="AC50" s="31" t="s">
        <v>111</v>
      </c>
      <c r="AD50" s="31" t="s">
        <v>111</v>
      </c>
      <c r="AE50" s="31" t="s">
        <v>111</v>
      </c>
      <c r="AF50" s="31" t="s">
        <v>111</v>
      </c>
      <c r="AG50" s="31" t="s">
        <v>316</v>
      </c>
      <c r="AH50" s="31" t="s">
        <v>111</v>
      </c>
      <c r="AI50" s="31">
        <v>0</v>
      </c>
      <c r="AJ50" s="40" t="s">
        <v>111</v>
      </c>
      <c r="AK50" s="40" t="s">
        <v>111</v>
      </c>
      <c r="AL50" s="40" t="s">
        <v>111</v>
      </c>
      <c r="AM50" s="31" t="s">
        <v>316</v>
      </c>
      <c r="AN50" s="31" t="s">
        <v>316</v>
      </c>
      <c r="AO50" s="31" t="s">
        <v>316</v>
      </c>
      <c r="AP50" s="31" t="s">
        <v>316</v>
      </c>
      <c r="AQ50" s="31" t="s">
        <v>316</v>
      </c>
      <c r="AR50" s="31" t="s">
        <v>316</v>
      </c>
      <c r="AS50" s="22" t="s">
        <v>1588</v>
      </c>
      <c r="AT50" s="22" t="s">
        <v>1589</v>
      </c>
    </row>
    <row r="51" spans="1:46" s="9" customFormat="1" ht="153">
      <c r="A51" s="22">
        <v>23</v>
      </c>
      <c r="B51" s="22" t="s">
        <v>1569</v>
      </c>
      <c r="C51" s="31">
        <v>2</v>
      </c>
      <c r="D51" s="31" t="s">
        <v>1590</v>
      </c>
      <c r="E51" s="31">
        <v>1</v>
      </c>
      <c r="F51" s="31" t="s">
        <v>111</v>
      </c>
      <c r="G51" s="31">
        <v>2017</v>
      </c>
      <c r="H51" s="31">
        <v>2017</v>
      </c>
      <c r="I51" s="31"/>
      <c r="J51" s="31" t="s">
        <v>316</v>
      </c>
      <c r="K51" s="31" t="s">
        <v>316</v>
      </c>
      <c r="L51" s="31">
        <v>1</v>
      </c>
      <c r="M51" s="31" t="s">
        <v>22</v>
      </c>
      <c r="N51" s="31" t="s">
        <v>1591</v>
      </c>
      <c r="O51" s="31" t="s">
        <v>111</v>
      </c>
      <c r="P51" s="31" t="s">
        <v>316</v>
      </c>
      <c r="Q51" s="31" t="s">
        <v>316</v>
      </c>
      <c r="R51" s="31">
        <v>0</v>
      </c>
      <c r="S51" s="31" t="s">
        <v>111</v>
      </c>
      <c r="T51" s="31" t="s">
        <v>111</v>
      </c>
      <c r="U51" s="31" t="s">
        <v>111</v>
      </c>
      <c r="V51" s="31" t="s">
        <v>111</v>
      </c>
      <c r="W51" s="31" t="s">
        <v>111</v>
      </c>
      <c r="X51" s="31">
        <v>0</v>
      </c>
      <c r="Y51" s="31" t="s">
        <v>111</v>
      </c>
      <c r="Z51" s="31" t="s">
        <v>111</v>
      </c>
      <c r="AA51" s="31" t="s">
        <v>111</v>
      </c>
      <c r="AB51" s="31" t="s">
        <v>111</v>
      </c>
      <c r="AC51" s="31" t="s">
        <v>111</v>
      </c>
      <c r="AD51" s="31" t="s">
        <v>111</v>
      </c>
      <c r="AE51" s="31" t="s">
        <v>111</v>
      </c>
      <c r="AF51" s="31" t="s">
        <v>111</v>
      </c>
      <c r="AG51" s="31" t="s">
        <v>316</v>
      </c>
      <c r="AH51" s="31" t="s">
        <v>111</v>
      </c>
      <c r="AI51" s="31">
        <v>0</v>
      </c>
      <c r="AJ51" s="40" t="s">
        <v>111</v>
      </c>
      <c r="AK51" s="40" t="s">
        <v>111</v>
      </c>
      <c r="AL51" s="40" t="s">
        <v>111</v>
      </c>
      <c r="AM51" s="31" t="s">
        <v>316</v>
      </c>
      <c r="AN51" s="31" t="s">
        <v>316</v>
      </c>
      <c r="AO51" s="31" t="s">
        <v>316</v>
      </c>
      <c r="AP51" s="31" t="s">
        <v>316</v>
      </c>
      <c r="AQ51" s="31" t="s">
        <v>316</v>
      </c>
      <c r="AR51" s="31" t="s">
        <v>316</v>
      </c>
      <c r="AS51" s="22" t="s">
        <v>1588</v>
      </c>
      <c r="AT51" s="22" t="s">
        <v>1589</v>
      </c>
    </row>
    <row r="52" spans="1:46" s="9" customFormat="1" ht="153">
      <c r="A52" s="22">
        <v>23</v>
      </c>
      <c r="B52" s="22" t="s">
        <v>1569</v>
      </c>
      <c r="C52" s="31">
        <v>3</v>
      </c>
      <c r="D52" s="31" t="s">
        <v>1592</v>
      </c>
      <c r="E52" s="31">
        <v>1</v>
      </c>
      <c r="F52" s="31" t="s">
        <v>111</v>
      </c>
      <c r="G52" s="31">
        <v>2017</v>
      </c>
      <c r="H52" s="31">
        <v>2017</v>
      </c>
      <c r="I52" s="31"/>
      <c r="J52" s="31" t="s">
        <v>316</v>
      </c>
      <c r="K52" s="31" t="s">
        <v>316</v>
      </c>
      <c r="L52" s="31">
        <v>1</v>
      </c>
      <c r="M52" s="31" t="s">
        <v>1593</v>
      </c>
      <c r="N52" s="31" t="s">
        <v>1594</v>
      </c>
      <c r="O52" s="31" t="s">
        <v>12</v>
      </c>
      <c r="P52" s="31" t="s">
        <v>316</v>
      </c>
      <c r="Q52" s="31" t="s">
        <v>316</v>
      </c>
      <c r="R52" s="31">
        <v>0</v>
      </c>
      <c r="S52" s="31" t="s">
        <v>111</v>
      </c>
      <c r="T52" s="31" t="s">
        <v>111</v>
      </c>
      <c r="U52" s="31" t="s">
        <v>111</v>
      </c>
      <c r="V52" s="31" t="s">
        <v>111</v>
      </c>
      <c r="W52" s="31" t="s">
        <v>111</v>
      </c>
      <c r="X52" s="31">
        <v>0</v>
      </c>
      <c r="Y52" s="31" t="s">
        <v>111</v>
      </c>
      <c r="Z52" s="31" t="s">
        <v>111</v>
      </c>
      <c r="AA52" s="31" t="s">
        <v>111</v>
      </c>
      <c r="AB52" s="31" t="s">
        <v>111</v>
      </c>
      <c r="AC52" s="31" t="s">
        <v>111</v>
      </c>
      <c r="AD52" s="31" t="s">
        <v>111</v>
      </c>
      <c r="AE52" s="31" t="s">
        <v>111</v>
      </c>
      <c r="AF52" s="31" t="s">
        <v>111</v>
      </c>
      <c r="AG52" s="31" t="s">
        <v>316</v>
      </c>
      <c r="AH52" s="31" t="s">
        <v>111</v>
      </c>
      <c r="AI52" s="31">
        <v>0</v>
      </c>
      <c r="AJ52" s="40" t="s">
        <v>111</v>
      </c>
      <c r="AK52" s="40" t="s">
        <v>111</v>
      </c>
      <c r="AL52" s="40" t="s">
        <v>111</v>
      </c>
      <c r="AM52" s="31" t="s">
        <v>316</v>
      </c>
      <c r="AN52" s="31" t="s">
        <v>316</v>
      </c>
      <c r="AO52" s="31" t="s">
        <v>316</v>
      </c>
      <c r="AP52" s="31" t="s">
        <v>316</v>
      </c>
      <c r="AQ52" s="31" t="s">
        <v>316</v>
      </c>
      <c r="AR52" s="31" t="s">
        <v>316</v>
      </c>
      <c r="AS52" s="22" t="s">
        <v>1588</v>
      </c>
      <c r="AT52" s="22" t="s">
        <v>1589</v>
      </c>
    </row>
    <row r="53" spans="1:46" s="9" customFormat="1" ht="153">
      <c r="A53" s="22">
        <v>23</v>
      </c>
      <c r="B53" s="22" t="s">
        <v>1569</v>
      </c>
      <c r="C53" s="31">
        <v>4</v>
      </c>
      <c r="D53" s="31" t="s">
        <v>1595</v>
      </c>
      <c r="E53" s="31">
        <v>1</v>
      </c>
      <c r="F53" s="31" t="s">
        <v>111</v>
      </c>
      <c r="G53" s="31">
        <v>2017</v>
      </c>
      <c r="H53" s="31">
        <v>2017</v>
      </c>
      <c r="I53" s="31"/>
      <c r="J53" s="31" t="s">
        <v>316</v>
      </c>
      <c r="K53" s="31" t="s">
        <v>316</v>
      </c>
      <c r="L53" s="31">
        <v>1</v>
      </c>
      <c r="M53" s="31" t="s">
        <v>1593</v>
      </c>
      <c r="N53" s="31" t="s">
        <v>1594</v>
      </c>
      <c r="O53" s="22" t="s">
        <v>1596</v>
      </c>
      <c r="P53" s="31" t="s">
        <v>316</v>
      </c>
      <c r="Q53" s="31" t="s">
        <v>316</v>
      </c>
      <c r="R53" s="31">
        <v>0</v>
      </c>
      <c r="S53" s="31" t="s">
        <v>111</v>
      </c>
      <c r="T53" s="31" t="s">
        <v>111</v>
      </c>
      <c r="U53" s="31" t="s">
        <v>111</v>
      </c>
      <c r="V53" s="31" t="s">
        <v>111</v>
      </c>
      <c r="W53" s="31" t="s">
        <v>111</v>
      </c>
      <c r="X53" s="31">
        <v>0</v>
      </c>
      <c r="Y53" s="31" t="s">
        <v>111</v>
      </c>
      <c r="Z53" s="31" t="s">
        <v>111</v>
      </c>
      <c r="AA53" s="31" t="s">
        <v>111</v>
      </c>
      <c r="AB53" s="31" t="s">
        <v>111</v>
      </c>
      <c r="AC53" s="31" t="s">
        <v>111</v>
      </c>
      <c r="AD53" s="31" t="s">
        <v>111</v>
      </c>
      <c r="AE53" s="31" t="s">
        <v>111</v>
      </c>
      <c r="AF53" s="31" t="s">
        <v>111</v>
      </c>
      <c r="AG53" s="31" t="s">
        <v>316</v>
      </c>
      <c r="AH53" s="31" t="s">
        <v>111</v>
      </c>
      <c r="AI53" s="31">
        <v>0</v>
      </c>
      <c r="AJ53" s="40" t="s">
        <v>111</v>
      </c>
      <c r="AK53" s="40" t="s">
        <v>111</v>
      </c>
      <c r="AL53" s="40" t="s">
        <v>111</v>
      </c>
      <c r="AM53" s="31" t="s">
        <v>316</v>
      </c>
      <c r="AN53" s="31" t="s">
        <v>316</v>
      </c>
      <c r="AO53" s="31" t="s">
        <v>316</v>
      </c>
      <c r="AP53" s="31" t="s">
        <v>316</v>
      </c>
      <c r="AQ53" s="31" t="s">
        <v>316</v>
      </c>
      <c r="AR53" s="31" t="s">
        <v>316</v>
      </c>
      <c r="AS53" s="22" t="s">
        <v>1588</v>
      </c>
      <c r="AT53" s="22" t="s">
        <v>1589</v>
      </c>
    </row>
    <row r="54" spans="1:46" s="9" customFormat="1" ht="187">
      <c r="A54" s="22">
        <v>23</v>
      </c>
      <c r="B54" s="22" t="s">
        <v>1572</v>
      </c>
      <c r="C54" s="31">
        <v>1</v>
      </c>
      <c r="D54" s="31" t="s">
        <v>1597</v>
      </c>
      <c r="E54" s="31">
        <v>1</v>
      </c>
      <c r="F54" s="31" t="s">
        <v>111</v>
      </c>
      <c r="G54" s="31">
        <v>2016</v>
      </c>
      <c r="H54" s="31">
        <v>2016</v>
      </c>
      <c r="I54" s="31" t="s">
        <v>1598</v>
      </c>
      <c r="J54" s="22" t="s">
        <v>1599</v>
      </c>
      <c r="K54" s="31"/>
      <c r="L54" s="31">
        <v>0</v>
      </c>
      <c r="M54" s="31" t="s">
        <v>111</v>
      </c>
      <c r="N54" s="31" t="s">
        <v>111</v>
      </c>
      <c r="O54" s="31" t="s">
        <v>111</v>
      </c>
      <c r="P54" s="31" t="s">
        <v>111</v>
      </c>
      <c r="Q54" s="31" t="s">
        <v>111</v>
      </c>
      <c r="R54" s="31">
        <v>0</v>
      </c>
      <c r="S54" s="31" t="s">
        <v>111</v>
      </c>
      <c r="T54" s="31" t="s">
        <v>111</v>
      </c>
      <c r="U54" s="31" t="s">
        <v>111</v>
      </c>
      <c r="V54" s="31" t="s">
        <v>111</v>
      </c>
      <c r="W54" s="31" t="s">
        <v>111</v>
      </c>
      <c r="X54" s="31">
        <v>1</v>
      </c>
      <c r="Y54" s="31" t="s">
        <v>1600</v>
      </c>
      <c r="Z54" s="31" t="s">
        <v>316</v>
      </c>
      <c r="AA54" s="31" t="s">
        <v>316</v>
      </c>
      <c r="AB54" s="31" t="s">
        <v>316</v>
      </c>
      <c r="AC54" s="31" t="s">
        <v>316</v>
      </c>
      <c r="AD54" s="31" t="s">
        <v>316</v>
      </c>
      <c r="AE54" s="31" t="s">
        <v>316</v>
      </c>
      <c r="AF54" s="31" t="s">
        <v>316</v>
      </c>
      <c r="AG54" s="31" t="s">
        <v>316</v>
      </c>
      <c r="AH54" s="31">
        <v>1</v>
      </c>
      <c r="AI54" s="31">
        <v>0</v>
      </c>
      <c r="AJ54" s="40" t="s">
        <v>111</v>
      </c>
      <c r="AK54" s="40" t="s">
        <v>111</v>
      </c>
      <c r="AL54" s="31" t="s">
        <v>111</v>
      </c>
      <c r="AM54" s="31" t="s">
        <v>1601</v>
      </c>
      <c r="AN54" s="31"/>
      <c r="AO54" s="22" t="s">
        <v>382</v>
      </c>
      <c r="AP54" s="22" t="s">
        <v>382</v>
      </c>
      <c r="AQ54" s="22" t="s">
        <v>382</v>
      </c>
      <c r="AR54" s="22" t="s">
        <v>382</v>
      </c>
      <c r="AS54" s="31"/>
      <c r="AT54" s="22"/>
    </row>
    <row r="55" spans="1:46" s="9" customFormat="1" ht="170">
      <c r="A55" s="22">
        <v>23</v>
      </c>
      <c r="B55" s="22" t="s">
        <v>1572</v>
      </c>
      <c r="C55" s="31">
        <v>2</v>
      </c>
      <c r="D55" s="31" t="s">
        <v>1602</v>
      </c>
      <c r="E55" s="31">
        <v>1</v>
      </c>
      <c r="F55" s="31" t="s">
        <v>111</v>
      </c>
      <c r="G55" s="31">
        <v>2016</v>
      </c>
      <c r="H55" s="31">
        <v>2016</v>
      </c>
      <c r="I55" s="31" t="s">
        <v>1603</v>
      </c>
      <c r="J55" s="22" t="s">
        <v>1604</v>
      </c>
      <c r="K55" s="31"/>
      <c r="L55" s="31">
        <v>1</v>
      </c>
      <c r="M55" s="31" t="s">
        <v>111</v>
      </c>
      <c r="N55" s="31" t="s">
        <v>111</v>
      </c>
      <c r="O55" s="31" t="s">
        <v>111</v>
      </c>
      <c r="P55" s="31" t="s">
        <v>111</v>
      </c>
      <c r="Q55" s="31" t="s">
        <v>111</v>
      </c>
      <c r="R55" s="31">
        <v>0</v>
      </c>
      <c r="S55" s="31" t="s">
        <v>111</v>
      </c>
      <c r="T55" s="31" t="s">
        <v>111</v>
      </c>
      <c r="U55" s="31" t="s">
        <v>111</v>
      </c>
      <c r="V55" s="31" t="s">
        <v>111</v>
      </c>
      <c r="W55" s="31" t="s">
        <v>111</v>
      </c>
      <c r="X55" s="31">
        <v>1</v>
      </c>
      <c r="Y55" s="31" t="s">
        <v>1600</v>
      </c>
      <c r="Z55" s="31" t="s">
        <v>316</v>
      </c>
      <c r="AA55" s="31" t="s">
        <v>316</v>
      </c>
      <c r="AB55" s="31" t="s">
        <v>316</v>
      </c>
      <c r="AC55" s="31" t="s">
        <v>316</v>
      </c>
      <c r="AD55" s="31" t="s">
        <v>316</v>
      </c>
      <c r="AE55" s="31" t="s">
        <v>316</v>
      </c>
      <c r="AF55" s="31" t="s">
        <v>316</v>
      </c>
      <c r="AG55" s="31" t="s">
        <v>316</v>
      </c>
      <c r="AH55" s="31">
        <v>0.83</v>
      </c>
      <c r="AI55" s="31">
        <v>1</v>
      </c>
      <c r="AJ55" s="35" t="s">
        <v>1605</v>
      </c>
      <c r="AK55" s="40"/>
      <c r="AL55" s="31">
        <v>0.16700000000000001</v>
      </c>
      <c r="AM55" s="31" t="s">
        <v>1601</v>
      </c>
      <c r="AN55" s="31"/>
      <c r="AO55" s="22" t="s">
        <v>382</v>
      </c>
      <c r="AP55" s="22" t="s">
        <v>382</v>
      </c>
      <c r="AQ55" s="22" t="s">
        <v>382</v>
      </c>
      <c r="AR55" s="22" t="s">
        <v>382</v>
      </c>
      <c r="AS55" s="31"/>
      <c r="AT55" s="22"/>
    </row>
    <row r="56" spans="1:46" s="9" customFormat="1" ht="136">
      <c r="A56" s="22">
        <v>23</v>
      </c>
      <c r="B56" s="22" t="s">
        <v>1572</v>
      </c>
      <c r="C56" s="31">
        <v>3</v>
      </c>
      <c r="D56" s="31" t="s">
        <v>1606</v>
      </c>
      <c r="E56" s="31">
        <v>1</v>
      </c>
      <c r="F56" s="31" t="s">
        <v>111</v>
      </c>
      <c r="G56" s="31">
        <v>2016</v>
      </c>
      <c r="H56" s="31">
        <v>2016</v>
      </c>
      <c r="I56" s="31" t="s">
        <v>1607</v>
      </c>
      <c r="J56" s="22" t="s">
        <v>1608</v>
      </c>
      <c r="K56" s="31"/>
      <c r="L56" s="31">
        <v>1</v>
      </c>
      <c r="M56" s="22" t="s">
        <v>1609</v>
      </c>
      <c r="N56" s="22" t="s">
        <v>1610</v>
      </c>
      <c r="O56" s="31" t="s">
        <v>111</v>
      </c>
      <c r="P56" s="31" t="s">
        <v>111</v>
      </c>
      <c r="Q56" s="31" t="s">
        <v>111</v>
      </c>
      <c r="R56" s="31">
        <v>1</v>
      </c>
      <c r="S56" s="22" t="s">
        <v>1611</v>
      </c>
      <c r="T56" s="31" t="s">
        <v>478</v>
      </c>
      <c r="U56" s="31" t="s">
        <v>111</v>
      </c>
      <c r="V56" s="31" t="s">
        <v>111</v>
      </c>
      <c r="W56" s="31" t="s">
        <v>316</v>
      </c>
      <c r="X56" s="31">
        <v>1</v>
      </c>
      <c r="Y56" s="31" t="s">
        <v>1600</v>
      </c>
      <c r="Z56" s="31" t="s">
        <v>316</v>
      </c>
      <c r="AA56" s="31" t="s">
        <v>316</v>
      </c>
      <c r="AB56" s="31" t="s">
        <v>316</v>
      </c>
      <c r="AC56" s="31" t="s">
        <v>316</v>
      </c>
      <c r="AD56" s="31" t="s">
        <v>316</v>
      </c>
      <c r="AE56" s="31" t="s">
        <v>316</v>
      </c>
      <c r="AF56" s="31" t="s">
        <v>316</v>
      </c>
      <c r="AG56" s="31" t="s">
        <v>316</v>
      </c>
      <c r="AH56" s="31" t="s">
        <v>316</v>
      </c>
      <c r="AI56" s="31">
        <v>1</v>
      </c>
      <c r="AJ56" s="35" t="s">
        <v>1612</v>
      </c>
      <c r="AK56" s="35" t="s">
        <v>1613</v>
      </c>
      <c r="AL56" s="31" t="s">
        <v>316</v>
      </c>
      <c r="AM56" s="31" t="s">
        <v>1601</v>
      </c>
      <c r="AN56" s="31"/>
      <c r="AO56" s="22" t="s">
        <v>382</v>
      </c>
      <c r="AP56" s="22" t="s">
        <v>382</v>
      </c>
      <c r="AQ56" s="22" t="s">
        <v>382</v>
      </c>
      <c r="AR56" s="22" t="s">
        <v>382</v>
      </c>
      <c r="AS56" s="31"/>
      <c r="AT56" s="22" t="s">
        <v>1614</v>
      </c>
    </row>
    <row r="57" spans="1:46" s="9" customFormat="1" ht="44.5" customHeight="1">
      <c r="A57" s="1">
        <v>37</v>
      </c>
      <c r="B57" s="2" t="s">
        <v>484</v>
      </c>
      <c r="C57" s="9">
        <v>1</v>
      </c>
      <c r="D57" s="9" t="s">
        <v>1640</v>
      </c>
      <c r="E57" s="9">
        <v>1</v>
      </c>
      <c r="F57" s="1" t="s">
        <v>112</v>
      </c>
      <c r="G57" s="1" t="s">
        <v>112</v>
      </c>
      <c r="H57" s="9">
        <v>2022</v>
      </c>
      <c r="I57" s="9" t="s">
        <v>1641</v>
      </c>
      <c r="J57" s="9" t="s">
        <v>135</v>
      </c>
      <c r="K57" s="9">
        <v>0.25</v>
      </c>
      <c r="L57" s="9">
        <v>1</v>
      </c>
      <c r="M57" s="9" t="s">
        <v>112</v>
      </c>
      <c r="N57" s="9" t="s">
        <v>112</v>
      </c>
      <c r="O57" s="9" t="s">
        <v>541</v>
      </c>
      <c r="P57" s="9" t="s">
        <v>135</v>
      </c>
      <c r="Q57" s="9">
        <v>0.66700000000000004</v>
      </c>
      <c r="R57" s="9">
        <v>1</v>
      </c>
      <c r="S57" s="1" t="s">
        <v>542</v>
      </c>
      <c r="T57" s="1" t="s">
        <v>485</v>
      </c>
      <c r="U57" s="1" t="s">
        <v>111</v>
      </c>
      <c r="V57" s="1" t="s">
        <v>111</v>
      </c>
      <c r="W57" s="1" t="s">
        <v>135</v>
      </c>
      <c r="X57" s="9">
        <v>1</v>
      </c>
      <c r="Y57" s="9" t="s">
        <v>135</v>
      </c>
      <c r="Z57" s="9" t="s">
        <v>135</v>
      </c>
      <c r="AA57" s="9" t="s">
        <v>135</v>
      </c>
      <c r="AB57" s="9" t="s">
        <v>135</v>
      </c>
      <c r="AC57" s="9" t="s">
        <v>135</v>
      </c>
      <c r="AD57" s="9" t="s">
        <v>135</v>
      </c>
      <c r="AE57" s="9" t="s">
        <v>135</v>
      </c>
      <c r="AF57" s="9" t="s">
        <v>135</v>
      </c>
      <c r="AG57" s="9" t="s">
        <v>135</v>
      </c>
      <c r="AH57" s="9">
        <v>0.33300000000000002</v>
      </c>
      <c r="AI57" s="9">
        <v>0</v>
      </c>
      <c r="AJ57" s="3" t="s">
        <v>111</v>
      </c>
      <c r="AK57" s="3" t="s">
        <v>111</v>
      </c>
      <c r="AL57" s="3" t="s">
        <v>111</v>
      </c>
      <c r="AM57" s="9" t="s">
        <v>543</v>
      </c>
      <c r="AN57" s="1" t="s">
        <v>544</v>
      </c>
      <c r="AO57" s="9" t="s">
        <v>545</v>
      </c>
      <c r="AP57" s="9" t="s">
        <v>546</v>
      </c>
      <c r="AQ57" s="9" t="s">
        <v>547</v>
      </c>
      <c r="AR57" s="9" t="s">
        <v>1642</v>
      </c>
      <c r="AS57" s="1" t="s">
        <v>1643</v>
      </c>
      <c r="AT57" s="58" t="s">
        <v>487</v>
      </c>
    </row>
    <row r="58" spans="1:46" s="9" customFormat="1" ht="44.5" customHeight="1">
      <c r="A58" s="22">
        <v>37</v>
      </c>
      <c r="B58" s="33" t="s">
        <v>484</v>
      </c>
      <c r="C58" s="31">
        <v>2</v>
      </c>
      <c r="D58" s="31" t="s">
        <v>548</v>
      </c>
      <c r="E58" s="31">
        <v>1</v>
      </c>
      <c r="F58" s="22" t="s">
        <v>112</v>
      </c>
      <c r="G58" s="22" t="s">
        <v>112</v>
      </c>
      <c r="H58" s="31">
        <v>2022</v>
      </c>
      <c r="I58" s="31" t="s">
        <v>549</v>
      </c>
      <c r="J58" s="31" t="s">
        <v>135</v>
      </c>
      <c r="K58" s="31">
        <v>0.25</v>
      </c>
      <c r="L58" s="31">
        <v>1</v>
      </c>
      <c r="M58" s="31" t="s">
        <v>112</v>
      </c>
      <c r="N58" s="31" t="s">
        <v>112</v>
      </c>
      <c r="O58" s="31" t="s">
        <v>541</v>
      </c>
      <c r="P58" s="31" t="s">
        <v>135</v>
      </c>
      <c r="Q58" s="31">
        <v>0.66700000000000004</v>
      </c>
      <c r="R58" s="31">
        <v>1</v>
      </c>
      <c r="S58" s="22" t="s">
        <v>542</v>
      </c>
      <c r="T58" s="22" t="s">
        <v>485</v>
      </c>
      <c r="U58" s="22" t="s">
        <v>112</v>
      </c>
      <c r="V58" s="22" t="s">
        <v>111</v>
      </c>
      <c r="W58" s="22" t="s">
        <v>135</v>
      </c>
      <c r="X58" s="31">
        <v>1</v>
      </c>
      <c r="Y58" s="31" t="s">
        <v>135</v>
      </c>
      <c r="Z58" s="31" t="s">
        <v>135</v>
      </c>
      <c r="AA58" s="31" t="s">
        <v>135</v>
      </c>
      <c r="AB58" s="31" t="s">
        <v>135</v>
      </c>
      <c r="AC58" s="31" t="s">
        <v>135</v>
      </c>
      <c r="AD58" s="31" t="s">
        <v>135</v>
      </c>
      <c r="AE58" s="31" t="s">
        <v>135</v>
      </c>
      <c r="AF58" s="31" t="s">
        <v>135</v>
      </c>
      <c r="AG58" s="31" t="s">
        <v>135</v>
      </c>
      <c r="AH58" s="31">
        <v>0.33300000000000002</v>
      </c>
      <c r="AI58" s="31">
        <v>0</v>
      </c>
      <c r="AJ58" s="32" t="s">
        <v>111</v>
      </c>
      <c r="AK58" s="32" t="s">
        <v>111</v>
      </c>
      <c r="AL58" s="32" t="s">
        <v>111</v>
      </c>
      <c r="AM58" s="31" t="s">
        <v>543</v>
      </c>
      <c r="AN58" s="22" t="s">
        <v>544</v>
      </c>
      <c r="AO58" s="31" t="s">
        <v>545</v>
      </c>
      <c r="AP58" s="31" t="s">
        <v>546</v>
      </c>
      <c r="AQ58" s="31" t="s">
        <v>547</v>
      </c>
      <c r="AR58" s="31" t="s">
        <v>550</v>
      </c>
      <c r="AS58" s="22" t="s">
        <v>551</v>
      </c>
      <c r="AT58" s="41" t="s">
        <v>487</v>
      </c>
    </row>
    <row r="59" spans="1:46" s="9" customFormat="1" ht="44.5" customHeight="1">
      <c r="A59" s="22">
        <v>37</v>
      </c>
      <c r="B59" s="33" t="s">
        <v>484</v>
      </c>
      <c r="C59" s="31">
        <v>3</v>
      </c>
      <c r="D59" s="31" t="s">
        <v>552</v>
      </c>
      <c r="E59" s="31">
        <v>1</v>
      </c>
      <c r="F59" s="22" t="s">
        <v>112</v>
      </c>
      <c r="G59" s="22" t="s">
        <v>112</v>
      </c>
      <c r="H59" s="31">
        <v>2022</v>
      </c>
      <c r="I59" s="31" t="s">
        <v>553</v>
      </c>
      <c r="J59" s="31" t="s">
        <v>135</v>
      </c>
      <c r="K59" s="31">
        <v>0.25</v>
      </c>
      <c r="L59" s="31">
        <v>1</v>
      </c>
      <c r="M59" s="31" t="s">
        <v>112</v>
      </c>
      <c r="N59" s="31" t="s">
        <v>112</v>
      </c>
      <c r="O59" s="31" t="s">
        <v>541</v>
      </c>
      <c r="P59" s="31" t="s">
        <v>135</v>
      </c>
      <c r="Q59" s="31">
        <v>0.66700000000000004</v>
      </c>
      <c r="R59" s="31">
        <v>1</v>
      </c>
      <c r="S59" s="22" t="s">
        <v>542</v>
      </c>
      <c r="T59" s="22" t="s">
        <v>485</v>
      </c>
      <c r="U59" s="22" t="s">
        <v>111</v>
      </c>
      <c r="V59" s="22" t="s">
        <v>111</v>
      </c>
      <c r="W59" s="22" t="s">
        <v>135</v>
      </c>
      <c r="X59" s="31">
        <v>1</v>
      </c>
      <c r="Y59" s="31" t="s">
        <v>135</v>
      </c>
      <c r="Z59" s="31" t="s">
        <v>135</v>
      </c>
      <c r="AA59" s="31" t="s">
        <v>135</v>
      </c>
      <c r="AB59" s="31" t="s">
        <v>135</v>
      </c>
      <c r="AC59" s="31" t="s">
        <v>135</v>
      </c>
      <c r="AD59" s="31" t="s">
        <v>135</v>
      </c>
      <c r="AE59" s="31" t="s">
        <v>135</v>
      </c>
      <c r="AF59" s="31" t="s">
        <v>135</v>
      </c>
      <c r="AG59" s="31" t="s">
        <v>135</v>
      </c>
      <c r="AH59" s="31">
        <v>0.33300000000000002</v>
      </c>
      <c r="AI59" s="31">
        <v>0</v>
      </c>
      <c r="AJ59" s="32" t="s">
        <v>111</v>
      </c>
      <c r="AK59" s="32" t="s">
        <v>111</v>
      </c>
      <c r="AL59" s="32" t="s">
        <v>111</v>
      </c>
      <c r="AM59" s="31" t="s">
        <v>543</v>
      </c>
      <c r="AN59" s="22" t="s">
        <v>544</v>
      </c>
      <c r="AO59" s="31" t="s">
        <v>545</v>
      </c>
      <c r="AP59" s="31" t="s">
        <v>546</v>
      </c>
      <c r="AQ59" s="31" t="s">
        <v>547</v>
      </c>
      <c r="AR59" s="31" t="s">
        <v>554</v>
      </c>
      <c r="AS59" s="22" t="s">
        <v>555</v>
      </c>
      <c r="AT59" s="41" t="s">
        <v>487</v>
      </c>
    </row>
    <row r="60" spans="1:46" s="9" customFormat="1" ht="44.5" customHeight="1">
      <c r="A60" s="22">
        <v>37</v>
      </c>
      <c r="B60" s="33" t="s">
        <v>484</v>
      </c>
      <c r="C60" s="31">
        <v>4</v>
      </c>
      <c r="D60" s="31" t="s">
        <v>556</v>
      </c>
      <c r="E60" s="31">
        <v>1</v>
      </c>
      <c r="F60" s="22" t="s">
        <v>112</v>
      </c>
      <c r="G60" s="22" t="s">
        <v>112</v>
      </c>
      <c r="H60" s="31">
        <v>2022</v>
      </c>
      <c r="I60" s="31" t="s">
        <v>556</v>
      </c>
      <c r="J60" s="31" t="s">
        <v>135</v>
      </c>
      <c r="K60" s="31">
        <v>0.25</v>
      </c>
      <c r="L60" s="31">
        <v>1</v>
      </c>
      <c r="M60" s="31" t="s">
        <v>112</v>
      </c>
      <c r="N60" s="31" t="s">
        <v>112</v>
      </c>
      <c r="O60" s="31" t="s">
        <v>541</v>
      </c>
      <c r="P60" s="31" t="s">
        <v>135</v>
      </c>
      <c r="Q60" s="31">
        <v>0.66700000000000004</v>
      </c>
      <c r="R60" s="31">
        <v>1</v>
      </c>
      <c r="S60" s="22" t="s">
        <v>542</v>
      </c>
      <c r="T60" s="22" t="s">
        <v>485</v>
      </c>
      <c r="U60" s="22" t="s">
        <v>111</v>
      </c>
      <c r="V60" s="22" t="s">
        <v>111</v>
      </c>
      <c r="W60" s="22" t="s">
        <v>135</v>
      </c>
      <c r="X60" s="31">
        <v>1</v>
      </c>
      <c r="Y60" s="31" t="s">
        <v>135</v>
      </c>
      <c r="Z60" s="31" t="s">
        <v>135</v>
      </c>
      <c r="AA60" s="31" t="s">
        <v>135</v>
      </c>
      <c r="AB60" s="31" t="s">
        <v>135</v>
      </c>
      <c r="AC60" s="31" t="s">
        <v>135</v>
      </c>
      <c r="AD60" s="31" t="s">
        <v>135</v>
      </c>
      <c r="AE60" s="31" t="s">
        <v>135</v>
      </c>
      <c r="AF60" s="31" t="s">
        <v>135</v>
      </c>
      <c r="AG60" s="31" t="s">
        <v>135</v>
      </c>
      <c r="AH60" s="31">
        <v>0.33300000000000002</v>
      </c>
      <c r="AI60" s="31">
        <v>0</v>
      </c>
      <c r="AJ60" s="32" t="s">
        <v>111</v>
      </c>
      <c r="AK60" s="32" t="s">
        <v>111</v>
      </c>
      <c r="AL60" s="32" t="s">
        <v>111</v>
      </c>
      <c r="AM60" s="31" t="s">
        <v>543</v>
      </c>
      <c r="AN60" s="22" t="s">
        <v>544</v>
      </c>
      <c r="AO60" s="31" t="s">
        <v>545</v>
      </c>
      <c r="AP60" s="31" t="s">
        <v>546</v>
      </c>
      <c r="AQ60" s="31" t="s">
        <v>547</v>
      </c>
      <c r="AR60" s="31" t="s">
        <v>557</v>
      </c>
      <c r="AS60" s="22" t="s">
        <v>558</v>
      </c>
      <c r="AT60" s="41" t="s">
        <v>487</v>
      </c>
    </row>
    <row r="61" spans="1:46" s="9" customFormat="1" ht="44.5" customHeight="1">
      <c r="A61" s="22">
        <v>38</v>
      </c>
      <c r="B61" s="33" t="s">
        <v>488</v>
      </c>
      <c r="C61" s="31">
        <v>1</v>
      </c>
      <c r="D61" s="31" t="s">
        <v>559</v>
      </c>
      <c r="E61" s="31">
        <v>1</v>
      </c>
      <c r="F61" s="22" t="s">
        <v>112</v>
      </c>
      <c r="G61" s="22" t="s">
        <v>112</v>
      </c>
      <c r="H61" s="31">
        <v>2022</v>
      </c>
      <c r="I61" s="31" t="s">
        <v>560</v>
      </c>
      <c r="J61" s="31" t="s">
        <v>561</v>
      </c>
      <c r="K61" s="31">
        <v>0.2</v>
      </c>
      <c r="L61" s="31">
        <v>1</v>
      </c>
      <c r="M61" s="31"/>
      <c r="N61" s="31" t="s">
        <v>135</v>
      </c>
      <c r="O61" s="31" t="s">
        <v>135</v>
      </c>
      <c r="P61" s="31" t="s">
        <v>135</v>
      </c>
      <c r="Q61" s="31" t="s">
        <v>135</v>
      </c>
      <c r="R61" s="31">
        <v>1</v>
      </c>
      <c r="S61" s="22" t="s">
        <v>562</v>
      </c>
      <c r="T61" s="22" t="s">
        <v>489</v>
      </c>
      <c r="U61" s="22" t="s">
        <v>111</v>
      </c>
      <c r="V61" s="22" t="s">
        <v>563</v>
      </c>
      <c r="W61" s="22" t="s">
        <v>135</v>
      </c>
      <c r="X61" s="31">
        <v>1</v>
      </c>
      <c r="Y61" s="31" t="s">
        <v>135</v>
      </c>
      <c r="Z61" s="31" t="s">
        <v>135</v>
      </c>
      <c r="AA61" s="31" t="s">
        <v>135</v>
      </c>
      <c r="AB61" s="31" t="s">
        <v>135</v>
      </c>
      <c r="AC61" s="31" t="s">
        <v>135</v>
      </c>
      <c r="AD61" s="31" t="s">
        <v>135</v>
      </c>
      <c r="AE61" s="31" t="s">
        <v>135</v>
      </c>
      <c r="AF61" s="31" t="s">
        <v>135</v>
      </c>
      <c r="AG61" s="31" t="s">
        <v>135</v>
      </c>
      <c r="AH61" s="31" t="s">
        <v>135</v>
      </c>
      <c r="AI61" s="31">
        <v>0</v>
      </c>
      <c r="AJ61" s="32" t="s">
        <v>111</v>
      </c>
      <c r="AK61" s="32" t="s">
        <v>111</v>
      </c>
      <c r="AL61" s="32" t="s">
        <v>111</v>
      </c>
      <c r="AM61" s="31" t="s">
        <v>545</v>
      </c>
      <c r="AN61" s="22" t="s">
        <v>564</v>
      </c>
      <c r="AO61" s="32" t="s">
        <v>111</v>
      </c>
      <c r="AP61" s="32" t="s">
        <v>111</v>
      </c>
      <c r="AQ61" s="32" t="s">
        <v>111</v>
      </c>
      <c r="AR61" s="32" t="s">
        <v>111</v>
      </c>
      <c r="AS61" s="22" t="s">
        <v>494</v>
      </c>
      <c r="AT61" s="41" t="s">
        <v>565</v>
      </c>
    </row>
    <row r="62" spans="1:46" s="9" customFormat="1" ht="44.5" customHeight="1">
      <c r="A62" s="22">
        <v>38</v>
      </c>
      <c r="B62" s="33" t="s">
        <v>488</v>
      </c>
      <c r="C62" s="31">
        <v>2</v>
      </c>
      <c r="D62" s="31" t="s">
        <v>566</v>
      </c>
      <c r="E62" s="31">
        <v>1</v>
      </c>
      <c r="F62" s="22" t="s">
        <v>112</v>
      </c>
      <c r="G62" s="22" t="s">
        <v>112</v>
      </c>
      <c r="H62" s="31">
        <v>2022</v>
      </c>
      <c r="I62" s="31" t="s">
        <v>567</v>
      </c>
      <c r="J62" s="31" t="s">
        <v>568</v>
      </c>
      <c r="K62" s="31">
        <v>0.2</v>
      </c>
      <c r="L62" s="31">
        <v>1</v>
      </c>
      <c r="M62" s="31"/>
      <c r="N62" s="31" t="s">
        <v>135</v>
      </c>
      <c r="O62" s="31" t="s">
        <v>135</v>
      </c>
      <c r="P62" s="31" t="s">
        <v>135</v>
      </c>
      <c r="Q62" s="31" t="s">
        <v>135</v>
      </c>
      <c r="R62" s="31">
        <v>1</v>
      </c>
      <c r="S62" s="22" t="s">
        <v>562</v>
      </c>
      <c r="T62" s="22" t="s">
        <v>489</v>
      </c>
      <c r="U62" s="22" t="s">
        <v>111</v>
      </c>
      <c r="V62" s="22" t="s">
        <v>563</v>
      </c>
      <c r="W62" s="22" t="s">
        <v>135</v>
      </c>
      <c r="X62" s="31">
        <v>1</v>
      </c>
      <c r="Y62" s="31" t="s">
        <v>135</v>
      </c>
      <c r="Z62" s="31" t="s">
        <v>135</v>
      </c>
      <c r="AA62" s="31" t="s">
        <v>135</v>
      </c>
      <c r="AB62" s="31" t="s">
        <v>135</v>
      </c>
      <c r="AC62" s="31" t="s">
        <v>135</v>
      </c>
      <c r="AD62" s="31" t="s">
        <v>135</v>
      </c>
      <c r="AE62" s="31" t="s">
        <v>135</v>
      </c>
      <c r="AF62" s="31" t="s">
        <v>135</v>
      </c>
      <c r="AG62" s="31" t="s">
        <v>135</v>
      </c>
      <c r="AH62" s="31" t="s">
        <v>135</v>
      </c>
      <c r="AI62" s="31">
        <v>0</v>
      </c>
      <c r="AJ62" s="32" t="s">
        <v>111</v>
      </c>
      <c r="AK62" s="32" t="s">
        <v>111</v>
      </c>
      <c r="AL62" s="32" t="s">
        <v>111</v>
      </c>
      <c r="AM62" s="31" t="s">
        <v>545</v>
      </c>
      <c r="AN62" s="22" t="s">
        <v>569</v>
      </c>
      <c r="AO62" s="32" t="s">
        <v>111</v>
      </c>
      <c r="AP62" s="32" t="s">
        <v>111</v>
      </c>
      <c r="AQ62" s="32" t="s">
        <v>111</v>
      </c>
      <c r="AR62" s="32" t="s">
        <v>111</v>
      </c>
      <c r="AS62" s="22" t="s">
        <v>570</v>
      </c>
      <c r="AT62" s="41" t="s">
        <v>571</v>
      </c>
    </row>
    <row r="63" spans="1:46" s="9" customFormat="1" ht="44.5" customHeight="1">
      <c r="A63" s="22">
        <v>38</v>
      </c>
      <c r="B63" s="33" t="s">
        <v>488</v>
      </c>
      <c r="C63" s="31">
        <v>3</v>
      </c>
      <c r="D63" s="31" t="s">
        <v>572</v>
      </c>
      <c r="E63" s="31">
        <v>1</v>
      </c>
      <c r="F63" s="22" t="s">
        <v>112</v>
      </c>
      <c r="G63" s="22" t="s">
        <v>112</v>
      </c>
      <c r="H63" s="31">
        <v>2022</v>
      </c>
      <c r="I63" s="31" t="s">
        <v>573</v>
      </c>
      <c r="J63" s="31" t="s">
        <v>574</v>
      </c>
      <c r="K63" s="31">
        <v>0.2</v>
      </c>
      <c r="L63" s="31">
        <v>1</v>
      </c>
      <c r="M63" s="31"/>
      <c r="N63" s="31" t="s">
        <v>135</v>
      </c>
      <c r="O63" s="31" t="s">
        <v>135</v>
      </c>
      <c r="P63" s="31" t="s">
        <v>135</v>
      </c>
      <c r="Q63" s="31" t="s">
        <v>135</v>
      </c>
      <c r="R63" s="31">
        <v>1</v>
      </c>
      <c r="S63" s="22" t="s">
        <v>562</v>
      </c>
      <c r="T63" s="22" t="s">
        <v>489</v>
      </c>
      <c r="U63" s="22" t="s">
        <v>111</v>
      </c>
      <c r="V63" s="22" t="s">
        <v>563</v>
      </c>
      <c r="W63" s="22" t="s">
        <v>135</v>
      </c>
      <c r="X63" s="31">
        <v>1</v>
      </c>
      <c r="Y63" s="31" t="s">
        <v>135</v>
      </c>
      <c r="Z63" s="31" t="s">
        <v>135</v>
      </c>
      <c r="AA63" s="31" t="s">
        <v>135</v>
      </c>
      <c r="AB63" s="31" t="s">
        <v>135</v>
      </c>
      <c r="AC63" s="31" t="s">
        <v>135</v>
      </c>
      <c r="AD63" s="31" t="s">
        <v>135</v>
      </c>
      <c r="AE63" s="31" t="s">
        <v>135</v>
      </c>
      <c r="AF63" s="31" t="s">
        <v>135</v>
      </c>
      <c r="AG63" s="31" t="s">
        <v>135</v>
      </c>
      <c r="AH63" s="31" t="s">
        <v>135</v>
      </c>
      <c r="AI63" s="31">
        <v>0</v>
      </c>
      <c r="AJ63" s="32" t="s">
        <v>111</v>
      </c>
      <c r="AK63" s="32" t="s">
        <v>111</v>
      </c>
      <c r="AL63" s="32" t="s">
        <v>111</v>
      </c>
      <c r="AM63" s="31" t="s">
        <v>545</v>
      </c>
      <c r="AN63" s="22" t="s">
        <v>575</v>
      </c>
      <c r="AO63" s="32" t="s">
        <v>111</v>
      </c>
      <c r="AP63" s="32" t="s">
        <v>111</v>
      </c>
      <c r="AQ63" s="32" t="s">
        <v>111</v>
      </c>
      <c r="AR63" s="32" t="s">
        <v>111</v>
      </c>
      <c r="AS63" s="22" t="s">
        <v>576</v>
      </c>
      <c r="AT63" s="41" t="s">
        <v>577</v>
      </c>
    </row>
    <row r="64" spans="1:46" s="9" customFormat="1" ht="44.5" customHeight="1">
      <c r="A64" s="22">
        <v>38</v>
      </c>
      <c r="B64" s="33" t="s">
        <v>488</v>
      </c>
      <c r="C64" s="31">
        <v>4</v>
      </c>
      <c r="D64" s="31" t="s">
        <v>578</v>
      </c>
      <c r="E64" s="31">
        <v>1</v>
      </c>
      <c r="F64" s="22" t="s">
        <v>112</v>
      </c>
      <c r="G64" s="22" t="s">
        <v>112</v>
      </c>
      <c r="H64" s="31">
        <v>2022</v>
      </c>
      <c r="I64" s="31" t="s">
        <v>579</v>
      </c>
      <c r="J64" s="31" t="s">
        <v>580</v>
      </c>
      <c r="K64" s="31">
        <v>0.2</v>
      </c>
      <c r="L64" s="31">
        <v>1</v>
      </c>
      <c r="M64" s="31"/>
      <c r="N64" s="31" t="s">
        <v>135</v>
      </c>
      <c r="O64" s="31" t="s">
        <v>135</v>
      </c>
      <c r="P64" s="31" t="s">
        <v>135</v>
      </c>
      <c r="Q64" s="31" t="s">
        <v>135</v>
      </c>
      <c r="R64" s="31">
        <v>1</v>
      </c>
      <c r="S64" s="22" t="s">
        <v>562</v>
      </c>
      <c r="T64" s="22" t="s">
        <v>489</v>
      </c>
      <c r="U64" s="22" t="s">
        <v>111</v>
      </c>
      <c r="V64" s="22" t="s">
        <v>563</v>
      </c>
      <c r="W64" s="22" t="s">
        <v>135</v>
      </c>
      <c r="X64" s="31">
        <v>1</v>
      </c>
      <c r="Y64" s="31" t="s">
        <v>135</v>
      </c>
      <c r="Z64" s="31" t="s">
        <v>135</v>
      </c>
      <c r="AA64" s="31" t="s">
        <v>135</v>
      </c>
      <c r="AB64" s="31" t="s">
        <v>135</v>
      </c>
      <c r="AC64" s="31" t="s">
        <v>135</v>
      </c>
      <c r="AD64" s="31" t="s">
        <v>135</v>
      </c>
      <c r="AE64" s="31" t="s">
        <v>135</v>
      </c>
      <c r="AF64" s="31" t="s">
        <v>135</v>
      </c>
      <c r="AG64" s="31" t="s">
        <v>135</v>
      </c>
      <c r="AH64" s="31" t="s">
        <v>135</v>
      </c>
      <c r="AI64" s="31">
        <v>0</v>
      </c>
      <c r="AJ64" s="32" t="s">
        <v>111</v>
      </c>
      <c r="AK64" s="32" t="s">
        <v>111</v>
      </c>
      <c r="AL64" s="32" t="s">
        <v>111</v>
      </c>
      <c r="AM64" s="31" t="s">
        <v>545</v>
      </c>
      <c r="AN64" s="22" t="s">
        <v>581</v>
      </c>
      <c r="AO64" s="32" t="s">
        <v>111</v>
      </c>
      <c r="AP64" s="32" t="s">
        <v>111</v>
      </c>
      <c r="AQ64" s="32" t="s">
        <v>111</v>
      </c>
      <c r="AR64" s="32" t="s">
        <v>111</v>
      </c>
      <c r="AS64" s="22" t="s">
        <v>582</v>
      </c>
      <c r="AT64" s="41" t="s">
        <v>583</v>
      </c>
    </row>
    <row r="65" spans="1:46" s="9" customFormat="1" ht="44.5" customHeight="1">
      <c r="A65" s="22">
        <v>38</v>
      </c>
      <c r="B65" s="33" t="s">
        <v>488</v>
      </c>
      <c r="C65" s="31">
        <v>5</v>
      </c>
      <c r="D65" s="31" t="s">
        <v>584</v>
      </c>
      <c r="E65" s="31">
        <v>1</v>
      </c>
      <c r="F65" s="22" t="s">
        <v>112</v>
      </c>
      <c r="G65" s="22" t="s">
        <v>112</v>
      </c>
      <c r="H65" s="31">
        <v>2022</v>
      </c>
      <c r="I65" s="31" t="s">
        <v>584</v>
      </c>
      <c r="J65" s="31" t="s">
        <v>585</v>
      </c>
      <c r="K65" s="31">
        <v>0.2</v>
      </c>
      <c r="L65" s="31">
        <v>1</v>
      </c>
      <c r="M65" s="31"/>
      <c r="N65" s="31" t="s">
        <v>135</v>
      </c>
      <c r="O65" s="31" t="s">
        <v>135</v>
      </c>
      <c r="P65" s="31" t="s">
        <v>135</v>
      </c>
      <c r="Q65" s="31" t="s">
        <v>135</v>
      </c>
      <c r="R65" s="31">
        <v>1</v>
      </c>
      <c r="S65" s="22" t="s">
        <v>562</v>
      </c>
      <c r="T65" s="22" t="s">
        <v>489</v>
      </c>
      <c r="U65" s="22" t="s">
        <v>111</v>
      </c>
      <c r="V65" s="22" t="s">
        <v>563</v>
      </c>
      <c r="W65" s="22" t="s">
        <v>135</v>
      </c>
      <c r="X65" s="31">
        <v>1</v>
      </c>
      <c r="Y65" s="31" t="s">
        <v>135</v>
      </c>
      <c r="Z65" s="31" t="s">
        <v>135</v>
      </c>
      <c r="AA65" s="31" t="s">
        <v>135</v>
      </c>
      <c r="AB65" s="31" t="s">
        <v>135</v>
      </c>
      <c r="AC65" s="31" t="s">
        <v>135</v>
      </c>
      <c r="AD65" s="31" t="s">
        <v>135</v>
      </c>
      <c r="AE65" s="31" t="s">
        <v>135</v>
      </c>
      <c r="AF65" s="31" t="s">
        <v>135</v>
      </c>
      <c r="AG65" s="31" t="s">
        <v>135</v>
      </c>
      <c r="AH65" s="31" t="s">
        <v>135</v>
      </c>
      <c r="AI65" s="31">
        <v>0</v>
      </c>
      <c r="AJ65" s="32" t="s">
        <v>111</v>
      </c>
      <c r="AK65" s="32" t="s">
        <v>111</v>
      </c>
      <c r="AL65" s="32" t="s">
        <v>111</v>
      </c>
      <c r="AM65" s="31" t="s">
        <v>545</v>
      </c>
      <c r="AN65" s="22" t="s">
        <v>586</v>
      </c>
      <c r="AO65" s="32" t="s">
        <v>111</v>
      </c>
      <c r="AP65" s="32" t="s">
        <v>111</v>
      </c>
      <c r="AQ65" s="32" t="s">
        <v>111</v>
      </c>
      <c r="AR65" s="32" t="s">
        <v>111</v>
      </c>
      <c r="AS65" s="22" t="s">
        <v>587</v>
      </c>
      <c r="AT65" s="41" t="s">
        <v>588</v>
      </c>
    </row>
    <row r="66" spans="1:46" s="9" customFormat="1" ht="138" customHeight="1">
      <c r="A66" s="22">
        <v>29</v>
      </c>
      <c r="B66" s="22" t="s">
        <v>589</v>
      </c>
      <c r="C66" s="22">
        <v>1</v>
      </c>
      <c r="D66" s="22" t="s">
        <v>590</v>
      </c>
      <c r="E66" s="22">
        <v>1</v>
      </c>
      <c r="F66" s="22" t="s">
        <v>112</v>
      </c>
      <c r="G66" s="22">
        <v>2007</v>
      </c>
      <c r="H66" s="22">
        <v>2019</v>
      </c>
      <c r="I66" s="22" t="s">
        <v>591</v>
      </c>
      <c r="J66" s="32" t="s">
        <v>592</v>
      </c>
      <c r="K66" s="22">
        <v>0.125</v>
      </c>
      <c r="L66" s="22">
        <v>0</v>
      </c>
      <c r="M66" s="22" t="s">
        <v>111</v>
      </c>
      <c r="N66" s="22" t="s">
        <v>111</v>
      </c>
      <c r="O66" s="22" t="s">
        <v>111</v>
      </c>
      <c r="P66" s="22" t="s">
        <v>111</v>
      </c>
      <c r="Q66" s="22" t="s">
        <v>111</v>
      </c>
      <c r="R66" s="31">
        <v>0</v>
      </c>
      <c r="S66" s="22" t="s">
        <v>111</v>
      </c>
      <c r="T66" s="22" t="s">
        <v>111</v>
      </c>
      <c r="U66" s="22" t="s">
        <v>111</v>
      </c>
      <c r="V66" s="22" t="s">
        <v>111</v>
      </c>
      <c r="W66" s="22" t="s">
        <v>111</v>
      </c>
      <c r="X66" s="22">
        <v>1</v>
      </c>
      <c r="Y66" s="32" t="s">
        <v>135</v>
      </c>
      <c r="Z66" s="32" t="s">
        <v>135</v>
      </c>
      <c r="AA66" s="32" t="s">
        <v>135</v>
      </c>
      <c r="AB66" s="32" t="s">
        <v>135</v>
      </c>
      <c r="AC66" s="32" t="s">
        <v>135</v>
      </c>
      <c r="AD66" s="32" t="s">
        <v>135</v>
      </c>
      <c r="AE66" s="32" t="s">
        <v>135</v>
      </c>
      <c r="AF66" s="32" t="s">
        <v>135</v>
      </c>
      <c r="AG66" s="32" t="s">
        <v>135</v>
      </c>
      <c r="AH66" s="32">
        <v>1</v>
      </c>
      <c r="AI66" s="22">
        <v>0</v>
      </c>
      <c r="AJ66" s="32" t="s">
        <v>111</v>
      </c>
      <c r="AK66" s="32" t="s">
        <v>111</v>
      </c>
      <c r="AL66" s="32" t="s">
        <v>111</v>
      </c>
      <c r="AM66" s="22" t="s">
        <v>593</v>
      </c>
      <c r="AN66" s="22" t="s">
        <v>594</v>
      </c>
      <c r="AO66" s="22" t="s">
        <v>121</v>
      </c>
      <c r="AP66" s="22" t="s">
        <v>595</v>
      </c>
      <c r="AQ66" s="32" t="s">
        <v>596</v>
      </c>
      <c r="AR66" s="32" t="s">
        <v>597</v>
      </c>
      <c r="AS66" s="22" t="s">
        <v>598</v>
      </c>
      <c r="AT66" s="22" t="s">
        <v>599</v>
      </c>
    </row>
    <row r="67" spans="1:46" s="9" customFormat="1" ht="409.6">
      <c r="A67" s="22">
        <v>29</v>
      </c>
      <c r="B67" s="22" t="s">
        <v>589</v>
      </c>
      <c r="C67" s="22">
        <v>2</v>
      </c>
      <c r="D67" s="22" t="s">
        <v>600</v>
      </c>
      <c r="E67" s="31">
        <v>1</v>
      </c>
      <c r="F67" s="22" t="s">
        <v>112</v>
      </c>
      <c r="G67" s="22">
        <v>2007</v>
      </c>
      <c r="H67" s="22">
        <v>2019</v>
      </c>
      <c r="I67" s="22" t="s">
        <v>601</v>
      </c>
      <c r="J67" s="32" t="s">
        <v>602</v>
      </c>
      <c r="K67" s="22">
        <v>0.125</v>
      </c>
      <c r="L67" s="22">
        <v>0</v>
      </c>
      <c r="M67" s="22" t="s">
        <v>111</v>
      </c>
      <c r="N67" s="22" t="s">
        <v>111</v>
      </c>
      <c r="O67" s="22" t="s">
        <v>111</v>
      </c>
      <c r="P67" s="22" t="s">
        <v>111</v>
      </c>
      <c r="Q67" s="22" t="s">
        <v>111</v>
      </c>
      <c r="R67" s="31">
        <v>0</v>
      </c>
      <c r="S67" s="22" t="s">
        <v>111</v>
      </c>
      <c r="T67" s="22" t="s">
        <v>111</v>
      </c>
      <c r="U67" s="22" t="s">
        <v>111</v>
      </c>
      <c r="V67" s="22" t="s">
        <v>111</v>
      </c>
      <c r="W67" s="22" t="s">
        <v>111</v>
      </c>
      <c r="X67" s="22">
        <v>1</v>
      </c>
      <c r="Y67" s="32" t="s">
        <v>135</v>
      </c>
      <c r="Z67" s="32" t="s">
        <v>135</v>
      </c>
      <c r="AA67" s="32" t="s">
        <v>135</v>
      </c>
      <c r="AB67" s="32" t="s">
        <v>135</v>
      </c>
      <c r="AC67" s="32" t="s">
        <v>135</v>
      </c>
      <c r="AD67" s="32" t="s">
        <v>135</v>
      </c>
      <c r="AE67" s="32" t="s">
        <v>135</v>
      </c>
      <c r="AF67" s="32" t="s">
        <v>135</v>
      </c>
      <c r="AG67" s="32" t="s">
        <v>135</v>
      </c>
      <c r="AH67" s="32">
        <v>1</v>
      </c>
      <c r="AI67" s="22">
        <v>0</v>
      </c>
      <c r="AJ67" s="32" t="s">
        <v>111</v>
      </c>
      <c r="AK67" s="32" t="s">
        <v>111</v>
      </c>
      <c r="AL67" s="32" t="s">
        <v>111</v>
      </c>
      <c r="AM67" s="22" t="s">
        <v>593</v>
      </c>
      <c r="AN67" s="22" t="s">
        <v>594</v>
      </c>
      <c r="AO67" s="22" t="s">
        <v>121</v>
      </c>
      <c r="AP67" s="22" t="s">
        <v>595</v>
      </c>
      <c r="AQ67" s="32" t="s">
        <v>596</v>
      </c>
      <c r="AR67" s="32" t="s">
        <v>597</v>
      </c>
      <c r="AS67" s="22" t="s">
        <v>598</v>
      </c>
      <c r="AT67" s="22" t="s">
        <v>599</v>
      </c>
    </row>
    <row r="68" spans="1:46" s="9" customFormat="1" ht="140" customHeight="1">
      <c r="A68" s="22">
        <v>29</v>
      </c>
      <c r="B68" s="22" t="s">
        <v>589</v>
      </c>
      <c r="C68" s="22">
        <v>3</v>
      </c>
      <c r="D68" s="22" t="s">
        <v>603</v>
      </c>
      <c r="E68" s="31">
        <v>1</v>
      </c>
      <c r="F68" s="22" t="s">
        <v>112</v>
      </c>
      <c r="G68" s="22">
        <v>2007</v>
      </c>
      <c r="H68" s="22">
        <v>2019</v>
      </c>
      <c r="I68" s="22" t="s">
        <v>604</v>
      </c>
      <c r="J68" s="32" t="s">
        <v>605</v>
      </c>
      <c r="K68" s="22">
        <v>0.125</v>
      </c>
      <c r="L68" s="22">
        <v>0</v>
      </c>
      <c r="M68" s="22" t="s">
        <v>111</v>
      </c>
      <c r="N68" s="22" t="s">
        <v>111</v>
      </c>
      <c r="O68" s="22" t="s">
        <v>111</v>
      </c>
      <c r="P68" s="22" t="s">
        <v>111</v>
      </c>
      <c r="Q68" s="22" t="s">
        <v>111</v>
      </c>
      <c r="R68" s="31">
        <v>0</v>
      </c>
      <c r="S68" s="22" t="s">
        <v>111</v>
      </c>
      <c r="T68" s="22" t="s">
        <v>111</v>
      </c>
      <c r="U68" s="22" t="s">
        <v>111</v>
      </c>
      <c r="V68" s="22" t="s">
        <v>111</v>
      </c>
      <c r="W68" s="22" t="s">
        <v>111</v>
      </c>
      <c r="X68" s="22">
        <v>1</v>
      </c>
      <c r="Y68" s="32" t="s">
        <v>135</v>
      </c>
      <c r="Z68" s="32" t="s">
        <v>135</v>
      </c>
      <c r="AA68" s="32" t="s">
        <v>135</v>
      </c>
      <c r="AB68" s="32" t="s">
        <v>135</v>
      </c>
      <c r="AC68" s="32" t="s">
        <v>135</v>
      </c>
      <c r="AD68" s="32" t="s">
        <v>135</v>
      </c>
      <c r="AE68" s="32" t="s">
        <v>135</v>
      </c>
      <c r="AF68" s="32" t="s">
        <v>135</v>
      </c>
      <c r="AG68" s="32" t="s">
        <v>135</v>
      </c>
      <c r="AH68" s="32">
        <v>1</v>
      </c>
      <c r="AI68" s="22">
        <v>0</v>
      </c>
      <c r="AJ68" s="32" t="s">
        <v>111</v>
      </c>
      <c r="AK68" s="32" t="s">
        <v>111</v>
      </c>
      <c r="AL68" s="32" t="s">
        <v>111</v>
      </c>
      <c r="AM68" s="22" t="s">
        <v>593</v>
      </c>
      <c r="AN68" s="22" t="s">
        <v>594</v>
      </c>
      <c r="AO68" s="22" t="s">
        <v>121</v>
      </c>
      <c r="AP68" s="22" t="s">
        <v>595</v>
      </c>
      <c r="AQ68" s="32" t="s">
        <v>596</v>
      </c>
      <c r="AR68" s="32" t="s">
        <v>597</v>
      </c>
      <c r="AS68" s="22" t="s">
        <v>598</v>
      </c>
      <c r="AT68" s="22" t="s">
        <v>599</v>
      </c>
    </row>
    <row r="69" spans="1:46" s="9" customFormat="1" ht="154.5" customHeight="1">
      <c r="A69" s="22">
        <v>29</v>
      </c>
      <c r="B69" s="22" t="s">
        <v>589</v>
      </c>
      <c r="C69" s="22">
        <v>4</v>
      </c>
      <c r="D69" s="22" t="s">
        <v>606</v>
      </c>
      <c r="E69" s="31">
        <v>1</v>
      </c>
      <c r="F69" s="22" t="s">
        <v>112</v>
      </c>
      <c r="G69" s="22">
        <v>2007</v>
      </c>
      <c r="H69" s="22">
        <v>2019</v>
      </c>
      <c r="I69" s="22" t="s">
        <v>607</v>
      </c>
      <c r="J69" s="32" t="s">
        <v>608</v>
      </c>
      <c r="K69" s="22">
        <v>0.125</v>
      </c>
      <c r="L69" s="22">
        <v>0</v>
      </c>
      <c r="M69" s="22" t="s">
        <v>111</v>
      </c>
      <c r="N69" s="22" t="s">
        <v>111</v>
      </c>
      <c r="O69" s="22" t="s">
        <v>111</v>
      </c>
      <c r="P69" s="22" t="s">
        <v>111</v>
      </c>
      <c r="Q69" s="22" t="s">
        <v>111</v>
      </c>
      <c r="R69" s="31">
        <v>0</v>
      </c>
      <c r="S69" s="22" t="s">
        <v>111</v>
      </c>
      <c r="T69" s="22" t="s">
        <v>111</v>
      </c>
      <c r="U69" s="22" t="s">
        <v>111</v>
      </c>
      <c r="V69" s="22" t="s">
        <v>111</v>
      </c>
      <c r="W69" s="22" t="s">
        <v>111</v>
      </c>
      <c r="X69" s="22">
        <v>1</v>
      </c>
      <c r="Y69" s="32" t="s">
        <v>135</v>
      </c>
      <c r="Z69" s="32" t="s">
        <v>135</v>
      </c>
      <c r="AA69" s="32" t="s">
        <v>135</v>
      </c>
      <c r="AB69" s="32" t="s">
        <v>135</v>
      </c>
      <c r="AC69" s="32" t="s">
        <v>135</v>
      </c>
      <c r="AD69" s="32" t="s">
        <v>135</v>
      </c>
      <c r="AE69" s="32" t="s">
        <v>135</v>
      </c>
      <c r="AF69" s="32" t="s">
        <v>135</v>
      </c>
      <c r="AG69" s="32" t="s">
        <v>135</v>
      </c>
      <c r="AH69" s="32">
        <v>1</v>
      </c>
      <c r="AI69" s="22">
        <v>0</v>
      </c>
      <c r="AJ69" s="32" t="s">
        <v>111</v>
      </c>
      <c r="AK69" s="32" t="s">
        <v>111</v>
      </c>
      <c r="AL69" s="32" t="s">
        <v>111</v>
      </c>
      <c r="AM69" s="22" t="s">
        <v>593</v>
      </c>
      <c r="AN69" s="22" t="s">
        <v>594</v>
      </c>
      <c r="AO69" s="22" t="s">
        <v>121</v>
      </c>
      <c r="AP69" s="22" t="s">
        <v>595</v>
      </c>
      <c r="AQ69" s="32" t="s">
        <v>596</v>
      </c>
      <c r="AR69" s="32" t="s">
        <v>597</v>
      </c>
      <c r="AS69" s="22" t="s">
        <v>598</v>
      </c>
      <c r="AT69" s="22" t="s">
        <v>599</v>
      </c>
    </row>
    <row r="70" spans="1:46" s="9" customFormat="1" ht="204">
      <c r="A70" s="22">
        <v>29</v>
      </c>
      <c r="B70" s="22" t="s">
        <v>589</v>
      </c>
      <c r="C70" s="22">
        <v>5</v>
      </c>
      <c r="D70" s="22" t="s">
        <v>609</v>
      </c>
      <c r="E70" s="31">
        <v>1</v>
      </c>
      <c r="F70" s="22" t="s">
        <v>112</v>
      </c>
      <c r="G70" s="22">
        <v>2007</v>
      </c>
      <c r="H70" s="22">
        <v>2019</v>
      </c>
      <c r="I70" s="22" t="s">
        <v>610</v>
      </c>
      <c r="J70" s="32" t="s">
        <v>611</v>
      </c>
      <c r="K70" s="22">
        <v>0.125</v>
      </c>
      <c r="L70" s="22">
        <v>0</v>
      </c>
      <c r="M70" s="22" t="s">
        <v>111</v>
      </c>
      <c r="N70" s="22" t="s">
        <v>111</v>
      </c>
      <c r="O70" s="22" t="s">
        <v>111</v>
      </c>
      <c r="P70" s="22" t="s">
        <v>111</v>
      </c>
      <c r="Q70" s="22" t="s">
        <v>111</v>
      </c>
      <c r="R70" s="31">
        <v>0</v>
      </c>
      <c r="S70" s="22" t="s">
        <v>111</v>
      </c>
      <c r="T70" s="22" t="s">
        <v>111</v>
      </c>
      <c r="U70" s="22" t="s">
        <v>111</v>
      </c>
      <c r="V70" s="22" t="s">
        <v>111</v>
      </c>
      <c r="W70" s="22" t="s">
        <v>111</v>
      </c>
      <c r="X70" s="22">
        <v>1</v>
      </c>
      <c r="Y70" s="32" t="s">
        <v>135</v>
      </c>
      <c r="Z70" s="32" t="s">
        <v>135</v>
      </c>
      <c r="AA70" s="32" t="s">
        <v>135</v>
      </c>
      <c r="AB70" s="32" t="s">
        <v>135</v>
      </c>
      <c r="AC70" s="32" t="s">
        <v>135</v>
      </c>
      <c r="AD70" s="32" t="s">
        <v>135</v>
      </c>
      <c r="AE70" s="32" t="s">
        <v>135</v>
      </c>
      <c r="AF70" s="32" t="s">
        <v>135</v>
      </c>
      <c r="AG70" s="32" t="s">
        <v>135</v>
      </c>
      <c r="AH70" s="32">
        <v>1</v>
      </c>
      <c r="AI70" s="22">
        <v>0</v>
      </c>
      <c r="AJ70" s="32" t="s">
        <v>111</v>
      </c>
      <c r="AK70" s="32" t="s">
        <v>111</v>
      </c>
      <c r="AL70" s="32" t="s">
        <v>111</v>
      </c>
      <c r="AM70" s="22" t="s">
        <v>593</v>
      </c>
      <c r="AN70" s="22" t="s">
        <v>594</v>
      </c>
      <c r="AO70" s="22" t="s">
        <v>121</v>
      </c>
      <c r="AP70" s="22" t="s">
        <v>595</v>
      </c>
      <c r="AQ70" s="32" t="s">
        <v>596</v>
      </c>
      <c r="AR70" s="32" t="s">
        <v>597</v>
      </c>
      <c r="AS70" s="22" t="s">
        <v>598</v>
      </c>
      <c r="AT70" s="22" t="s">
        <v>599</v>
      </c>
    </row>
    <row r="71" spans="1:46" s="9" customFormat="1" ht="238">
      <c r="A71" s="22">
        <v>29</v>
      </c>
      <c r="B71" s="22" t="s">
        <v>589</v>
      </c>
      <c r="C71" s="22">
        <v>6</v>
      </c>
      <c r="D71" s="22" t="s">
        <v>612</v>
      </c>
      <c r="E71" s="31">
        <v>1</v>
      </c>
      <c r="F71" s="22" t="s">
        <v>112</v>
      </c>
      <c r="G71" s="22">
        <v>2007</v>
      </c>
      <c r="H71" s="22">
        <v>2019</v>
      </c>
      <c r="I71" s="22" t="s">
        <v>613</v>
      </c>
      <c r="J71" s="32" t="s">
        <v>614</v>
      </c>
      <c r="K71" s="22">
        <v>0.125</v>
      </c>
      <c r="L71" s="22">
        <v>0</v>
      </c>
      <c r="M71" s="22" t="s">
        <v>111</v>
      </c>
      <c r="N71" s="22" t="s">
        <v>111</v>
      </c>
      <c r="O71" s="22" t="s">
        <v>111</v>
      </c>
      <c r="P71" s="22" t="s">
        <v>111</v>
      </c>
      <c r="Q71" s="22" t="s">
        <v>111</v>
      </c>
      <c r="R71" s="31">
        <v>0</v>
      </c>
      <c r="S71" s="22" t="s">
        <v>111</v>
      </c>
      <c r="T71" s="22" t="s">
        <v>111</v>
      </c>
      <c r="U71" s="22" t="s">
        <v>111</v>
      </c>
      <c r="V71" s="22" t="s">
        <v>111</v>
      </c>
      <c r="W71" s="22" t="s">
        <v>111</v>
      </c>
      <c r="X71" s="22">
        <v>1</v>
      </c>
      <c r="Y71" s="32" t="s">
        <v>135</v>
      </c>
      <c r="Z71" s="32" t="s">
        <v>135</v>
      </c>
      <c r="AA71" s="32" t="s">
        <v>135</v>
      </c>
      <c r="AB71" s="32" t="s">
        <v>135</v>
      </c>
      <c r="AC71" s="32" t="s">
        <v>135</v>
      </c>
      <c r="AD71" s="32" t="s">
        <v>135</v>
      </c>
      <c r="AE71" s="32" t="s">
        <v>135</v>
      </c>
      <c r="AF71" s="32" t="s">
        <v>135</v>
      </c>
      <c r="AG71" s="32" t="s">
        <v>135</v>
      </c>
      <c r="AH71" s="32">
        <v>1</v>
      </c>
      <c r="AI71" s="22">
        <v>0</v>
      </c>
      <c r="AJ71" s="32" t="s">
        <v>111</v>
      </c>
      <c r="AK71" s="32" t="s">
        <v>111</v>
      </c>
      <c r="AL71" s="32" t="s">
        <v>111</v>
      </c>
      <c r="AM71" s="22" t="s">
        <v>593</v>
      </c>
      <c r="AN71" s="22" t="s">
        <v>594</v>
      </c>
      <c r="AO71" s="22" t="s">
        <v>121</v>
      </c>
      <c r="AP71" s="22" t="s">
        <v>595</v>
      </c>
      <c r="AQ71" s="32" t="s">
        <v>596</v>
      </c>
      <c r="AR71" s="32" t="s">
        <v>597</v>
      </c>
      <c r="AS71" s="22" t="s">
        <v>598</v>
      </c>
      <c r="AT71" s="22" t="s">
        <v>599</v>
      </c>
    </row>
    <row r="72" spans="1:46" s="9" customFormat="1" ht="388">
      <c r="A72" s="22">
        <v>29</v>
      </c>
      <c r="B72" s="22" t="s">
        <v>589</v>
      </c>
      <c r="C72" s="22">
        <v>7</v>
      </c>
      <c r="D72" s="22" t="s">
        <v>615</v>
      </c>
      <c r="E72" s="31">
        <v>1</v>
      </c>
      <c r="F72" s="22" t="s">
        <v>112</v>
      </c>
      <c r="G72" s="22">
        <v>2007</v>
      </c>
      <c r="H72" s="22">
        <v>2019</v>
      </c>
      <c r="I72" s="22" t="s">
        <v>616</v>
      </c>
      <c r="J72" s="32" t="s">
        <v>617</v>
      </c>
      <c r="K72" s="22">
        <v>0.125</v>
      </c>
      <c r="L72" s="22">
        <v>0</v>
      </c>
      <c r="M72" s="22" t="s">
        <v>111</v>
      </c>
      <c r="N72" s="22" t="s">
        <v>111</v>
      </c>
      <c r="O72" s="22" t="s">
        <v>111</v>
      </c>
      <c r="P72" s="22" t="s">
        <v>111</v>
      </c>
      <c r="Q72" s="22" t="s">
        <v>111</v>
      </c>
      <c r="R72" s="31">
        <v>0</v>
      </c>
      <c r="S72" s="22" t="s">
        <v>111</v>
      </c>
      <c r="T72" s="22" t="s">
        <v>111</v>
      </c>
      <c r="U72" s="22" t="s">
        <v>111</v>
      </c>
      <c r="V72" s="22" t="s">
        <v>111</v>
      </c>
      <c r="W72" s="22" t="s">
        <v>111</v>
      </c>
      <c r="X72" s="22">
        <v>1</v>
      </c>
      <c r="Y72" s="32" t="s">
        <v>135</v>
      </c>
      <c r="Z72" s="32" t="s">
        <v>135</v>
      </c>
      <c r="AA72" s="32" t="s">
        <v>135</v>
      </c>
      <c r="AB72" s="32" t="s">
        <v>135</v>
      </c>
      <c r="AC72" s="32" t="s">
        <v>135</v>
      </c>
      <c r="AD72" s="32" t="s">
        <v>135</v>
      </c>
      <c r="AE72" s="32" t="s">
        <v>135</v>
      </c>
      <c r="AF72" s="32" t="s">
        <v>135</v>
      </c>
      <c r="AG72" s="32" t="s">
        <v>135</v>
      </c>
      <c r="AH72" s="32">
        <v>1</v>
      </c>
      <c r="AI72" s="22">
        <v>0</v>
      </c>
      <c r="AJ72" s="32" t="s">
        <v>111</v>
      </c>
      <c r="AK72" s="32" t="s">
        <v>111</v>
      </c>
      <c r="AL72" s="32" t="s">
        <v>111</v>
      </c>
      <c r="AM72" s="22" t="s">
        <v>593</v>
      </c>
      <c r="AN72" s="22" t="s">
        <v>594</v>
      </c>
      <c r="AO72" s="22" t="s">
        <v>121</v>
      </c>
      <c r="AP72" s="22" t="s">
        <v>595</v>
      </c>
      <c r="AQ72" s="32" t="s">
        <v>596</v>
      </c>
      <c r="AR72" s="32" t="s">
        <v>597</v>
      </c>
      <c r="AS72" s="22" t="s">
        <v>598</v>
      </c>
      <c r="AT72" s="22" t="s">
        <v>599</v>
      </c>
    </row>
    <row r="73" spans="1:46" s="9" customFormat="1" ht="409.6">
      <c r="A73" s="22">
        <v>29</v>
      </c>
      <c r="B73" s="22" t="s">
        <v>589</v>
      </c>
      <c r="C73" s="22">
        <v>8</v>
      </c>
      <c r="D73" s="22" t="s">
        <v>618</v>
      </c>
      <c r="E73" s="31">
        <v>1</v>
      </c>
      <c r="F73" s="22" t="s">
        <v>112</v>
      </c>
      <c r="G73" s="22">
        <v>2007</v>
      </c>
      <c r="H73" s="22">
        <v>2019</v>
      </c>
      <c r="I73" s="22" t="s">
        <v>619</v>
      </c>
      <c r="J73" s="32" t="s">
        <v>620</v>
      </c>
      <c r="K73" s="22">
        <v>0.125</v>
      </c>
      <c r="L73" s="22">
        <v>0</v>
      </c>
      <c r="M73" s="22" t="s">
        <v>111</v>
      </c>
      <c r="N73" s="22" t="s">
        <v>111</v>
      </c>
      <c r="O73" s="22" t="s">
        <v>111</v>
      </c>
      <c r="P73" s="22" t="s">
        <v>111</v>
      </c>
      <c r="Q73" s="22" t="s">
        <v>111</v>
      </c>
      <c r="R73" s="31">
        <v>0</v>
      </c>
      <c r="S73" s="22" t="s">
        <v>111</v>
      </c>
      <c r="T73" s="22" t="s">
        <v>111</v>
      </c>
      <c r="U73" s="22" t="s">
        <v>111</v>
      </c>
      <c r="V73" s="22" t="s">
        <v>111</v>
      </c>
      <c r="W73" s="22" t="s">
        <v>111</v>
      </c>
      <c r="X73" s="22">
        <v>1</v>
      </c>
      <c r="Y73" s="32" t="s">
        <v>135</v>
      </c>
      <c r="Z73" s="32" t="s">
        <v>135</v>
      </c>
      <c r="AA73" s="32" t="s">
        <v>135</v>
      </c>
      <c r="AB73" s="32" t="s">
        <v>135</v>
      </c>
      <c r="AC73" s="32" t="s">
        <v>135</v>
      </c>
      <c r="AD73" s="32" t="s">
        <v>135</v>
      </c>
      <c r="AE73" s="32" t="s">
        <v>135</v>
      </c>
      <c r="AF73" s="32" t="s">
        <v>135</v>
      </c>
      <c r="AG73" s="32" t="s">
        <v>135</v>
      </c>
      <c r="AH73" s="32">
        <v>1</v>
      </c>
      <c r="AI73" s="22">
        <v>0</v>
      </c>
      <c r="AJ73" s="32" t="s">
        <v>111</v>
      </c>
      <c r="AK73" s="32" t="s">
        <v>111</v>
      </c>
      <c r="AL73" s="32" t="s">
        <v>111</v>
      </c>
      <c r="AM73" s="22" t="s">
        <v>593</v>
      </c>
      <c r="AN73" s="22" t="s">
        <v>594</v>
      </c>
      <c r="AO73" s="22" t="s">
        <v>121</v>
      </c>
      <c r="AP73" s="22" t="s">
        <v>595</v>
      </c>
      <c r="AQ73" s="32" t="s">
        <v>596</v>
      </c>
      <c r="AR73" s="32" t="s">
        <v>597</v>
      </c>
      <c r="AS73" s="22" t="s">
        <v>598</v>
      </c>
      <c r="AT73" s="22" t="s">
        <v>599</v>
      </c>
    </row>
    <row r="74" spans="1:46" s="9" customFormat="1" ht="255">
      <c r="A74" s="22">
        <v>28</v>
      </c>
      <c r="B74" s="22" t="s">
        <v>634</v>
      </c>
      <c r="C74" s="22">
        <v>1</v>
      </c>
      <c r="D74" s="22" t="s">
        <v>635</v>
      </c>
      <c r="E74" s="22">
        <v>1</v>
      </c>
      <c r="F74" s="22" t="s">
        <v>112</v>
      </c>
      <c r="G74" s="22">
        <v>2020</v>
      </c>
      <c r="H74" s="22">
        <v>2021</v>
      </c>
      <c r="I74" s="22" t="s">
        <v>636</v>
      </c>
      <c r="J74" s="32" t="s">
        <v>135</v>
      </c>
      <c r="K74" s="42">
        <f t="shared" ref="K74:K85" si="0">1/12</f>
        <v>8.3333333333333329E-2</v>
      </c>
      <c r="L74" s="22">
        <v>1</v>
      </c>
      <c r="M74" s="22" t="s">
        <v>637</v>
      </c>
      <c r="N74" s="22" t="s">
        <v>638</v>
      </c>
      <c r="O74" s="22" t="s">
        <v>135</v>
      </c>
      <c r="P74" s="22" t="s">
        <v>135</v>
      </c>
      <c r="Q74" s="22">
        <v>0.93500000000000005</v>
      </c>
      <c r="R74" s="31">
        <v>0</v>
      </c>
      <c r="S74" s="22" t="s">
        <v>111</v>
      </c>
      <c r="T74" s="22" t="s">
        <v>111</v>
      </c>
      <c r="U74" s="22" t="s">
        <v>111</v>
      </c>
      <c r="V74" s="22" t="s">
        <v>111</v>
      </c>
      <c r="W74" s="22">
        <v>0</v>
      </c>
      <c r="X74" s="22">
        <v>1</v>
      </c>
      <c r="Y74" s="32" t="s">
        <v>135</v>
      </c>
      <c r="Z74" s="32" t="s">
        <v>135</v>
      </c>
      <c r="AA74" s="32" t="s">
        <v>135</v>
      </c>
      <c r="AB74" s="32" t="s">
        <v>135</v>
      </c>
      <c r="AC74" s="32" t="s">
        <v>135</v>
      </c>
      <c r="AD74" s="32" t="s">
        <v>135</v>
      </c>
      <c r="AE74" s="32" t="s">
        <v>135</v>
      </c>
      <c r="AF74" s="32" t="s">
        <v>135</v>
      </c>
      <c r="AG74" s="32" t="s">
        <v>135</v>
      </c>
      <c r="AH74" s="32">
        <v>6.5000000000000002E-2</v>
      </c>
      <c r="AI74" s="22">
        <v>0</v>
      </c>
      <c r="AJ74" s="32" t="s">
        <v>111</v>
      </c>
      <c r="AK74" s="32" t="s">
        <v>111</v>
      </c>
      <c r="AL74" s="32">
        <v>0</v>
      </c>
      <c r="AM74" s="22" t="s">
        <v>639</v>
      </c>
      <c r="AN74" s="22" t="s">
        <v>640</v>
      </c>
      <c r="AO74" s="22" t="s">
        <v>112</v>
      </c>
      <c r="AP74" s="22" t="s">
        <v>112</v>
      </c>
      <c r="AQ74" s="22" t="s">
        <v>112</v>
      </c>
      <c r="AR74" s="22" t="s">
        <v>112</v>
      </c>
      <c r="AS74" s="22" t="s">
        <v>641</v>
      </c>
      <c r="AT74" s="22" t="s">
        <v>642</v>
      </c>
    </row>
    <row r="75" spans="1:46" s="9" customFormat="1" ht="255">
      <c r="A75" s="22">
        <v>28</v>
      </c>
      <c r="B75" s="22" t="s">
        <v>634</v>
      </c>
      <c r="C75" s="22">
        <v>2</v>
      </c>
      <c r="D75" s="22" t="s">
        <v>643</v>
      </c>
      <c r="E75" s="22">
        <v>1</v>
      </c>
      <c r="F75" s="22" t="s">
        <v>112</v>
      </c>
      <c r="G75" s="22">
        <v>2020</v>
      </c>
      <c r="H75" s="22">
        <v>2021</v>
      </c>
      <c r="I75" s="22" t="s">
        <v>644</v>
      </c>
      <c r="J75" s="32" t="s">
        <v>135</v>
      </c>
      <c r="K75" s="42">
        <f t="shared" si="0"/>
        <v>8.3333333333333329E-2</v>
      </c>
      <c r="L75" s="22">
        <v>1</v>
      </c>
      <c r="M75" s="22" t="s">
        <v>645</v>
      </c>
      <c r="N75" s="22" t="s">
        <v>646</v>
      </c>
      <c r="O75" s="22" t="s">
        <v>135</v>
      </c>
      <c r="P75" s="22" t="s">
        <v>135</v>
      </c>
      <c r="Q75" s="22">
        <v>0.57999999999999996</v>
      </c>
      <c r="R75" s="22">
        <v>1</v>
      </c>
      <c r="S75" s="22" t="s">
        <v>647</v>
      </c>
      <c r="T75" s="22" t="s">
        <v>111</v>
      </c>
      <c r="U75" s="22" t="s">
        <v>648</v>
      </c>
      <c r="V75" s="22" t="s">
        <v>111</v>
      </c>
      <c r="W75" s="22">
        <v>0.15</v>
      </c>
      <c r="X75" s="22">
        <v>1</v>
      </c>
      <c r="Y75" s="32" t="s">
        <v>135</v>
      </c>
      <c r="Z75" s="32" t="s">
        <v>135</v>
      </c>
      <c r="AA75" s="32" t="s">
        <v>135</v>
      </c>
      <c r="AB75" s="32" t="s">
        <v>135</v>
      </c>
      <c r="AC75" s="32" t="s">
        <v>135</v>
      </c>
      <c r="AD75" s="32" t="s">
        <v>135</v>
      </c>
      <c r="AE75" s="32" t="s">
        <v>135</v>
      </c>
      <c r="AF75" s="32" t="s">
        <v>135</v>
      </c>
      <c r="AG75" s="32" t="s">
        <v>135</v>
      </c>
      <c r="AH75" s="31">
        <v>0.27</v>
      </c>
      <c r="AI75" s="22">
        <v>0</v>
      </c>
      <c r="AJ75" s="32" t="s">
        <v>111</v>
      </c>
      <c r="AK75" s="32" t="s">
        <v>111</v>
      </c>
      <c r="AL75" s="32">
        <v>0</v>
      </c>
      <c r="AM75" s="22" t="s">
        <v>639</v>
      </c>
      <c r="AN75" s="22" t="s">
        <v>640</v>
      </c>
      <c r="AO75" s="22" t="s">
        <v>112</v>
      </c>
      <c r="AP75" s="22" t="s">
        <v>112</v>
      </c>
      <c r="AQ75" s="22" t="s">
        <v>112</v>
      </c>
      <c r="AR75" s="22" t="s">
        <v>112</v>
      </c>
      <c r="AS75" s="22" t="s">
        <v>649</v>
      </c>
      <c r="AT75" s="22" t="s">
        <v>642</v>
      </c>
    </row>
    <row r="76" spans="1:46" s="9" customFormat="1" ht="68" customHeight="1">
      <c r="A76" s="22">
        <v>28</v>
      </c>
      <c r="B76" s="22" t="s">
        <v>634</v>
      </c>
      <c r="C76" s="22">
        <v>3</v>
      </c>
      <c r="D76" s="22" t="s">
        <v>650</v>
      </c>
      <c r="E76" s="22">
        <v>1</v>
      </c>
      <c r="F76" s="22" t="s">
        <v>112</v>
      </c>
      <c r="G76" s="22">
        <v>2020</v>
      </c>
      <c r="H76" s="22">
        <v>2021</v>
      </c>
      <c r="I76" s="22" t="s">
        <v>651</v>
      </c>
      <c r="J76" s="32" t="s">
        <v>135</v>
      </c>
      <c r="K76" s="42">
        <f t="shared" si="0"/>
        <v>8.3333333333333329E-2</v>
      </c>
      <c r="L76" s="22">
        <v>1</v>
      </c>
      <c r="M76" s="22" t="s">
        <v>652</v>
      </c>
      <c r="N76" s="22" t="s">
        <v>653</v>
      </c>
      <c r="O76" s="22" t="s">
        <v>135</v>
      </c>
      <c r="P76" s="22" t="s">
        <v>135</v>
      </c>
      <c r="Q76" s="22">
        <v>0.27</v>
      </c>
      <c r="R76" s="31">
        <v>0</v>
      </c>
      <c r="S76" s="22" t="s">
        <v>111</v>
      </c>
      <c r="T76" s="22" t="s">
        <v>111</v>
      </c>
      <c r="U76" s="22" t="s">
        <v>111</v>
      </c>
      <c r="V76" s="22" t="s">
        <v>111</v>
      </c>
      <c r="W76" s="22">
        <v>0</v>
      </c>
      <c r="X76" s="22">
        <v>1</v>
      </c>
      <c r="Y76" s="32" t="s">
        <v>135</v>
      </c>
      <c r="Z76" s="32" t="s">
        <v>135</v>
      </c>
      <c r="AA76" s="32" t="s">
        <v>135</v>
      </c>
      <c r="AB76" s="32" t="s">
        <v>135</v>
      </c>
      <c r="AC76" s="32" t="s">
        <v>135</v>
      </c>
      <c r="AD76" s="32" t="s">
        <v>135</v>
      </c>
      <c r="AE76" s="32" t="s">
        <v>135</v>
      </c>
      <c r="AF76" s="32" t="s">
        <v>135</v>
      </c>
      <c r="AG76" s="32" t="s">
        <v>135</v>
      </c>
      <c r="AH76" s="31">
        <v>0.73</v>
      </c>
      <c r="AI76" s="22">
        <v>0</v>
      </c>
      <c r="AJ76" s="32" t="s">
        <v>111</v>
      </c>
      <c r="AK76" s="32" t="s">
        <v>111</v>
      </c>
      <c r="AL76" s="32">
        <v>0</v>
      </c>
      <c r="AM76" s="22" t="s">
        <v>639</v>
      </c>
      <c r="AN76" s="22" t="s">
        <v>640</v>
      </c>
      <c r="AO76" s="22" t="s">
        <v>112</v>
      </c>
      <c r="AP76" s="22" t="s">
        <v>112</v>
      </c>
      <c r="AQ76" s="22" t="s">
        <v>112</v>
      </c>
      <c r="AR76" s="22" t="s">
        <v>112</v>
      </c>
      <c r="AS76" s="22" t="s">
        <v>654</v>
      </c>
      <c r="AT76" s="22" t="s">
        <v>642</v>
      </c>
    </row>
    <row r="77" spans="1:46" s="9" customFormat="1" ht="62" customHeight="1">
      <c r="A77" s="22">
        <v>28</v>
      </c>
      <c r="B77" s="22" t="s">
        <v>634</v>
      </c>
      <c r="C77" s="22">
        <v>4</v>
      </c>
      <c r="D77" s="22" t="s">
        <v>655</v>
      </c>
      <c r="E77" s="22">
        <v>1</v>
      </c>
      <c r="F77" s="22" t="s">
        <v>112</v>
      </c>
      <c r="G77" s="22">
        <v>2020</v>
      </c>
      <c r="H77" s="22">
        <v>2021</v>
      </c>
      <c r="I77" s="22" t="s">
        <v>656</v>
      </c>
      <c r="J77" s="32" t="s">
        <v>135</v>
      </c>
      <c r="K77" s="42">
        <f t="shared" si="0"/>
        <v>8.3333333333333329E-2</v>
      </c>
      <c r="L77" s="22">
        <v>0</v>
      </c>
      <c r="M77" s="22" t="s">
        <v>112</v>
      </c>
      <c r="N77" s="22" t="s">
        <v>112</v>
      </c>
      <c r="O77" s="22" t="s">
        <v>112</v>
      </c>
      <c r="P77" s="22" t="s">
        <v>112</v>
      </c>
      <c r="Q77" s="22">
        <v>0</v>
      </c>
      <c r="R77" s="22">
        <v>1</v>
      </c>
      <c r="S77" s="22" t="s">
        <v>647</v>
      </c>
      <c r="T77" s="22" t="s">
        <v>111</v>
      </c>
      <c r="U77" s="22" t="s">
        <v>648</v>
      </c>
      <c r="V77" s="22" t="s">
        <v>111</v>
      </c>
      <c r="W77" s="22">
        <v>0.94699999999999995</v>
      </c>
      <c r="X77" s="22">
        <v>1</v>
      </c>
      <c r="Y77" s="32" t="s">
        <v>135</v>
      </c>
      <c r="Z77" s="32" t="s">
        <v>135</v>
      </c>
      <c r="AA77" s="32" t="s">
        <v>135</v>
      </c>
      <c r="AB77" s="32" t="s">
        <v>135</v>
      </c>
      <c r="AC77" s="32" t="s">
        <v>135</v>
      </c>
      <c r="AD77" s="32" t="s">
        <v>135</v>
      </c>
      <c r="AE77" s="32" t="s">
        <v>135</v>
      </c>
      <c r="AF77" s="32" t="s">
        <v>135</v>
      </c>
      <c r="AG77" s="32" t="s">
        <v>135</v>
      </c>
      <c r="AH77" s="31">
        <v>5.2999999999999999E-2</v>
      </c>
      <c r="AI77" s="22">
        <v>0</v>
      </c>
      <c r="AJ77" s="32" t="s">
        <v>111</v>
      </c>
      <c r="AK77" s="32" t="s">
        <v>111</v>
      </c>
      <c r="AL77" s="32">
        <v>0</v>
      </c>
      <c r="AM77" s="22" t="s">
        <v>639</v>
      </c>
      <c r="AN77" s="22" t="s">
        <v>640</v>
      </c>
      <c r="AO77" s="22" t="s">
        <v>112</v>
      </c>
      <c r="AP77" s="22" t="s">
        <v>112</v>
      </c>
      <c r="AQ77" s="22" t="s">
        <v>112</v>
      </c>
      <c r="AR77" s="22" t="s">
        <v>112</v>
      </c>
      <c r="AS77" s="22" t="s">
        <v>657</v>
      </c>
      <c r="AT77" s="22" t="s">
        <v>642</v>
      </c>
    </row>
    <row r="78" spans="1:46" s="9" customFormat="1" ht="73" customHeight="1">
      <c r="A78" s="22">
        <v>28</v>
      </c>
      <c r="B78" s="22" t="s">
        <v>634</v>
      </c>
      <c r="C78" s="22">
        <v>5</v>
      </c>
      <c r="D78" s="22" t="s">
        <v>658</v>
      </c>
      <c r="E78" s="22">
        <v>1</v>
      </c>
      <c r="F78" s="22" t="s">
        <v>112</v>
      </c>
      <c r="G78" s="22">
        <v>2020</v>
      </c>
      <c r="H78" s="22">
        <v>2021</v>
      </c>
      <c r="I78" s="22" t="s">
        <v>659</v>
      </c>
      <c r="J78" s="32" t="s">
        <v>135</v>
      </c>
      <c r="K78" s="42">
        <f t="shared" si="0"/>
        <v>8.3333333333333329E-2</v>
      </c>
      <c r="L78" s="22">
        <v>1</v>
      </c>
      <c r="M78" s="22" t="s">
        <v>660</v>
      </c>
      <c r="N78" s="22" t="s">
        <v>661</v>
      </c>
      <c r="O78" s="22" t="s">
        <v>135</v>
      </c>
      <c r="P78" s="22" t="s">
        <v>135</v>
      </c>
      <c r="Q78" s="22">
        <v>0.51500000000000001</v>
      </c>
      <c r="R78" s="31">
        <v>0</v>
      </c>
      <c r="S78" s="22" t="s">
        <v>111</v>
      </c>
      <c r="T78" s="22" t="s">
        <v>111</v>
      </c>
      <c r="U78" s="22" t="s">
        <v>111</v>
      </c>
      <c r="V78" s="22" t="s">
        <v>111</v>
      </c>
      <c r="W78" s="22">
        <v>0</v>
      </c>
      <c r="X78" s="22">
        <v>1</v>
      </c>
      <c r="Y78" s="32" t="s">
        <v>135</v>
      </c>
      <c r="Z78" s="32" t="s">
        <v>135</v>
      </c>
      <c r="AA78" s="32" t="s">
        <v>135</v>
      </c>
      <c r="AB78" s="32" t="s">
        <v>135</v>
      </c>
      <c r="AC78" s="32" t="s">
        <v>135</v>
      </c>
      <c r="AD78" s="32" t="s">
        <v>135</v>
      </c>
      <c r="AE78" s="32" t="s">
        <v>135</v>
      </c>
      <c r="AF78" s="32" t="s">
        <v>135</v>
      </c>
      <c r="AG78" s="32" t="s">
        <v>135</v>
      </c>
      <c r="AH78" s="31">
        <v>0.48499999999999999</v>
      </c>
      <c r="AI78" s="22">
        <v>0</v>
      </c>
      <c r="AJ78" s="32" t="s">
        <v>111</v>
      </c>
      <c r="AK78" s="32" t="s">
        <v>111</v>
      </c>
      <c r="AL78" s="32">
        <v>0</v>
      </c>
      <c r="AM78" s="22" t="s">
        <v>639</v>
      </c>
      <c r="AN78" s="22" t="s">
        <v>640</v>
      </c>
      <c r="AO78" s="22" t="s">
        <v>112</v>
      </c>
      <c r="AP78" s="22" t="s">
        <v>112</v>
      </c>
      <c r="AQ78" s="22" t="s">
        <v>112</v>
      </c>
      <c r="AR78" s="22" t="s">
        <v>112</v>
      </c>
      <c r="AS78" s="22" t="s">
        <v>662</v>
      </c>
      <c r="AT78" s="22" t="s">
        <v>642</v>
      </c>
    </row>
    <row r="79" spans="1:46" s="9" customFormat="1" ht="255">
      <c r="A79" s="22">
        <v>28</v>
      </c>
      <c r="B79" s="22" t="s">
        <v>634</v>
      </c>
      <c r="C79" s="22">
        <v>6</v>
      </c>
      <c r="D79" s="22" t="s">
        <v>663</v>
      </c>
      <c r="E79" s="22">
        <v>1</v>
      </c>
      <c r="F79" s="22" t="s">
        <v>112</v>
      </c>
      <c r="G79" s="22">
        <v>2020</v>
      </c>
      <c r="H79" s="22">
        <v>2021</v>
      </c>
      <c r="I79" s="22" t="s">
        <v>664</v>
      </c>
      <c r="J79" s="32" t="s">
        <v>135</v>
      </c>
      <c r="K79" s="42">
        <f t="shared" si="0"/>
        <v>8.3333333333333329E-2</v>
      </c>
      <c r="L79" s="31">
        <v>1</v>
      </c>
      <c r="M79" s="22" t="s">
        <v>660</v>
      </c>
      <c r="N79" s="22" t="s">
        <v>661</v>
      </c>
      <c r="O79" s="22" t="s">
        <v>135</v>
      </c>
      <c r="P79" s="22" t="s">
        <v>135</v>
      </c>
      <c r="Q79" s="31">
        <v>0.33800000000000002</v>
      </c>
      <c r="R79" s="22">
        <v>1</v>
      </c>
      <c r="S79" s="43" t="s">
        <v>665</v>
      </c>
      <c r="T79" s="22" t="s">
        <v>661</v>
      </c>
      <c r="U79" s="22" t="s">
        <v>111</v>
      </c>
      <c r="V79" s="22" t="s">
        <v>111</v>
      </c>
      <c r="W79" s="22">
        <v>0.05</v>
      </c>
      <c r="X79" s="31">
        <v>1</v>
      </c>
      <c r="Y79" s="32" t="s">
        <v>135</v>
      </c>
      <c r="Z79" s="32" t="s">
        <v>135</v>
      </c>
      <c r="AA79" s="32" t="s">
        <v>135</v>
      </c>
      <c r="AB79" s="32" t="s">
        <v>135</v>
      </c>
      <c r="AC79" s="32" t="s">
        <v>135</v>
      </c>
      <c r="AD79" s="32" t="s">
        <v>135</v>
      </c>
      <c r="AE79" s="32" t="s">
        <v>135</v>
      </c>
      <c r="AF79" s="32" t="s">
        <v>135</v>
      </c>
      <c r="AG79" s="32" t="s">
        <v>135</v>
      </c>
      <c r="AH79" s="31">
        <v>0.61199999999999999</v>
      </c>
      <c r="AI79" s="22">
        <v>0</v>
      </c>
      <c r="AJ79" s="32" t="s">
        <v>111</v>
      </c>
      <c r="AK79" s="32" t="s">
        <v>111</v>
      </c>
      <c r="AL79" s="32">
        <v>0</v>
      </c>
      <c r="AM79" s="22" t="s">
        <v>639</v>
      </c>
      <c r="AN79" s="22" t="s">
        <v>640</v>
      </c>
      <c r="AO79" s="22" t="s">
        <v>112</v>
      </c>
      <c r="AP79" s="22" t="s">
        <v>112</v>
      </c>
      <c r="AQ79" s="22" t="s">
        <v>112</v>
      </c>
      <c r="AR79" s="22" t="s">
        <v>112</v>
      </c>
      <c r="AS79" s="22" t="s">
        <v>666</v>
      </c>
      <c r="AT79" s="22" t="s">
        <v>642</v>
      </c>
    </row>
    <row r="80" spans="1:46" s="9" customFormat="1" ht="255">
      <c r="A80" s="22">
        <v>28</v>
      </c>
      <c r="B80" s="22" t="s">
        <v>634</v>
      </c>
      <c r="C80" s="22">
        <v>7</v>
      </c>
      <c r="D80" s="22" t="s">
        <v>667</v>
      </c>
      <c r="E80" s="22">
        <v>1</v>
      </c>
      <c r="F80" s="22" t="s">
        <v>112</v>
      </c>
      <c r="G80" s="22">
        <v>2020</v>
      </c>
      <c r="H80" s="22">
        <v>2021</v>
      </c>
      <c r="I80" s="22" t="s">
        <v>668</v>
      </c>
      <c r="J80" s="32" t="s">
        <v>135</v>
      </c>
      <c r="K80" s="42">
        <f t="shared" si="0"/>
        <v>8.3333333333333329E-2</v>
      </c>
      <c r="L80" s="31">
        <v>1</v>
      </c>
      <c r="M80" s="22" t="s">
        <v>669</v>
      </c>
      <c r="N80" s="22" t="s">
        <v>670</v>
      </c>
      <c r="O80" s="22" t="s">
        <v>135</v>
      </c>
      <c r="P80" s="22" t="s">
        <v>135</v>
      </c>
      <c r="Q80" s="31">
        <v>0.70799999999999996</v>
      </c>
      <c r="R80" s="31">
        <v>1</v>
      </c>
      <c r="S80" s="22" t="s">
        <v>671</v>
      </c>
      <c r="T80" s="22" t="s">
        <v>661</v>
      </c>
      <c r="U80" s="22" t="s">
        <v>111</v>
      </c>
      <c r="V80" s="22" t="s">
        <v>111</v>
      </c>
      <c r="W80" s="22">
        <v>2.5000000000000001E-2</v>
      </c>
      <c r="X80" s="31">
        <v>1</v>
      </c>
      <c r="Y80" s="32" t="s">
        <v>135</v>
      </c>
      <c r="Z80" s="32" t="s">
        <v>135</v>
      </c>
      <c r="AA80" s="32" t="s">
        <v>135</v>
      </c>
      <c r="AB80" s="32" t="s">
        <v>135</v>
      </c>
      <c r="AC80" s="32" t="s">
        <v>135</v>
      </c>
      <c r="AD80" s="32" t="s">
        <v>135</v>
      </c>
      <c r="AE80" s="32" t="s">
        <v>135</v>
      </c>
      <c r="AF80" s="32" t="s">
        <v>135</v>
      </c>
      <c r="AG80" s="32" t="s">
        <v>135</v>
      </c>
      <c r="AH80" s="31">
        <v>0.26700000000000002</v>
      </c>
      <c r="AI80" s="22">
        <v>0</v>
      </c>
      <c r="AJ80" s="32" t="s">
        <v>111</v>
      </c>
      <c r="AK80" s="32" t="s">
        <v>111</v>
      </c>
      <c r="AL80" s="32">
        <v>0</v>
      </c>
      <c r="AM80" s="22" t="s">
        <v>639</v>
      </c>
      <c r="AN80" s="22" t="s">
        <v>640</v>
      </c>
      <c r="AO80" s="22" t="s">
        <v>112</v>
      </c>
      <c r="AP80" s="22" t="s">
        <v>112</v>
      </c>
      <c r="AQ80" s="22" t="s">
        <v>112</v>
      </c>
      <c r="AR80" s="22" t="s">
        <v>112</v>
      </c>
      <c r="AS80" s="22" t="s">
        <v>672</v>
      </c>
      <c r="AT80" s="22" t="s">
        <v>642</v>
      </c>
    </row>
    <row r="81" spans="1:46" s="9" customFormat="1" ht="255">
      <c r="A81" s="22">
        <v>28</v>
      </c>
      <c r="B81" s="22" t="s">
        <v>634</v>
      </c>
      <c r="C81" s="22">
        <v>8</v>
      </c>
      <c r="D81" s="22" t="s">
        <v>673</v>
      </c>
      <c r="E81" s="22">
        <v>1</v>
      </c>
      <c r="F81" s="22" t="s">
        <v>112</v>
      </c>
      <c r="G81" s="22">
        <v>2020</v>
      </c>
      <c r="H81" s="22">
        <v>2021</v>
      </c>
      <c r="I81" s="22" t="s">
        <v>674</v>
      </c>
      <c r="J81" s="32" t="s">
        <v>135</v>
      </c>
      <c r="K81" s="42">
        <f t="shared" si="0"/>
        <v>8.3333333333333329E-2</v>
      </c>
      <c r="L81" s="31">
        <v>1</v>
      </c>
      <c r="M81" s="22" t="s">
        <v>675</v>
      </c>
      <c r="N81" s="22" t="s">
        <v>676</v>
      </c>
      <c r="O81" s="22" t="s">
        <v>135</v>
      </c>
      <c r="P81" s="22" t="s">
        <v>135</v>
      </c>
      <c r="Q81" s="31">
        <v>0.94</v>
      </c>
      <c r="R81" s="22">
        <v>0</v>
      </c>
      <c r="S81" s="22" t="s">
        <v>111</v>
      </c>
      <c r="T81" s="22" t="s">
        <v>111</v>
      </c>
      <c r="U81" s="22" t="s">
        <v>111</v>
      </c>
      <c r="V81" s="22" t="s">
        <v>111</v>
      </c>
      <c r="W81" s="22">
        <v>0</v>
      </c>
      <c r="X81" s="31">
        <v>1</v>
      </c>
      <c r="Y81" s="32" t="s">
        <v>135</v>
      </c>
      <c r="Z81" s="32" t="s">
        <v>135</v>
      </c>
      <c r="AA81" s="32" t="s">
        <v>135</v>
      </c>
      <c r="AB81" s="32" t="s">
        <v>135</v>
      </c>
      <c r="AC81" s="32" t="s">
        <v>135</v>
      </c>
      <c r="AD81" s="32" t="s">
        <v>135</v>
      </c>
      <c r="AE81" s="32" t="s">
        <v>135</v>
      </c>
      <c r="AF81" s="32" t="s">
        <v>135</v>
      </c>
      <c r="AG81" s="32" t="s">
        <v>135</v>
      </c>
      <c r="AH81" s="31">
        <v>0.06</v>
      </c>
      <c r="AI81" s="22">
        <v>0</v>
      </c>
      <c r="AJ81" s="32" t="s">
        <v>111</v>
      </c>
      <c r="AK81" s="32" t="s">
        <v>111</v>
      </c>
      <c r="AL81" s="32">
        <v>0</v>
      </c>
      <c r="AM81" s="22" t="s">
        <v>639</v>
      </c>
      <c r="AN81" s="22" t="s">
        <v>640</v>
      </c>
      <c r="AO81" s="22" t="s">
        <v>112</v>
      </c>
      <c r="AP81" s="22" t="s">
        <v>112</v>
      </c>
      <c r="AQ81" s="22" t="s">
        <v>112</v>
      </c>
      <c r="AR81" s="22" t="s">
        <v>112</v>
      </c>
      <c r="AS81" s="22" t="s">
        <v>677</v>
      </c>
      <c r="AT81" s="22" t="s">
        <v>642</v>
      </c>
    </row>
    <row r="82" spans="1:46" s="9" customFormat="1" ht="255">
      <c r="A82" s="22">
        <v>28</v>
      </c>
      <c r="B82" s="22" t="s">
        <v>634</v>
      </c>
      <c r="C82" s="22">
        <v>9</v>
      </c>
      <c r="D82" s="22" t="s">
        <v>678</v>
      </c>
      <c r="E82" s="22">
        <v>1</v>
      </c>
      <c r="F82" s="22" t="s">
        <v>112</v>
      </c>
      <c r="G82" s="22">
        <v>2020</v>
      </c>
      <c r="H82" s="22">
        <v>2021</v>
      </c>
      <c r="I82" s="22" t="s">
        <v>679</v>
      </c>
      <c r="J82" s="32" t="s">
        <v>135</v>
      </c>
      <c r="K82" s="42">
        <f t="shared" si="0"/>
        <v>8.3333333333333329E-2</v>
      </c>
      <c r="L82" s="31">
        <v>1</v>
      </c>
      <c r="M82" s="22" t="s">
        <v>680</v>
      </c>
      <c r="N82" s="22" t="s">
        <v>661</v>
      </c>
      <c r="O82" s="22" t="s">
        <v>135</v>
      </c>
      <c r="P82" s="22" t="s">
        <v>135</v>
      </c>
      <c r="Q82" s="31">
        <v>0.83699999999999997</v>
      </c>
      <c r="R82" s="31">
        <v>1</v>
      </c>
      <c r="S82" s="22" t="s">
        <v>647</v>
      </c>
      <c r="T82" s="22" t="s">
        <v>648</v>
      </c>
      <c r="U82" s="22" t="s">
        <v>111</v>
      </c>
      <c r="V82" s="22" t="s">
        <v>111</v>
      </c>
      <c r="W82" s="22">
        <v>0.16300000000000001</v>
      </c>
      <c r="X82" s="31">
        <v>0</v>
      </c>
      <c r="Y82" s="32" t="s">
        <v>111</v>
      </c>
      <c r="Z82" s="32" t="s">
        <v>111</v>
      </c>
      <c r="AA82" s="32" t="s">
        <v>111</v>
      </c>
      <c r="AB82" s="32" t="s">
        <v>111</v>
      </c>
      <c r="AC82" s="32" t="s">
        <v>111</v>
      </c>
      <c r="AD82" s="32" t="s">
        <v>111</v>
      </c>
      <c r="AE82" s="32" t="s">
        <v>111</v>
      </c>
      <c r="AF82" s="32" t="s">
        <v>111</v>
      </c>
      <c r="AG82" s="32" t="s">
        <v>111</v>
      </c>
      <c r="AH82" s="32">
        <v>0</v>
      </c>
      <c r="AI82" s="22">
        <v>0</v>
      </c>
      <c r="AJ82" s="32" t="s">
        <v>111</v>
      </c>
      <c r="AK82" s="32" t="s">
        <v>111</v>
      </c>
      <c r="AL82" s="32">
        <v>0</v>
      </c>
      <c r="AM82" s="22" t="s">
        <v>639</v>
      </c>
      <c r="AN82" s="22" t="s">
        <v>640</v>
      </c>
      <c r="AO82" s="22" t="s">
        <v>112</v>
      </c>
      <c r="AP82" s="22" t="s">
        <v>112</v>
      </c>
      <c r="AQ82" s="22" t="s">
        <v>112</v>
      </c>
      <c r="AR82" s="22" t="s">
        <v>112</v>
      </c>
      <c r="AS82" s="22" t="s">
        <v>681</v>
      </c>
      <c r="AT82" s="22" t="s">
        <v>642</v>
      </c>
    </row>
    <row r="83" spans="1:46" s="9" customFormat="1" ht="255">
      <c r="A83" s="22">
        <v>28</v>
      </c>
      <c r="B83" s="22" t="s">
        <v>634</v>
      </c>
      <c r="C83" s="22">
        <v>10</v>
      </c>
      <c r="D83" s="31" t="s">
        <v>682</v>
      </c>
      <c r="E83" s="22">
        <v>1</v>
      </c>
      <c r="F83" s="22" t="s">
        <v>112</v>
      </c>
      <c r="G83" s="22">
        <v>2020</v>
      </c>
      <c r="H83" s="22">
        <v>2021</v>
      </c>
      <c r="I83" s="22" t="s">
        <v>683</v>
      </c>
      <c r="J83" s="32" t="s">
        <v>135</v>
      </c>
      <c r="K83" s="42">
        <f t="shared" si="0"/>
        <v>8.3333333333333329E-2</v>
      </c>
      <c r="L83" s="31">
        <v>1</v>
      </c>
      <c r="M83" s="22" t="s">
        <v>684</v>
      </c>
      <c r="N83" s="22" t="s">
        <v>685</v>
      </c>
      <c r="O83" s="22" t="s">
        <v>135</v>
      </c>
      <c r="P83" s="22" t="s">
        <v>135</v>
      </c>
      <c r="Q83" s="31">
        <v>0.92500000000000004</v>
      </c>
      <c r="R83" s="22">
        <v>1</v>
      </c>
      <c r="S83" s="22" t="s">
        <v>647</v>
      </c>
      <c r="T83" s="22" t="s">
        <v>648</v>
      </c>
      <c r="U83" s="22" t="s">
        <v>111</v>
      </c>
      <c r="V83" s="22" t="s">
        <v>111</v>
      </c>
      <c r="W83" s="22">
        <v>7.4999999999999997E-2</v>
      </c>
      <c r="X83" s="31">
        <v>0</v>
      </c>
      <c r="Y83" s="32" t="s">
        <v>111</v>
      </c>
      <c r="Z83" s="32" t="s">
        <v>111</v>
      </c>
      <c r="AA83" s="32" t="s">
        <v>111</v>
      </c>
      <c r="AB83" s="32" t="s">
        <v>111</v>
      </c>
      <c r="AC83" s="32" t="s">
        <v>111</v>
      </c>
      <c r="AD83" s="32" t="s">
        <v>111</v>
      </c>
      <c r="AE83" s="32" t="s">
        <v>111</v>
      </c>
      <c r="AF83" s="32" t="s">
        <v>111</v>
      </c>
      <c r="AG83" s="32" t="s">
        <v>111</v>
      </c>
      <c r="AH83" s="32">
        <v>0</v>
      </c>
      <c r="AI83" s="22">
        <v>0</v>
      </c>
      <c r="AJ83" s="32" t="s">
        <v>111</v>
      </c>
      <c r="AK83" s="32" t="s">
        <v>111</v>
      </c>
      <c r="AL83" s="32">
        <v>0</v>
      </c>
      <c r="AM83" s="22" t="s">
        <v>639</v>
      </c>
      <c r="AN83" s="22" t="s">
        <v>640</v>
      </c>
      <c r="AO83" s="22" t="s">
        <v>112</v>
      </c>
      <c r="AP83" s="22" t="s">
        <v>112</v>
      </c>
      <c r="AQ83" s="22" t="s">
        <v>112</v>
      </c>
      <c r="AR83" s="22" t="s">
        <v>112</v>
      </c>
      <c r="AS83" s="22" t="s">
        <v>686</v>
      </c>
      <c r="AT83" s="22" t="s">
        <v>642</v>
      </c>
    </row>
    <row r="84" spans="1:46" s="9" customFormat="1" ht="255">
      <c r="A84" s="22">
        <v>28</v>
      </c>
      <c r="B84" s="22" t="s">
        <v>634</v>
      </c>
      <c r="C84" s="22">
        <v>11</v>
      </c>
      <c r="D84" s="31" t="s">
        <v>687</v>
      </c>
      <c r="E84" s="22">
        <v>1</v>
      </c>
      <c r="F84" s="22" t="s">
        <v>112</v>
      </c>
      <c r="G84" s="22">
        <v>2020</v>
      </c>
      <c r="H84" s="22">
        <v>2021</v>
      </c>
      <c r="I84" s="22" t="s">
        <v>688</v>
      </c>
      <c r="J84" s="32" t="s">
        <v>135</v>
      </c>
      <c r="K84" s="42">
        <f t="shared" si="0"/>
        <v>8.3333333333333329E-2</v>
      </c>
      <c r="L84" s="31">
        <v>1</v>
      </c>
      <c r="M84" s="22" t="s">
        <v>689</v>
      </c>
      <c r="N84" s="22" t="s">
        <v>690</v>
      </c>
      <c r="O84" s="22" t="s">
        <v>135</v>
      </c>
      <c r="P84" s="22" t="s">
        <v>135</v>
      </c>
      <c r="Q84" s="31">
        <v>0.88</v>
      </c>
      <c r="R84" s="31">
        <v>0</v>
      </c>
      <c r="S84" s="22" t="s">
        <v>111</v>
      </c>
      <c r="T84" s="22" t="s">
        <v>648</v>
      </c>
      <c r="U84" s="22" t="s">
        <v>111</v>
      </c>
      <c r="V84" s="22" t="s">
        <v>111</v>
      </c>
      <c r="W84" s="22">
        <v>0</v>
      </c>
      <c r="X84" s="31">
        <v>1</v>
      </c>
      <c r="Y84" s="31" t="s">
        <v>135</v>
      </c>
      <c r="Z84" s="31" t="s">
        <v>135</v>
      </c>
      <c r="AA84" s="31" t="s">
        <v>135</v>
      </c>
      <c r="AB84" s="31" t="s">
        <v>135</v>
      </c>
      <c r="AC84" s="31" t="s">
        <v>135</v>
      </c>
      <c r="AD84" s="31" t="s">
        <v>135</v>
      </c>
      <c r="AE84" s="31" t="s">
        <v>135</v>
      </c>
      <c r="AF84" s="31" t="s">
        <v>135</v>
      </c>
      <c r="AG84" s="31" t="s">
        <v>135</v>
      </c>
      <c r="AH84" s="31">
        <v>0.12</v>
      </c>
      <c r="AI84" s="22">
        <v>0</v>
      </c>
      <c r="AJ84" s="32" t="s">
        <v>111</v>
      </c>
      <c r="AK84" s="32" t="s">
        <v>111</v>
      </c>
      <c r="AL84" s="32">
        <v>0</v>
      </c>
      <c r="AM84" s="22" t="s">
        <v>639</v>
      </c>
      <c r="AN84" s="22" t="s">
        <v>640</v>
      </c>
      <c r="AO84" s="22" t="s">
        <v>112</v>
      </c>
      <c r="AP84" s="22" t="s">
        <v>112</v>
      </c>
      <c r="AQ84" s="22" t="s">
        <v>112</v>
      </c>
      <c r="AR84" s="22" t="s">
        <v>112</v>
      </c>
      <c r="AS84" s="22" t="s">
        <v>691</v>
      </c>
      <c r="AT84" s="22" t="s">
        <v>642</v>
      </c>
    </row>
    <row r="85" spans="1:46" s="9" customFormat="1" ht="255">
      <c r="A85" s="22">
        <v>28</v>
      </c>
      <c r="B85" s="22" t="s">
        <v>634</v>
      </c>
      <c r="C85" s="22">
        <v>12</v>
      </c>
      <c r="D85" s="31" t="s">
        <v>692</v>
      </c>
      <c r="E85" s="22">
        <v>1</v>
      </c>
      <c r="F85" s="22" t="s">
        <v>112</v>
      </c>
      <c r="G85" s="22">
        <v>2020</v>
      </c>
      <c r="H85" s="22">
        <v>2021</v>
      </c>
      <c r="I85" s="22" t="s">
        <v>693</v>
      </c>
      <c r="J85" s="32" t="s">
        <v>135</v>
      </c>
      <c r="K85" s="42">
        <f t="shared" si="0"/>
        <v>8.3333333333333329E-2</v>
      </c>
      <c r="L85" s="31">
        <v>1</v>
      </c>
      <c r="M85" s="22" t="s">
        <v>694</v>
      </c>
      <c r="N85" s="22" t="s">
        <v>695</v>
      </c>
      <c r="O85" s="22" t="s">
        <v>135</v>
      </c>
      <c r="P85" s="22" t="s">
        <v>135</v>
      </c>
      <c r="Q85" s="31">
        <v>0.89</v>
      </c>
      <c r="R85" s="22">
        <v>1</v>
      </c>
      <c r="S85" s="22" t="s">
        <v>647</v>
      </c>
      <c r="T85" s="22" t="s">
        <v>648</v>
      </c>
      <c r="U85" s="22" t="s">
        <v>111</v>
      </c>
      <c r="V85" s="22" t="s">
        <v>111</v>
      </c>
      <c r="W85" s="22">
        <v>0.11</v>
      </c>
      <c r="X85" s="31">
        <v>0</v>
      </c>
      <c r="Y85" s="32" t="s">
        <v>111</v>
      </c>
      <c r="Z85" s="32" t="s">
        <v>111</v>
      </c>
      <c r="AA85" s="32" t="s">
        <v>111</v>
      </c>
      <c r="AB85" s="32" t="s">
        <v>111</v>
      </c>
      <c r="AC85" s="32" t="s">
        <v>111</v>
      </c>
      <c r="AD85" s="32" t="s">
        <v>111</v>
      </c>
      <c r="AE85" s="32" t="s">
        <v>111</v>
      </c>
      <c r="AF85" s="32" t="s">
        <v>111</v>
      </c>
      <c r="AG85" s="32" t="s">
        <v>111</v>
      </c>
      <c r="AH85" s="32">
        <v>0</v>
      </c>
      <c r="AI85" s="22">
        <v>0</v>
      </c>
      <c r="AJ85" s="32" t="s">
        <v>111</v>
      </c>
      <c r="AK85" s="32" t="s">
        <v>111</v>
      </c>
      <c r="AL85" s="32">
        <v>0</v>
      </c>
      <c r="AM85" s="22" t="s">
        <v>639</v>
      </c>
      <c r="AN85" s="22" t="s">
        <v>640</v>
      </c>
      <c r="AO85" s="22" t="s">
        <v>112</v>
      </c>
      <c r="AP85" s="22" t="s">
        <v>112</v>
      </c>
      <c r="AQ85" s="22" t="s">
        <v>112</v>
      </c>
      <c r="AR85" s="22" t="s">
        <v>112</v>
      </c>
      <c r="AS85" s="22" t="s">
        <v>696</v>
      </c>
      <c r="AT85" s="22" t="s">
        <v>642</v>
      </c>
    </row>
    <row r="86" spans="1:46" s="9" customFormat="1" ht="138" customHeight="1">
      <c r="A86" s="22">
        <v>27</v>
      </c>
      <c r="B86" s="22" t="s">
        <v>704</v>
      </c>
      <c r="C86" s="22">
        <v>1</v>
      </c>
      <c r="D86" s="22" t="s">
        <v>705</v>
      </c>
      <c r="E86" s="22">
        <v>1</v>
      </c>
      <c r="F86" s="22" t="s">
        <v>112</v>
      </c>
      <c r="G86" s="22">
        <v>2012</v>
      </c>
      <c r="H86" s="22">
        <v>2016</v>
      </c>
      <c r="I86" s="22" t="s">
        <v>706</v>
      </c>
      <c r="J86" s="32" t="s">
        <v>135</v>
      </c>
      <c r="K86" s="22" t="s">
        <v>112</v>
      </c>
      <c r="L86" s="22">
        <v>0</v>
      </c>
      <c r="M86" s="22" t="s">
        <v>111</v>
      </c>
      <c r="N86" s="22" t="s">
        <v>111</v>
      </c>
      <c r="O86" s="22" t="s">
        <v>111</v>
      </c>
      <c r="P86" s="22" t="s">
        <v>111</v>
      </c>
      <c r="Q86" s="22" t="s">
        <v>111</v>
      </c>
      <c r="R86" s="31">
        <v>0</v>
      </c>
      <c r="S86" s="22" t="s">
        <v>111</v>
      </c>
      <c r="T86" s="22" t="s">
        <v>111</v>
      </c>
      <c r="U86" s="22" t="s">
        <v>111</v>
      </c>
      <c r="V86" s="22" t="s">
        <v>111</v>
      </c>
      <c r="W86" s="22" t="s">
        <v>111</v>
      </c>
      <c r="X86" s="22">
        <v>1</v>
      </c>
      <c r="Y86" s="32" t="s">
        <v>135</v>
      </c>
      <c r="Z86" s="32" t="s">
        <v>135</v>
      </c>
      <c r="AA86" s="32" t="s">
        <v>135</v>
      </c>
      <c r="AB86" s="32" t="s">
        <v>135</v>
      </c>
      <c r="AC86" s="32" t="s">
        <v>135</v>
      </c>
      <c r="AD86" s="32" t="s">
        <v>135</v>
      </c>
      <c r="AE86" s="32" t="s">
        <v>135</v>
      </c>
      <c r="AF86" s="32" t="s">
        <v>135</v>
      </c>
      <c r="AG86" s="32" t="s">
        <v>135</v>
      </c>
      <c r="AH86" s="32">
        <v>1</v>
      </c>
      <c r="AI86" s="22">
        <v>0</v>
      </c>
      <c r="AJ86" s="32" t="s">
        <v>111</v>
      </c>
      <c r="AK86" s="32" t="s">
        <v>111</v>
      </c>
      <c r="AL86" s="32" t="s">
        <v>111</v>
      </c>
      <c r="AM86" s="22" t="s">
        <v>121</v>
      </c>
      <c r="AN86" s="22" t="s">
        <v>707</v>
      </c>
      <c r="AO86" s="22" t="s">
        <v>708</v>
      </c>
      <c r="AP86" s="22" t="s">
        <v>709</v>
      </c>
      <c r="AQ86" s="32" t="s">
        <v>111</v>
      </c>
      <c r="AR86" s="32" t="s">
        <v>112</v>
      </c>
      <c r="AS86" s="22" t="s">
        <v>710</v>
      </c>
      <c r="AT86" s="22" t="s">
        <v>711</v>
      </c>
    </row>
    <row r="87" spans="1:46" s="9" customFormat="1" ht="221">
      <c r="A87" s="22">
        <v>27</v>
      </c>
      <c r="B87" s="22" t="s">
        <v>704</v>
      </c>
      <c r="C87" s="22">
        <v>2</v>
      </c>
      <c r="D87" s="44" t="s">
        <v>712</v>
      </c>
      <c r="E87" s="22">
        <v>1</v>
      </c>
      <c r="F87" s="22" t="s">
        <v>112</v>
      </c>
      <c r="G87" s="22">
        <v>2012</v>
      </c>
      <c r="H87" s="22">
        <v>2016</v>
      </c>
      <c r="I87" s="22" t="s">
        <v>713</v>
      </c>
      <c r="J87" s="32" t="s">
        <v>135</v>
      </c>
      <c r="K87" s="22" t="s">
        <v>112</v>
      </c>
      <c r="L87" s="22">
        <v>0</v>
      </c>
      <c r="M87" s="22" t="s">
        <v>111</v>
      </c>
      <c r="N87" s="22" t="s">
        <v>111</v>
      </c>
      <c r="O87" s="22" t="s">
        <v>111</v>
      </c>
      <c r="P87" s="22" t="s">
        <v>111</v>
      </c>
      <c r="Q87" s="22" t="s">
        <v>111</v>
      </c>
      <c r="R87" s="31">
        <v>0</v>
      </c>
      <c r="S87" s="22" t="s">
        <v>111</v>
      </c>
      <c r="T87" s="22" t="s">
        <v>111</v>
      </c>
      <c r="U87" s="22" t="s">
        <v>111</v>
      </c>
      <c r="V87" s="22" t="s">
        <v>111</v>
      </c>
      <c r="W87" s="22" t="s">
        <v>111</v>
      </c>
      <c r="X87" s="22">
        <v>1</v>
      </c>
      <c r="Y87" s="32" t="s">
        <v>135</v>
      </c>
      <c r="Z87" s="32" t="s">
        <v>135</v>
      </c>
      <c r="AA87" s="32" t="s">
        <v>135</v>
      </c>
      <c r="AB87" s="32" t="s">
        <v>135</v>
      </c>
      <c r="AC87" s="32" t="s">
        <v>135</v>
      </c>
      <c r="AD87" s="32" t="s">
        <v>135</v>
      </c>
      <c r="AE87" s="32" t="s">
        <v>135</v>
      </c>
      <c r="AF87" s="32" t="s">
        <v>135</v>
      </c>
      <c r="AG87" s="32" t="s">
        <v>135</v>
      </c>
      <c r="AH87" s="32">
        <v>1</v>
      </c>
      <c r="AI87" s="22">
        <v>0</v>
      </c>
      <c r="AJ87" s="32" t="s">
        <v>111</v>
      </c>
      <c r="AK87" s="32" t="s">
        <v>111</v>
      </c>
      <c r="AL87" s="32" t="s">
        <v>111</v>
      </c>
      <c r="AM87" s="22" t="s">
        <v>121</v>
      </c>
      <c r="AN87" s="22" t="s">
        <v>707</v>
      </c>
      <c r="AO87" s="22" t="s">
        <v>708</v>
      </c>
      <c r="AP87" s="22" t="s">
        <v>709</v>
      </c>
      <c r="AQ87" s="32" t="s">
        <v>111</v>
      </c>
      <c r="AR87" s="32" t="s">
        <v>112</v>
      </c>
      <c r="AS87" s="22" t="s">
        <v>710</v>
      </c>
      <c r="AT87" s="22" t="s">
        <v>711</v>
      </c>
    </row>
    <row r="88" spans="1:46" s="9" customFormat="1" ht="140" customHeight="1">
      <c r="A88" s="22">
        <v>27</v>
      </c>
      <c r="B88" s="22" t="s">
        <v>704</v>
      </c>
      <c r="C88" s="22">
        <v>3</v>
      </c>
      <c r="D88" s="44" t="s">
        <v>714</v>
      </c>
      <c r="E88" s="22">
        <v>1</v>
      </c>
      <c r="F88" s="22" t="s">
        <v>112</v>
      </c>
      <c r="G88" s="22">
        <v>2012</v>
      </c>
      <c r="H88" s="22">
        <v>2016</v>
      </c>
      <c r="I88" s="22" t="s">
        <v>715</v>
      </c>
      <c r="J88" s="32" t="s">
        <v>135</v>
      </c>
      <c r="K88" s="22" t="s">
        <v>112</v>
      </c>
      <c r="L88" s="22">
        <v>0</v>
      </c>
      <c r="M88" s="22" t="s">
        <v>111</v>
      </c>
      <c r="N88" s="22" t="s">
        <v>111</v>
      </c>
      <c r="O88" s="22" t="s">
        <v>111</v>
      </c>
      <c r="P88" s="22" t="s">
        <v>111</v>
      </c>
      <c r="Q88" s="22" t="s">
        <v>111</v>
      </c>
      <c r="R88" s="31">
        <v>0</v>
      </c>
      <c r="S88" s="22" t="s">
        <v>111</v>
      </c>
      <c r="T88" s="22" t="s">
        <v>111</v>
      </c>
      <c r="U88" s="22" t="s">
        <v>111</v>
      </c>
      <c r="V88" s="22" t="s">
        <v>111</v>
      </c>
      <c r="W88" s="22" t="s">
        <v>111</v>
      </c>
      <c r="X88" s="22">
        <v>1</v>
      </c>
      <c r="Y88" s="32" t="s">
        <v>135</v>
      </c>
      <c r="Z88" s="32" t="s">
        <v>135</v>
      </c>
      <c r="AA88" s="32" t="s">
        <v>135</v>
      </c>
      <c r="AB88" s="32" t="s">
        <v>135</v>
      </c>
      <c r="AC88" s="32" t="s">
        <v>135</v>
      </c>
      <c r="AD88" s="32" t="s">
        <v>135</v>
      </c>
      <c r="AE88" s="32" t="s">
        <v>135</v>
      </c>
      <c r="AF88" s="32" t="s">
        <v>135</v>
      </c>
      <c r="AG88" s="32" t="s">
        <v>135</v>
      </c>
      <c r="AH88" s="32">
        <v>1</v>
      </c>
      <c r="AI88" s="22">
        <v>0</v>
      </c>
      <c r="AJ88" s="32" t="s">
        <v>111</v>
      </c>
      <c r="AK88" s="32" t="s">
        <v>111</v>
      </c>
      <c r="AL88" s="32" t="s">
        <v>111</v>
      </c>
      <c r="AM88" s="22" t="s">
        <v>121</v>
      </c>
      <c r="AN88" s="22" t="s">
        <v>707</v>
      </c>
      <c r="AO88" s="22" t="s">
        <v>708</v>
      </c>
      <c r="AP88" s="22" t="s">
        <v>709</v>
      </c>
      <c r="AQ88" s="32" t="s">
        <v>111</v>
      </c>
      <c r="AR88" s="32" t="s">
        <v>112</v>
      </c>
      <c r="AS88" s="22" t="s">
        <v>710</v>
      </c>
      <c r="AT88" s="22" t="s">
        <v>711</v>
      </c>
    </row>
    <row r="89" spans="1:46" s="9" customFormat="1" ht="154.5" customHeight="1">
      <c r="A89" s="22">
        <v>27</v>
      </c>
      <c r="B89" s="22" t="s">
        <v>704</v>
      </c>
      <c r="C89" s="22">
        <v>4</v>
      </c>
      <c r="D89" s="44" t="s">
        <v>716</v>
      </c>
      <c r="E89" s="22">
        <v>1</v>
      </c>
      <c r="F89" s="22" t="s">
        <v>112</v>
      </c>
      <c r="G89" s="22">
        <v>2012</v>
      </c>
      <c r="H89" s="22">
        <v>2016</v>
      </c>
      <c r="I89" s="22" t="s">
        <v>717</v>
      </c>
      <c r="J89" s="32" t="s">
        <v>135</v>
      </c>
      <c r="K89" s="22" t="s">
        <v>112</v>
      </c>
      <c r="L89" s="22">
        <v>0</v>
      </c>
      <c r="M89" s="22" t="s">
        <v>111</v>
      </c>
      <c r="N89" s="22" t="s">
        <v>111</v>
      </c>
      <c r="O89" s="22" t="s">
        <v>111</v>
      </c>
      <c r="P89" s="22" t="s">
        <v>111</v>
      </c>
      <c r="Q89" s="22" t="s">
        <v>111</v>
      </c>
      <c r="R89" s="31">
        <v>0</v>
      </c>
      <c r="S89" s="22" t="s">
        <v>111</v>
      </c>
      <c r="T89" s="22" t="s">
        <v>111</v>
      </c>
      <c r="U89" s="22" t="s">
        <v>111</v>
      </c>
      <c r="V89" s="22" t="s">
        <v>111</v>
      </c>
      <c r="W89" s="22" t="s">
        <v>111</v>
      </c>
      <c r="X89" s="22">
        <v>1</v>
      </c>
      <c r="Y89" s="32" t="s">
        <v>135</v>
      </c>
      <c r="Z89" s="32" t="s">
        <v>135</v>
      </c>
      <c r="AA89" s="32" t="s">
        <v>135</v>
      </c>
      <c r="AB89" s="32" t="s">
        <v>135</v>
      </c>
      <c r="AC89" s="32" t="s">
        <v>135</v>
      </c>
      <c r="AD89" s="32" t="s">
        <v>135</v>
      </c>
      <c r="AE89" s="32" t="s">
        <v>135</v>
      </c>
      <c r="AF89" s="32" t="s">
        <v>135</v>
      </c>
      <c r="AG89" s="32" t="s">
        <v>135</v>
      </c>
      <c r="AH89" s="32">
        <v>1</v>
      </c>
      <c r="AI89" s="22">
        <v>0</v>
      </c>
      <c r="AJ89" s="32" t="s">
        <v>111</v>
      </c>
      <c r="AK89" s="32" t="s">
        <v>111</v>
      </c>
      <c r="AL89" s="32" t="s">
        <v>111</v>
      </c>
      <c r="AM89" s="22" t="s">
        <v>121</v>
      </c>
      <c r="AN89" s="22" t="s">
        <v>707</v>
      </c>
      <c r="AO89" s="22" t="s">
        <v>708</v>
      </c>
      <c r="AP89" s="22" t="s">
        <v>709</v>
      </c>
      <c r="AQ89" s="32" t="s">
        <v>111</v>
      </c>
      <c r="AR89" s="32" t="s">
        <v>112</v>
      </c>
      <c r="AS89" s="22" t="s">
        <v>710</v>
      </c>
      <c r="AT89" s="22" t="s">
        <v>711</v>
      </c>
    </row>
    <row r="90" spans="1:46" s="9" customFormat="1" ht="221">
      <c r="A90" s="22">
        <v>27</v>
      </c>
      <c r="B90" s="22" t="s">
        <v>704</v>
      </c>
      <c r="C90" s="22">
        <v>5</v>
      </c>
      <c r="D90" s="44" t="s">
        <v>718</v>
      </c>
      <c r="E90" s="22">
        <v>1</v>
      </c>
      <c r="F90" s="22" t="s">
        <v>112</v>
      </c>
      <c r="G90" s="22">
        <v>2012</v>
      </c>
      <c r="H90" s="22">
        <v>2016</v>
      </c>
      <c r="I90" s="22" t="s">
        <v>719</v>
      </c>
      <c r="J90" s="32" t="s">
        <v>135</v>
      </c>
      <c r="K90" s="22" t="s">
        <v>112</v>
      </c>
      <c r="L90" s="22">
        <v>0</v>
      </c>
      <c r="M90" s="22" t="s">
        <v>111</v>
      </c>
      <c r="N90" s="22" t="s">
        <v>111</v>
      </c>
      <c r="O90" s="22" t="s">
        <v>111</v>
      </c>
      <c r="P90" s="22" t="s">
        <v>111</v>
      </c>
      <c r="Q90" s="22" t="s">
        <v>111</v>
      </c>
      <c r="R90" s="31">
        <v>0</v>
      </c>
      <c r="S90" s="22" t="s">
        <v>111</v>
      </c>
      <c r="T90" s="22" t="s">
        <v>111</v>
      </c>
      <c r="U90" s="22" t="s">
        <v>111</v>
      </c>
      <c r="V90" s="22" t="s">
        <v>111</v>
      </c>
      <c r="W90" s="22" t="s">
        <v>111</v>
      </c>
      <c r="X90" s="22">
        <v>1</v>
      </c>
      <c r="Y90" s="32" t="s">
        <v>135</v>
      </c>
      <c r="Z90" s="32" t="s">
        <v>135</v>
      </c>
      <c r="AA90" s="32" t="s">
        <v>135</v>
      </c>
      <c r="AB90" s="32" t="s">
        <v>135</v>
      </c>
      <c r="AC90" s="32" t="s">
        <v>135</v>
      </c>
      <c r="AD90" s="32" t="s">
        <v>135</v>
      </c>
      <c r="AE90" s="32" t="s">
        <v>135</v>
      </c>
      <c r="AF90" s="32" t="s">
        <v>135</v>
      </c>
      <c r="AG90" s="32" t="s">
        <v>135</v>
      </c>
      <c r="AH90" s="32">
        <v>1</v>
      </c>
      <c r="AI90" s="22">
        <v>0</v>
      </c>
      <c r="AJ90" s="32" t="s">
        <v>111</v>
      </c>
      <c r="AK90" s="32" t="s">
        <v>111</v>
      </c>
      <c r="AL90" s="32" t="s">
        <v>111</v>
      </c>
      <c r="AM90" s="22" t="s">
        <v>121</v>
      </c>
      <c r="AN90" s="22" t="s">
        <v>707</v>
      </c>
      <c r="AO90" s="22" t="s">
        <v>708</v>
      </c>
      <c r="AP90" s="22" t="s">
        <v>709</v>
      </c>
      <c r="AQ90" s="32" t="s">
        <v>111</v>
      </c>
      <c r="AR90" s="32" t="s">
        <v>112</v>
      </c>
      <c r="AS90" s="22" t="s">
        <v>710</v>
      </c>
      <c r="AT90" s="22" t="s">
        <v>711</v>
      </c>
    </row>
    <row r="91" spans="1:46" s="9" customFormat="1" ht="221">
      <c r="A91" s="22">
        <v>27</v>
      </c>
      <c r="B91" s="22" t="s">
        <v>704</v>
      </c>
      <c r="C91" s="22">
        <v>6</v>
      </c>
      <c r="D91" s="44" t="s">
        <v>720</v>
      </c>
      <c r="E91" s="22">
        <v>1</v>
      </c>
      <c r="F91" s="22" t="s">
        <v>112</v>
      </c>
      <c r="G91" s="22">
        <v>2012</v>
      </c>
      <c r="H91" s="22">
        <v>2016</v>
      </c>
      <c r="I91" s="22" t="s">
        <v>721</v>
      </c>
      <c r="J91" s="32" t="s">
        <v>135</v>
      </c>
      <c r="K91" s="22" t="s">
        <v>112</v>
      </c>
      <c r="L91" s="22">
        <v>0</v>
      </c>
      <c r="M91" s="22" t="s">
        <v>111</v>
      </c>
      <c r="N91" s="22" t="s">
        <v>111</v>
      </c>
      <c r="O91" s="22" t="s">
        <v>111</v>
      </c>
      <c r="P91" s="22" t="s">
        <v>111</v>
      </c>
      <c r="Q91" s="22" t="s">
        <v>111</v>
      </c>
      <c r="R91" s="31">
        <v>0</v>
      </c>
      <c r="S91" s="22" t="s">
        <v>111</v>
      </c>
      <c r="T91" s="22" t="s">
        <v>111</v>
      </c>
      <c r="U91" s="22" t="s">
        <v>111</v>
      </c>
      <c r="V91" s="22" t="s">
        <v>111</v>
      </c>
      <c r="W91" s="22" t="s">
        <v>111</v>
      </c>
      <c r="X91" s="22">
        <v>1</v>
      </c>
      <c r="Y91" s="32" t="s">
        <v>135</v>
      </c>
      <c r="Z91" s="32" t="s">
        <v>135</v>
      </c>
      <c r="AA91" s="32" t="s">
        <v>135</v>
      </c>
      <c r="AB91" s="32" t="s">
        <v>135</v>
      </c>
      <c r="AC91" s="32" t="s">
        <v>135</v>
      </c>
      <c r="AD91" s="32" t="s">
        <v>135</v>
      </c>
      <c r="AE91" s="32" t="s">
        <v>135</v>
      </c>
      <c r="AF91" s="32" t="s">
        <v>135</v>
      </c>
      <c r="AG91" s="32" t="s">
        <v>135</v>
      </c>
      <c r="AH91" s="32">
        <v>1</v>
      </c>
      <c r="AI91" s="22">
        <v>0</v>
      </c>
      <c r="AJ91" s="32" t="s">
        <v>111</v>
      </c>
      <c r="AK91" s="32" t="s">
        <v>111</v>
      </c>
      <c r="AL91" s="32" t="s">
        <v>111</v>
      </c>
      <c r="AM91" s="22" t="s">
        <v>121</v>
      </c>
      <c r="AN91" s="22" t="s">
        <v>707</v>
      </c>
      <c r="AO91" s="22" t="s">
        <v>708</v>
      </c>
      <c r="AP91" s="22" t="s">
        <v>709</v>
      </c>
      <c r="AQ91" s="32" t="s">
        <v>111</v>
      </c>
      <c r="AR91" s="32" t="s">
        <v>112</v>
      </c>
      <c r="AS91" s="22" t="s">
        <v>710</v>
      </c>
      <c r="AT91" s="22" t="s">
        <v>711</v>
      </c>
    </row>
    <row r="92" spans="1:46" s="9" customFormat="1" ht="221">
      <c r="A92" s="22">
        <v>27</v>
      </c>
      <c r="B92" s="22" t="s">
        <v>704</v>
      </c>
      <c r="C92" s="22">
        <v>7</v>
      </c>
      <c r="D92" s="44" t="s">
        <v>722</v>
      </c>
      <c r="E92" s="22">
        <v>1</v>
      </c>
      <c r="F92" s="22" t="s">
        <v>112</v>
      </c>
      <c r="G92" s="22">
        <v>2012</v>
      </c>
      <c r="H92" s="22">
        <v>2016</v>
      </c>
      <c r="I92" s="22" t="s">
        <v>723</v>
      </c>
      <c r="J92" s="32" t="s">
        <v>135</v>
      </c>
      <c r="K92" s="22" t="s">
        <v>112</v>
      </c>
      <c r="L92" s="22">
        <v>0</v>
      </c>
      <c r="M92" s="22" t="s">
        <v>111</v>
      </c>
      <c r="N92" s="22" t="s">
        <v>111</v>
      </c>
      <c r="O92" s="22" t="s">
        <v>111</v>
      </c>
      <c r="P92" s="22" t="s">
        <v>111</v>
      </c>
      <c r="Q92" s="22" t="s">
        <v>111</v>
      </c>
      <c r="R92" s="31">
        <v>0</v>
      </c>
      <c r="S92" s="22" t="s">
        <v>111</v>
      </c>
      <c r="T92" s="22" t="s">
        <v>111</v>
      </c>
      <c r="U92" s="22" t="s">
        <v>111</v>
      </c>
      <c r="V92" s="22" t="s">
        <v>111</v>
      </c>
      <c r="W92" s="22" t="s">
        <v>111</v>
      </c>
      <c r="X92" s="22">
        <v>1</v>
      </c>
      <c r="Y92" s="32" t="s">
        <v>135</v>
      </c>
      <c r="Z92" s="32" t="s">
        <v>135</v>
      </c>
      <c r="AA92" s="32" t="s">
        <v>135</v>
      </c>
      <c r="AB92" s="32" t="s">
        <v>135</v>
      </c>
      <c r="AC92" s="32" t="s">
        <v>135</v>
      </c>
      <c r="AD92" s="32" t="s">
        <v>135</v>
      </c>
      <c r="AE92" s="32" t="s">
        <v>135</v>
      </c>
      <c r="AF92" s="32" t="s">
        <v>135</v>
      </c>
      <c r="AG92" s="32" t="s">
        <v>135</v>
      </c>
      <c r="AH92" s="32">
        <v>1</v>
      </c>
      <c r="AI92" s="22">
        <v>0</v>
      </c>
      <c r="AJ92" s="32" t="s">
        <v>111</v>
      </c>
      <c r="AK92" s="32" t="s">
        <v>111</v>
      </c>
      <c r="AL92" s="32" t="s">
        <v>111</v>
      </c>
      <c r="AM92" s="22" t="s">
        <v>121</v>
      </c>
      <c r="AN92" s="22" t="s">
        <v>707</v>
      </c>
      <c r="AO92" s="22" t="s">
        <v>708</v>
      </c>
      <c r="AP92" s="22" t="s">
        <v>709</v>
      </c>
      <c r="AQ92" s="32" t="s">
        <v>111</v>
      </c>
      <c r="AR92" s="32" t="s">
        <v>112</v>
      </c>
      <c r="AS92" s="22" t="s">
        <v>710</v>
      </c>
      <c r="AT92" s="22" t="s">
        <v>711</v>
      </c>
    </row>
    <row r="93" spans="1:46" s="9" customFormat="1" ht="221">
      <c r="A93" s="22">
        <v>27</v>
      </c>
      <c r="B93" s="22" t="s">
        <v>704</v>
      </c>
      <c r="C93" s="22">
        <v>8</v>
      </c>
      <c r="D93" s="44" t="s">
        <v>724</v>
      </c>
      <c r="E93" s="22">
        <v>1</v>
      </c>
      <c r="F93" s="22" t="s">
        <v>112</v>
      </c>
      <c r="G93" s="22">
        <v>2012</v>
      </c>
      <c r="H93" s="22">
        <v>2016</v>
      </c>
      <c r="I93" s="31" t="s">
        <v>725</v>
      </c>
      <c r="J93" s="32" t="s">
        <v>135</v>
      </c>
      <c r="K93" s="22" t="s">
        <v>112</v>
      </c>
      <c r="L93" s="22">
        <v>0</v>
      </c>
      <c r="M93" s="22" t="s">
        <v>111</v>
      </c>
      <c r="N93" s="22" t="s">
        <v>111</v>
      </c>
      <c r="O93" s="22" t="s">
        <v>111</v>
      </c>
      <c r="P93" s="22" t="s">
        <v>111</v>
      </c>
      <c r="Q93" s="22" t="s">
        <v>111</v>
      </c>
      <c r="R93" s="31">
        <v>0</v>
      </c>
      <c r="S93" s="22" t="s">
        <v>111</v>
      </c>
      <c r="T93" s="22" t="s">
        <v>111</v>
      </c>
      <c r="U93" s="22" t="s">
        <v>111</v>
      </c>
      <c r="V93" s="22" t="s">
        <v>111</v>
      </c>
      <c r="W93" s="22" t="s">
        <v>111</v>
      </c>
      <c r="X93" s="22">
        <v>1</v>
      </c>
      <c r="Y93" s="32" t="s">
        <v>135</v>
      </c>
      <c r="Z93" s="32" t="s">
        <v>135</v>
      </c>
      <c r="AA93" s="32" t="s">
        <v>135</v>
      </c>
      <c r="AB93" s="32" t="s">
        <v>135</v>
      </c>
      <c r="AC93" s="32" t="s">
        <v>135</v>
      </c>
      <c r="AD93" s="32" t="s">
        <v>135</v>
      </c>
      <c r="AE93" s="32" t="s">
        <v>135</v>
      </c>
      <c r="AF93" s="32" t="s">
        <v>135</v>
      </c>
      <c r="AG93" s="32" t="s">
        <v>135</v>
      </c>
      <c r="AH93" s="32">
        <v>1</v>
      </c>
      <c r="AI93" s="22">
        <v>0</v>
      </c>
      <c r="AJ93" s="32" t="s">
        <v>111</v>
      </c>
      <c r="AK93" s="32" t="s">
        <v>111</v>
      </c>
      <c r="AL93" s="32" t="s">
        <v>111</v>
      </c>
      <c r="AM93" s="22" t="s">
        <v>121</v>
      </c>
      <c r="AN93" s="22" t="s">
        <v>707</v>
      </c>
      <c r="AO93" s="22" t="s">
        <v>708</v>
      </c>
      <c r="AP93" s="22" t="s">
        <v>709</v>
      </c>
      <c r="AQ93" s="32" t="s">
        <v>111</v>
      </c>
      <c r="AR93" s="32" t="s">
        <v>112</v>
      </c>
      <c r="AS93" s="22" t="s">
        <v>710</v>
      </c>
      <c r="AT93" s="22" t="s">
        <v>711</v>
      </c>
    </row>
    <row r="94" spans="1:46" s="9" customFormat="1" ht="221">
      <c r="A94" s="22">
        <v>27</v>
      </c>
      <c r="B94" s="22" t="s">
        <v>704</v>
      </c>
      <c r="C94" s="22">
        <v>9</v>
      </c>
      <c r="D94" s="44" t="s">
        <v>726</v>
      </c>
      <c r="E94" s="22">
        <v>1</v>
      </c>
      <c r="F94" s="22" t="s">
        <v>112</v>
      </c>
      <c r="G94" s="22">
        <v>2012</v>
      </c>
      <c r="H94" s="22">
        <v>2016</v>
      </c>
      <c r="I94" s="22" t="s">
        <v>727</v>
      </c>
      <c r="J94" s="32" t="s">
        <v>135</v>
      </c>
      <c r="K94" s="22" t="s">
        <v>112</v>
      </c>
      <c r="L94" s="22">
        <v>0</v>
      </c>
      <c r="M94" s="22" t="s">
        <v>111</v>
      </c>
      <c r="N94" s="22" t="s">
        <v>111</v>
      </c>
      <c r="O94" s="22" t="s">
        <v>111</v>
      </c>
      <c r="P94" s="22" t="s">
        <v>111</v>
      </c>
      <c r="Q94" s="22" t="s">
        <v>111</v>
      </c>
      <c r="R94" s="31">
        <v>0</v>
      </c>
      <c r="S94" s="22" t="s">
        <v>111</v>
      </c>
      <c r="T94" s="22" t="s">
        <v>111</v>
      </c>
      <c r="U94" s="22" t="s">
        <v>111</v>
      </c>
      <c r="V94" s="22" t="s">
        <v>111</v>
      </c>
      <c r="W94" s="22" t="s">
        <v>111</v>
      </c>
      <c r="X94" s="22">
        <v>1</v>
      </c>
      <c r="Y94" s="32" t="s">
        <v>135</v>
      </c>
      <c r="Z94" s="32" t="s">
        <v>135</v>
      </c>
      <c r="AA94" s="32" t="s">
        <v>135</v>
      </c>
      <c r="AB94" s="32" t="s">
        <v>135</v>
      </c>
      <c r="AC94" s="32" t="s">
        <v>135</v>
      </c>
      <c r="AD94" s="32" t="s">
        <v>135</v>
      </c>
      <c r="AE94" s="32" t="s">
        <v>135</v>
      </c>
      <c r="AF94" s="32" t="s">
        <v>135</v>
      </c>
      <c r="AG94" s="32" t="s">
        <v>135</v>
      </c>
      <c r="AH94" s="32">
        <v>1</v>
      </c>
      <c r="AI94" s="22">
        <v>0</v>
      </c>
      <c r="AJ94" s="32" t="s">
        <v>111</v>
      </c>
      <c r="AK94" s="32" t="s">
        <v>111</v>
      </c>
      <c r="AL94" s="32" t="s">
        <v>111</v>
      </c>
      <c r="AM94" s="22" t="s">
        <v>121</v>
      </c>
      <c r="AN94" s="22" t="s">
        <v>707</v>
      </c>
      <c r="AO94" s="22" t="s">
        <v>708</v>
      </c>
      <c r="AP94" s="22" t="s">
        <v>709</v>
      </c>
      <c r="AQ94" s="32" t="s">
        <v>111</v>
      </c>
      <c r="AR94" s="32" t="s">
        <v>112</v>
      </c>
      <c r="AS94" s="22" t="s">
        <v>710</v>
      </c>
      <c r="AT94" s="22" t="s">
        <v>711</v>
      </c>
    </row>
    <row r="95" spans="1:46" s="9" customFormat="1" ht="138" customHeight="1">
      <c r="A95" s="22">
        <v>30</v>
      </c>
      <c r="B95" s="33" t="s">
        <v>742</v>
      </c>
      <c r="C95" s="22">
        <v>1</v>
      </c>
      <c r="D95" s="22" t="s">
        <v>757</v>
      </c>
      <c r="E95" s="22">
        <v>1</v>
      </c>
      <c r="F95" s="22" t="s">
        <v>112</v>
      </c>
      <c r="G95" s="22">
        <v>2006</v>
      </c>
      <c r="H95" s="22">
        <v>2021</v>
      </c>
      <c r="I95" s="31" t="s">
        <v>758</v>
      </c>
      <c r="J95" s="32" t="s">
        <v>759</v>
      </c>
      <c r="K95" s="22"/>
      <c r="L95" s="22">
        <v>0</v>
      </c>
      <c r="M95" s="22" t="s">
        <v>111</v>
      </c>
      <c r="N95" s="22" t="s">
        <v>111</v>
      </c>
      <c r="O95" s="22" t="s">
        <v>111</v>
      </c>
      <c r="P95" s="22" t="s">
        <v>111</v>
      </c>
      <c r="Q95" s="22" t="s">
        <v>111</v>
      </c>
      <c r="R95" s="31">
        <v>0</v>
      </c>
      <c r="S95" s="22" t="s">
        <v>112</v>
      </c>
      <c r="T95" s="22" t="s">
        <v>112</v>
      </c>
      <c r="U95" s="22" t="s">
        <v>111</v>
      </c>
      <c r="V95" s="22" t="s">
        <v>111</v>
      </c>
      <c r="W95" s="22">
        <v>0</v>
      </c>
      <c r="X95" s="22">
        <v>1</v>
      </c>
      <c r="Y95" s="32" t="s">
        <v>135</v>
      </c>
      <c r="Z95" s="32" t="s">
        <v>135</v>
      </c>
      <c r="AA95" s="32" t="s">
        <v>135</v>
      </c>
      <c r="AB95" s="32" t="s">
        <v>135</v>
      </c>
      <c r="AC95" s="32" t="s">
        <v>135</v>
      </c>
      <c r="AD95" s="32" t="s">
        <v>135</v>
      </c>
      <c r="AE95" s="32" t="s">
        <v>135</v>
      </c>
      <c r="AF95" s="32" t="s">
        <v>135</v>
      </c>
      <c r="AG95" s="32" t="s">
        <v>135</v>
      </c>
      <c r="AH95" s="32">
        <v>1</v>
      </c>
      <c r="AI95" s="22">
        <v>0</v>
      </c>
      <c r="AJ95" s="32" t="s">
        <v>111</v>
      </c>
      <c r="AK95" s="32" t="s">
        <v>111</v>
      </c>
      <c r="AL95" s="32" t="s">
        <v>111</v>
      </c>
      <c r="AM95" s="22" t="s">
        <v>121</v>
      </c>
      <c r="AN95" s="22" t="s">
        <v>640</v>
      </c>
      <c r="AO95" s="22" t="s">
        <v>760</v>
      </c>
      <c r="AP95" s="22" t="s">
        <v>761</v>
      </c>
      <c r="AQ95" s="32" t="s">
        <v>762</v>
      </c>
      <c r="AR95" s="32" t="s">
        <v>763</v>
      </c>
      <c r="AS95" s="22" t="s">
        <v>764</v>
      </c>
      <c r="AT95" s="22" t="s">
        <v>747</v>
      </c>
    </row>
    <row r="96" spans="1:46" s="9" customFormat="1" ht="409.6">
      <c r="A96" s="22">
        <v>30</v>
      </c>
      <c r="B96" s="33" t="s">
        <v>742</v>
      </c>
      <c r="C96" s="22">
        <v>2</v>
      </c>
      <c r="D96" s="22" t="s">
        <v>765</v>
      </c>
      <c r="E96" s="31">
        <v>1</v>
      </c>
      <c r="F96" s="22" t="s">
        <v>112</v>
      </c>
      <c r="G96" s="22">
        <v>2006</v>
      </c>
      <c r="H96" s="22">
        <v>2021</v>
      </c>
      <c r="I96" s="31" t="s">
        <v>766</v>
      </c>
      <c r="J96" s="32" t="s">
        <v>767</v>
      </c>
      <c r="K96" s="22"/>
      <c r="L96" s="22">
        <v>0</v>
      </c>
      <c r="M96" s="22" t="s">
        <v>111</v>
      </c>
      <c r="N96" s="22" t="s">
        <v>111</v>
      </c>
      <c r="O96" s="22" t="s">
        <v>111</v>
      </c>
      <c r="P96" s="22" t="s">
        <v>111</v>
      </c>
      <c r="Q96" s="22" t="s">
        <v>111</v>
      </c>
      <c r="R96" s="31">
        <v>0</v>
      </c>
      <c r="S96" s="22" t="s">
        <v>112</v>
      </c>
      <c r="T96" s="22" t="s">
        <v>112</v>
      </c>
      <c r="U96" s="22" t="s">
        <v>111</v>
      </c>
      <c r="V96" s="22" t="s">
        <v>111</v>
      </c>
      <c r="W96" s="22">
        <v>0</v>
      </c>
      <c r="X96" s="22">
        <v>1</v>
      </c>
      <c r="Y96" s="32" t="s">
        <v>135</v>
      </c>
      <c r="Z96" s="32" t="s">
        <v>135</v>
      </c>
      <c r="AA96" s="32" t="s">
        <v>135</v>
      </c>
      <c r="AB96" s="32" t="s">
        <v>135</v>
      </c>
      <c r="AC96" s="32" t="s">
        <v>135</v>
      </c>
      <c r="AD96" s="32" t="s">
        <v>135</v>
      </c>
      <c r="AE96" s="32" t="s">
        <v>135</v>
      </c>
      <c r="AF96" s="32" t="s">
        <v>135</v>
      </c>
      <c r="AG96" s="32" t="s">
        <v>135</v>
      </c>
      <c r="AH96" s="32">
        <v>1</v>
      </c>
      <c r="AI96" s="22">
        <v>0</v>
      </c>
      <c r="AJ96" s="32" t="s">
        <v>111</v>
      </c>
      <c r="AK96" s="32" t="s">
        <v>111</v>
      </c>
      <c r="AL96" s="32" t="s">
        <v>111</v>
      </c>
      <c r="AM96" s="22" t="s">
        <v>121</v>
      </c>
      <c r="AN96" s="22" t="s">
        <v>640</v>
      </c>
      <c r="AO96" s="22" t="s">
        <v>760</v>
      </c>
      <c r="AP96" s="22" t="s">
        <v>761</v>
      </c>
      <c r="AQ96" s="32" t="s">
        <v>762</v>
      </c>
      <c r="AR96" s="32" t="s">
        <v>763</v>
      </c>
      <c r="AS96" s="22" t="s">
        <v>764</v>
      </c>
      <c r="AT96" s="22" t="s">
        <v>747</v>
      </c>
    </row>
    <row r="97" spans="1:46" s="9" customFormat="1" ht="140" customHeight="1">
      <c r="A97" s="22">
        <v>30</v>
      </c>
      <c r="B97" s="33" t="s">
        <v>742</v>
      </c>
      <c r="C97" s="22">
        <v>3</v>
      </c>
      <c r="D97" s="22" t="s">
        <v>768</v>
      </c>
      <c r="E97" s="31">
        <v>1</v>
      </c>
      <c r="F97" s="22" t="s">
        <v>112</v>
      </c>
      <c r="G97" s="22">
        <v>2006</v>
      </c>
      <c r="H97" s="22">
        <v>2021</v>
      </c>
      <c r="I97" s="22" t="s">
        <v>769</v>
      </c>
      <c r="J97" s="32" t="s">
        <v>770</v>
      </c>
      <c r="K97" s="22"/>
      <c r="L97" s="22">
        <v>0</v>
      </c>
      <c r="M97" s="22" t="s">
        <v>111</v>
      </c>
      <c r="N97" s="22" t="s">
        <v>111</v>
      </c>
      <c r="O97" s="22" t="s">
        <v>111</v>
      </c>
      <c r="P97" s="22" t="s">
        <v>111</v>
      </c>
      <c r="Q97" s="22" t="s">
        <v>111</v>
      </c>
      <c r="R97" s="31">
        <v>0</v>
      </c>
      <c r="S97" s="22" t="s">
        <v>112</v>
      </c>
      <c r="T97" s="22" t="s">
        <v>112</v>
      </c>
      <c r="U97" s="22" t="s">
        <v>111</v>
      </c>
      <c r="V97" s="22" t="s">
        <v>111</v>
      </c>
      <c r="W97" s="22">
        <v>0</v>
      </c>
      <c r="X97" s="22">
        <v>1</v>
      </c>
      <c r="Y97" s="32" t="s">
        <v>135</v>
      </c>
      <c r="Z97" s="32" t="s">
        <v>135</v>
      </c>
      <c r="AA97" s="32" t="s">
        <v>135</v>
      </c>
      <c r="AB97" s="32" t="s">
        <v>135</v>
      </c>
      <c r="AC97" s="32" t="s">
        <v>135</v>
      </c>
      <c r="AD97" s="32" t="s">
        <v>135</v>
      </c>
      <c r="AE97" s="32" t="s">
        <v>135</v>
      </c>
      <c r="AF97" s="32" t="s">
        <v>135</v>
      </c>
      <c r="AG97" s="32" t="s">
        <v>135</v>
      </c>
      <c r="AH97" s="32">
        <v>1</v>
      </c>
      <c r="AI97" s="22">
        <v>0</v>
      </c>
      <c r="AJ97" s="32" t="s">
        <v>111</v>
      </c>
      <c r="AK97" s="32" t="s">
        <v>111</v>
      </c>
      <c r="AL97" s="32" t="s">
        <v>111</v>
      </c>
      <c r="AM97" s="22" t="s">
        <v>121</v>
      </c>
      <c r="AN97" s="22" t="s">
        <v>640</v>
      </c>
      <c r="AO97" s="22" t="s">
        <v>760</v>
      </c>
      <c r="AP97" s="22" t="s">
        <v>761</v>
      </c>
      <c r="AQ97" s="32" t="s">
        <v>762</v>
      </c>
      <c r="AR97" s="32" t="s">
        <v>763</v>
      </c>
      <c r="AS97" s="22" t="s">
        <v>764</v>
      </c>
      <c r="AT97" s="22" t="s">
        <v>747</v>
      </c>
    </row>
    <row r="98" spans="1:46" s="15" customFormat="1" ht="238">
      <c r="A98" s="45">
        <v>19</v>
      </c>
      <c r="B98" s="45" t="s">
        <v>32</v>
      </c>
      <c r="C98" s="45">
        <v>1</v>
      </c>
      <c r="D98" s="45" t="s">
        <v>771</v>
      </c>
      <c r="E98" s="45">
        <v>1</v>
      </c>
      <c r="F98" s="45" t="s">
        <v>772</v>
      </c>
      <c r="G98" s="45">
        <v>2018</v>
      </c>
      <c r="H98" s="45">
        <v>2019</v>
      </c>
      <c r="I98" s="45" t="s">
        <v>773</v>
      </c>
      <c r="J98" s="46" t="s">
        <v>774</v>
      </c>
      <c r="K98" s="45">
        <v>8.3000000000000004E-2</v>
      </c>
      <c r="L98" s="45">
        <v>1</v>
      </c>
      <c r="M98" s="45" t="s">
        <v>775</v>
      </c>
      <c r="N98" s="45" t="s">
        <v>776</v>
      </c>
      <c r="O98" s="45" t="s">
        <v>777</v>
      </c>
      <c r="P98" s="47" t="s">
        <v>778</v>
      </c>
      <c r="Q98" s="45">
        <v>0.45</v>
      </c>
      <c r="R98" s="45">
        <v>0</v>
      </c>
      <c r="S98" s="45" t="s">
        <v>111</v>
      </c>
      <c r="T98" s="45" t="s">
        <v>111</v>
      </c>
      <c r="U98" s="45" t="s">
        <v>111</v>
      </c>
      <c r="V98" s="45" t="s">
        <v>111</v>
      </c>
      <c r="W98" s="45" t="s">
        <v>111</v>
      </c>
      <c r="X98" s="45">
        <v>1</v>
      </c>
      <c r="Y98" s="46">
        <v>16658</v>
      </c>
      <c r="Z98" s="45" t="s">
        <v>111</v>
      </c>
      <c r="AA98" s="45" t="s">
        <v>111</v>
      </c>
      <c r="AB98" s="45" t="s">
        <v>111</v>
      </c>
      <c r="AC98" s="45" t="s">
        <v>111</v>
      </c>
      <c r="AD98" s="48">
        <v>1</v>
      </c>
      <c r="AE98" s="48" t="s">
        <v>779</v>
      </c>
      <c r="AF98" s="48">
        <v>1</v>
      </c>
      <c r="AG98" s="46" t="s">
        <v>316</v>
      </c>
      <c r="AH98" s="46">
        <v>0.55000000000000004</v>
      </c>
      <c r="AI98" s="45">
        <v>0</v>
      </c>
      <c r="AJ98" s="46" t="s">
        <v>111</v>
      </c>
      <c r="AK98" s="46" t="s">
        <v>111</v>
      </c>
      <c r="AL98" s="46" t="s">
        <v>111</v>
      </c>
      <c r="AM98" s="45" t="s">
        <v>780</v>
      </c>
      <c r="AN98" s="45" t="s">
        <v>781</v>
      </c>
      <c r="AO98" s="46" t="s">
        <v>111</v>
      </c>
      <c r="AP98" s="46" t="s">
        <v>111</v>
      </c>
      <c r="AQ98" s="46" t="s">
        <v>111</v>
      </c>
      <c r="AR98" s="46" t="s">
        <v>111</v>
      </c>
      <c r="AS98" s="45" t="s">
        <v>782</v>
      </c>
      <c r="AT98" s="45" t="s">
        <v>783</v>
      </c>
    </row>
    <row r="99" spans="1:46" s="15" customFormat="1" ht="238">
      <c r="A99" s="45">
        <v>19</v>
      </c>
      <c r="B99" s="45" t="s">
        <v>32</v>
      </c>
      <c r="C99" s="45">
        <v>2</v>
      </c>
      <c r="D99" s="45" t="s">
        <v>784</v>
      </c>
      <c r="E99" s="45">
        <v>1</v>
      </c>
      <c r="F99" s="45" t="s">
        <v>111</v>
      </c>
      <c r="G99" s="45">
        <v>2018</v>
      </c>
      <c r="H99" s="45">
        <v>2019</v>
      </c>
      <c r="I99" s="45" t="s">
        <v>785</v>
      </c>
      <c r="J99" s="46" t="s">
        <v>316</v>
      </c>
      <c r="K99" s="45">
        <v>8.3000000000000004E-2</v>
      </c>
      <c r="L99" s="45">
        <v>1</v>
      </c>
      <c r="M99" s="45" t="s">
        <v>786</v>
      </c>
      <c r="N99" s="45" t="s">
        <v>787</v>
      </c>
      <c r="O99" s="45" t="s">
        <v>788</v>
      </c>
      <c r="P99" s="47" t="s">
        <v>789</v>
      </c>
      <c r="Q99" s="45">
        <v>0.57999999999999996</v>
      </c>
      <c r="R99" s="45">
        <v>0</v>
      </c>
      <c r="S99" s="45" t="s">
        <v>111</v>
      </c>
      <c r="T99" s="45" t="s">
        <v>111</v>
      </c>
      <c r="U99" s="45" t="s">
        <v>111</v>
      </c>
      <c r="V99" s="45" t="s">
        <v>111</v>
      </c>
      <c r="W99" s="45" t="s">
        <v>111</v>
      </c>
      <c r="X99" s="45">
        <v>1</v>
      </c>
      <c r="Y99" s="46">
        <v>16658</v>
      </c>
      <c r="Z99" s="45" t="s">
        <v>111</v>
      </c>
      <c r="AA99" s="45" t="s">
        <v>111</v>
      </c>
      <c r="AB99" s="45" t="s">
        <v>111</v>
      </c>
      <c r="AC99" s="45" t="s">
        <v>111</v>
      </c>
      <c r="AD99" s="48">
        <v>1</v>
      </c>
      <c r="AE99" s="48" t="s">
        <v>779</v>
      </c>
      <c r="AF99" s="48">
        <v>1</v>
      </c>
      <c r="AG99" s="46" t="s">
        <v>316</v>
      </c>
      <c r="AH99" s="45">
        <v>0.42</v>
      </c>
      <c r="AI99" s="45">
        <v>0</v>
      </c>
      <c r="AJ99" s="46" t="s">
        <v>111</v>
      </c>
      <c r="AK99" s="46" t="s">
        <v>111</v>
      </c>
      <c r="AL99" s="46" t="s">
        <v>111</v>
      </c>
      <c r="AM99" s="45" t="s">
        <v>780</v>
      </c>
      <c r="AN99" s="45" t="s">
        <v>790</v>
      </c>
      <c r="AO99" s="46" t="s">
        <v>111</v>
      </c>
      <c r="AP99" s="46" t="s">
        <v>111</v>
      </c>
      <c r="AQ99" s="46" t="s">
        <v>111</v>
      </c>
      <c r="AR99" s="46" t="s">
        <v>111</v>
      </c>
      <c r="AS99" s="45" t="s">
        <v>791</v>
      </c>
      <c r="AT99" s="45" t="s">
        <v>783</v>
      </c>
    </row>
    <row r="100" spans="1:46" s="15" customFormat="1" ht="238">
      <c r="A100" s="45">
        <v>19</v>
      </c>
      <c r="B100" s="45" t="s">
        <v>32</v>
      </c>
      <c r="C100" s="45">
        <v>3</v>
      </c>
      <c r="D100" s="45" t="s">
        <v>792</v>
      </c>
      <c r="E100" s="45">
        <v>1</v>
      </c>
      <c r="F100" s="45" t="s">
        <v>111</v>
      </c>
      <c r="G100" s="45">
        <v>2018</v>
      </c>
      <c r="H100" s="45">
        <v>2019</v>
      </c>
      <c r="I100" s="45" t="s">
        <v>793</v>
      </c>
      <c r="J100" s="46" t="s">
        <v>316</v>
      </c>
      <c r="K100" s="45">
        <v>8.3000000000000004E-2</v>
      </c>
      <c r="L100" s="45">
        <v>1</v>
      </c>
      <c r="M100" s="45" t="s">
        <v>794</v>
      </c>
      <c r="N100" s="45" t="s">
        <v>795</v>
      </c>
      <c r="O100" s="45" t="s">
        <v>111</v>
      </c>
      <c r="P100" s="47" t="s">
        <v>789</v>
      </c>
      <c r="Q100" s="45">
        <v>1</v>
      </c>
      <c r="R100" s="45">
        <v>0</v>
      </c>
      <c r="S100" s="45" t="s">
        <v>111</v>
      </c>
      <c r="T100" s="45" t="s">
        <v>111</v>
      </c>
      <c r="U100" s="45" t="s">
        <v>111</v>
      </c>
      <c r="V100" s="45" t="s">
        <v>111</v>
      </c>
      <c r="W100" s="45" t="s">
        <v>111</v>
      </c>
      <c r="X100" s="45" t="s">
        <v>111</v>
      </c>
      <c r="Y100" s="45" t="s">
        <v>111</v>
      </c>
      <c r="Z100" s="45" t="s">
        <v>111</v>
      </c>
      <c r="AA100" s="45" t="s">
        <v>111</v>
      </c>
      <c r="AB100" s="45" t="s">
        <v>111</v>
      </c>
      <c r="AC100" s="45" t="s">
        <v>111</v>
      </c>
      <c r="AD100" s="45" t="s">
        <v>111</v>
      </c>
      <c r="AE100" s="45" t="s">
        <v>111</v>
      </c>
      <c r="AF100" s="45" t="s">
        <v>111</v>
      </c>
      <c r="AG100" s="46" t="s">
        <v>316</v>
      </c>
      <c r="AH100" s="45">
        <v>0</v>
      </c>
      <c r="AI100" s="45">
        <v>0</v>
      </c>
      <c r="AJ100" s="46" t="s">
        <v>111</v>
      </c>
      <c r="AK100" s="46" t="s">
        <v>111</v>
      </c>
      <c r="AL100" s="46" t="s">
        <v>111</v>
      </c>
      <c r="AM100" s="45" t="s">
        <v>780</v>
      </c>
      <c r="AN100" s="45" t="s">
        <v>796</v>
      </c>
      <c r="AO100" s="46" t="s">
        <v>111</v>
      </c>
      <c r="AP100" s="46" t="s">
        <v>111</v>
      </c>
      <c r="AQ100" s="46" t="s">
        <v>111</v>
      </c>
      <c r="AR100" s="46" t="s">
        <v>111</v>
      </c>
      <c r="AS100" s="45" t="s">
        <v>797</v>
      </c>
      <c r="AT100" s="45" t="s">
        <v>783</v>
      </c>
    </row>
    <row r="101" spans="1:46" s="15" customFormat="1" ht="238">
      <c r="A101" s="45">
        <v>19</v>
      </c>
      <c r="B101" s="45" t="s">
        <v>32</v>
      </c>
      <c r="C101" s="45">
        <v>4</v>
      </c>
      <c r="D101" s="45" t="s">
        <v>798</v>
      </c>
      <c r="E101" s="45">
        <v>1</v>
      </c>
      <c r="F101" s="45" t="s">
        <v>799</v>
      </c>
      <c r="G101" s="45">
        <v>2018</v>
      </c>
      <c r="H101" s="45">
        <v>2019</v>
      </c>
      <c r="I101" s="45" t="s">
        <v>800</v>
      </c>
      <c r="J101" s="46" t="s">
        <v>316</v>
      </c>
      <c r="K101" s="45">
        <v>8.3000000000000004E-2</v>
      </c>
      <c r="L101" s="45">
        <v>1</v>
      </c>
      <c r="M101" s="45" t="s">
        <v>801</v>
      </c>
      <c r="N101" s="45" t="s">
        <v>802</v>
      </c>
      <c r="O101" s="45" t="s">
        <v>803</v>
      </c>
      <c r="P101" s="47" t="s">
        <v>789</v>
      </c>
      <c r="Q101" s="45">
        <v>1</v>
      </c>
      <c r="R101" s="45">
        <v>0</v>
      </c>
      <c r="S101" s="45" t="s">
        <v>111</v>
      </c>
      <c r="T101" s="45" t="s">
        <v>111</v>
      </c>
      <c r="U101" s="45" t="s">
        <v>111</v>
      </c>
      <c r="V101" s="45" t="s">
        <v>111</v>
      </c>
      <c r="W101" s="45" t="s">
        <v>111</v>
      </c>
      <c r="X101" s="45" t="s">
        <v>111</v>
      </c>
      <c r="Y101" s="45" t="s">
        <v>111</v>
      </c>
      <c r="Z101" s="45" t="s">
        <v>111</v>
      </c>
      <c r="AA101" s="45" t="s">
        <v>111</v>
      </c>
      <c r="AB101" s="45" t="s">
        <v>111</v>
      </c>
      <c r="AC101" s="45" t="s">
        <v>111</v>
      </c>
      <c r="AD101" s="45" t="s">
        <v>111</v>
      </c>
      <c r="AE101" s="45" t="s">
        <v>111</v>
      </c>
      <c r="AF101" s="45" t="s">
        <v>111</v>
      </c>
      <c r="AG101" s="46" t="s">
        <v>316</v>
      </c>
      <c r="AH101" s="45">
        <v>0</v>
      </c>
      <c r="AI101" s="45">
        <v>0</v>
      </c>
      <c r="AJ101" s="46" t="s">
        <v>111</v>
      </c>
      <c r="AK101" s="46" t="s">
        <v>111</v>
      </c>
      <c r="AL101" s="46" t="s">
        <v>111</v>
      </c>
      <c r="AM101" s="45" t="s">
        <v>780</v>
      </c>
      <c r="AN101" s="45" t="s">
        <v>804</v>
      </c>
      <c r="AO101" s="46" t="s">
        <v>111</v>
      </c>
      <c r="AP101" s="46" t="s">
        <v>111</v>
      </c>
      <c r="AQ101" s="46" t="s">
        <v>111</v>
      </c>
      <c r="AR101" s="46" t="s">
        <v>111</v>
      </c>
      <c r="AS101" s="45" t="s">
        <v>805</v>
      </c>
      <c r="AT101" s="45" t="s">
        <v>783</v>
      </c>
    </row>
    <row r="102" spans="1:46" s="15" customFormat="1" ht="238">
      <c r="A102" s="45">
        <v>19</v>
      </c>
      <c r="B102" s="45" t="s">
        <v>32</v>
      </c>
      <c r="C102" s="45">
        <v>5</v>
      </c>
      <c r="D102" s="45" t="s">
        <v>618</v>
      </c>
      <c r="E102" s="45">
        <v>1</v>
      </c>
      <c r="F102" s="45" t="s">
        <v>111</v>
      </c>
      <c r="G102" s="45">
        <v>2018</v>
      </c>
      <c r="H102" s="45">
        <v>2019</v>
      </c>
      <c r="I102" s="45" t="s">
        <v>806</v>
      </c>
      <c r="J102" s="46" t="s">
        <v>807</v>
      </c>
      <c r="K102" s="45">
        <v>8.3000000000000004E-2</v>
      </c>
      <c r="L102" s="45">
        <v>1</v>
      </c>
      <c r="M102" s="45" t="s">
        <v>540</v>
      </c>
      <c r="N102" s="45" t="s">
        <v>540</v>
      </c>
      <c r="O102" s="45" t="s">
        <v>111</v>
      </c>
      <c r="P102" s="47" t="s">
        <v>789</v>
      </c>
      <c r="Q102" s="45">
        <v>1</v>
      </c>
      <c r="R102" s="45">
        <v>0</v>
      </c>
      <c r="S102" s="45" t="s">
        <v>111</v>
      </c>
      <c r="T102" s="45" t="s">
        <v>111</v>
      </c>
      <c r="U102" s="45" t="s">
        <v>111</v>
      </c>
      <c r="V102" s="45" t="s">
        <v>111</v>
      </c>
      <c r="W102" s="45" t="s">
        <v>111</v>
      </c>
      <c r="X102" s="45" t="s">
        <v>111</v>
      </c>
      <c r="Y102" s="45" t="s">
        <v>111</v>
      </c>
      <c r="Z102" s="45" t="s">
        <v>111</v>
      </c>
      <c r="AA102" s="45" t="s">
        <v>111</v>
      </c>
      <c r="AB102" s="45" t="s">
        <v>111</v>
      </c>
      <c r="AC102" s="45" t="s">
        <v>111</v>
      </c>
      <c r="AD102" s="45" t="s">
        <v>111</v>
      </c>
      <c r="AE102" s="45" t="s">
        <v>111</v>
      </c>
      <c r="AF102" s="45" t="s">
        <v>111</v>
      </c>
      <c r="AG102" s="46" t="s">
        <v>316</v>
      </c>
      <c r="AH102" s="45">
        <v>0</v>
      </c>
      <c r="AI102" s="45">
        <v>0</v>
      </c>
      <c r="AJ102" s="46" t="s">
        <v>111</v>
      </c>
      <c r="AK102" s="46" t="s">
        <v>111</v>
      </c>
      <c r="AL102" s="46" t="s">
        <v>111</v>
      </c>
      <c r="AM102" s="45" t="s">
        <v>780</v>
      </c>
      <c r="AN102" s="45" t="s">
        <v>808</v>
      </c>
      <c r="AO102" s="46" t="s">
        <v>111</v>
      </c>
      <c r="AP102" s="46" t="s">
        <v>111</v>
      </c>
      <c r="AQ102" s="46" t="s">
        <v>111</v>
      </c>
      <c r="AR102" s="46" t="s">
        <v>111</v>
      </c>
      <c r="AS102" s="45" t="s">
        <v>809</v>
      </c>
      <c r="AT102" s="45" t="s">
        <v>783</v>
      </c>
    </row>
    <row r="103" spans="1:46" s="15" customFormat="1" ht="238">
      <c r="A103" s="45">
        <v>19</v>
      </c>
      <c r="B103" s="45" t="s">
        <v>32</v>
      </c>
      <c r="C103" s="45">
        <v>6</v>
      </c>
      <c r="D103" s="45" t="s">
        <v>810</v>
      </c>
      <c r="E103" s="45">
        <v>1</v>
      </c>
      <c r="F103" s="45" t="s">
        <v>111</v>
      </c>
      <c r="G103" s="45">
        <v>2018</v>
      </c>
      <c r="H103" s="45">
        <v>2019</v>
      </c>
      <c r="I103" s="45" t="s">
        <v>811</v>
      </c>
      <c r="J103" s="45" t="s">
        <v>316</v>
      </c>
      <c r="K103" s="45">
        <v>8.3000000000000004E-2</v>
      </c>
      <c r="L103" s="45">
        <v>1</v>
      </c>
      <c r="M103" s="45" t="s">
        <v>812</v>
      </c>
      <c r="N103" s="45" t="s">
        <v>813</v>
      </c>
      <c r="O103" s="45" t="s">
        <v>111</v>
      </c>
      <c r="P103" s="47" t="s">
        <v>789</v>
      </c>
      <c r="Q103" s="45">
        <v>0.33</v>
      </c>
      <c r="R103" s="45">
        <v>0</v>
      </c>
      <c r="S103" s="45" t="s">
        <v>111</v>
      </c>
      <c r="T103" s="45" t="s">
        <v>111</v>
      </c>
      <c r="U103" s="45" t="s">
        <v>111</v>
      </c>
      <c r="V103" s="45" t="s">
        <v>111</v>
      </c>
      <c r="W103" s="45" t="s">
        <v>111</v>
      </c>
      <c r="X103" s="45">
        <v>1</v>
      </c>
      <c r="Y103" s="46">
        <v>16658</v>
      </c>
      <c r="Z103" s="45" t="s">
        <v>111</v>
      </c>
      <c r="AA103" s="45" t="s">
        <v>111</v>
      </c>
      <c r="AB103" s="45" t="s">
        <v>111</v>
      </c>
      <c r="AC103" s="45" t="s">
        <v>111</v>
      </c>
      <c r="AD103" s="48">
        <v>1</v>
      </c>
      <c r="AE103" s="48" t="s">
        <v>779</v>
      </c>
      <c r="AF103" s="48">
        <v>1</v>
      </c>
      <c r="AG103" s="46" t="s">
        <v>316</v>
      </c>
      <c r="AH103" s="45">
        <v>0.67</v>
      </c>
      <c r="AI103" s="45">
        <v>0</v>
      </c>
      <c r="AJ103" s="46" t="s">
        <v>111</v>
      </c>
      <c r="AK103" s="46" t="s">
        <v>111</v>
      </c>
      <c r="AL103" s="46" t="s">
        <v>111</v>
      </c>
      <c r="AM103" s="45" t="s">
        <v>780</v>
      </c>
      <c r="AN103" s="45" t="s">
        <v>814</v>
      </c>
      <c r="AO103" s="46" t="s">
        <v>111</v>
      </c>
      <c r="AP103" s="46" t="s">
        <v>111</v>
      </c>
      <c r="AQ103" s="46" t="s">
        <v>111</v>
      </c>
      <c r="AR103" s="46" t="s">
        <v>111</v>
      </c>
      <c r="AS103" s="45" t="s">
        <v>815</v>
      </c>
      <c r="AT103" s="45" t="s">
        <v>783</v>
      </c>
    </row>
    <row r="104" spans="1:46" s="15" customFormat="1" ht="238">
      <c r="A104" s="45">
        <v>19</v>
      </c>
      <c r="B104" s="45" t="s">
        <v>32</v>
      </c>
      <c r="C104" s="45">
        <v>7</v>
      </c>
      <c r="D104" s="45" t="s">
        <v>816</v>
      </c>
      <c r="E104" s="45">
        <v>1</v>
      </c>
      <c r="F104" s="45" t="s">
        <v>817</v>
      </c>
      <c r="G104" s="45">
        <v>2018</v>
      </c>
      <c r="H104" s="45">
        <v>2019</v>
      </c>
      <c r="I104" s="45" t="s">
        <v>818</v>
      </c>
      <c r="J104" s="45" t="s">
        <v>316</v>
      </c>
      <c r="K104" s="45">
        <v>8.3000000000000004E-2</v>
      </c>
      <c r="L104" s="45">
        <v>1</v>
      </c>
      <c r="M104" s="45" t="s">
        <v>819</v>
      </c>
      <c r="N104" s="45" t="s">
        <v>820</v>
      </c>
      <c r="O104" s="45" t="s">
        <v>821</v>
      </c>
      <c r="P104" s="47" t="s">
        <v>789</v>
      </c>
      <c r="Q104" s="45">
        <v>0.5</v>
      </c>
      <c r="R104" s="45">
        <v>0</v>
      </c>
      <c r="S104" s="45" t="s">
        <v>111</v>
      </c>
      <c r="T104" s="45" t="s">
        <v>111</v>
      </c>
      <c r="U104" s="45" t="s">
        <v>111</v>
      </c>
      <c r="V104" s="45" t="s">
        <v>111</v>
      </c>
      <c r="W104" s="45" t="s">
        <v>111</v>
      </c>
      <c r="X104" s="45">
        <v>1</v>
      </c>
      <c r="Y104" s="46">
        <v>16658</v>
      </c>
      <c r="Z104" s="45" t="s">
        <v>111</v>
      </c>
      <c r="AA104" s="45" t="s">
        <v>111</v>
      </c>
      <c r="AB104" s="45" t="s">
        <v>111</v>
      </c>
      <c r="AC104" s="45" t="s">
        <v>111</v>
      </c>
      <c r="AD104" s="48">
        <v>1</v>
      </c>
      <c r="AE104" s="48" t="s">
        <v>779</v>
      </c>
      <c r="AF104" s="48">
        <v>1</v>
      </c>
      <c r="AG104" s="46" t="s">
        <v>316</v>
      </c>
      <c r="AH104" s="45">
        <v>0.5</v>
      </c>
      <c r="AI104" s="45">
        <v>0</v>
      </c>
      <c r="AJ104" s="46" t="s">
        <v>111</v>
      </c>
      <c r="AK104" s="46" t="s">
        <v>111</v>
      </c>
      <c r="AL104" s="46" t="s">
        <v>111</v>
      </c>
      <c r="AM104" s="45" t="s">
        <v>780</v>
      </c>
      <c r="AN104" s="45" t="s">
        <v>822</v>
      </c>
      <c r="AO104" s="46" t="s">
        <v>111</v>
      </c>
      <c r="AP104" s="46" t="s">
        <v>111</v>
      </c>
      <c r="AQ104" s="46" t="s">
        <v>111</v>
      </c>
      <c r="AR104" s="46" t="s">
        <v>111</v>
      </c>
      <c r="AS104" s="45" t="s">
        <v>823</v>
      </c>
      <c r="AT104" s="45" t="s">
        <v>783</v>
      </c>
    </row>
    <row r="105" spans="1:46" s="15" customFormat="1" ht="238">
      <c r="A105" s="45">
        <v>19</v>
      </c>
      <c r="B105" s="45" t="s">
        <v>32</v>
      </c>
      <c r="C105" s="45">
        <v>8</v>
      </c>
      <c r="D105" s="45" t="s">
        <v>824</v>
      </c>
      <c r="E105" s="45">
        <v>1</v>
      </c>
      <c r="F105" s="45" t="s">
        <v>111</v>
      </c>
      <c r="G105" s="45">
        <v>2018</v>
      </c>
      <c r="H105" s="45">
        <v>2019</v>
      </c>
      <c r="I105" s="45" t="s">
        <v>825</v>
      </c>
      <c r="J105" s="45" t="s">
        <v>316</v>
      </c>
      <c r="K105" s="45">
        <v>8.3000000000000004E-2</v>
      </c>
      <c r="L105" s="45">
        <v>1</v>
      </c>
      <c r="M105" s="45" t="s">
        <v>826</v>
      </c>
      <c r="N105" s="45" t="s">
        <v>827</v>
      </c>
      <c r="O105" s="45" t="s">
        <v>828</v>
      </c>
      <c r="P105" s="47" t="s">
        <v>789</v>
      </c>
      <c r="Q105" s="45">
        <v>0.33</v>
      </c>
      <c r="R105" s="45">
        <v>0</v>
      </c>
      <c r="S105" s="45" t="s">
        <v>111</v>
      </c>
      <c r="T105" s="45" t="s">
        <v>111</v>
      </c>
      <c r="U105" s="45" t="s">
        <v>111</v>
      </c>
      <c r="V105" s="45" t="s">
        <v>111</v>
      </c>
      <c r="W105" s="45" t="s">
        <v>111</v>
      </c>
      <c r="X105" s="45">
        <v>1</v>
      </c>
      <c r="Y105" s="46">
        <v>16658</v>
      </c>
      <c r="Z105" s="45" t="s">
        <v>111</v>
      </c>
      <c r="AA105" s="45" t="s">
        <v>111</v>
      </c>
      <c r="AB105" s="45" t="s">
        <v>111</v>
      </c>
      <c r="AC105" s="45" t="s">
        <v>111</v>
      </c>
      <c r="AD105" s="48">
        <v>1</v>
      </c>
      <c r="AE105" s="48" t="s">
        <v>779</v>
      </c>
      <c r="AF105" s="48">
        <v>1</v>
      </c>
      <c r="AG105" s="46" t="s">
        <v>316</v>
      </c>
      <c r="AH105" s="45">
        <v>0.67</v>
      </c>
      <c r="AI105" s="45">
        <v>0</v>
      </c>
      <c r="AJ105" s="46" t="s">
        <v>111</v>
      </c>
      <c r="AK105" s="46" t="s">
        <v>111</v>
      </c>
      <c r="AL105" s="46" t="s">
        <v>111</v>
      </c>
      <c r="AM105" s="45" t="s">
        <v>780</v>
      </c>
      <c r="AN105" s="45" t="s">
        <v>829</v>
      </c>
      <c r="AO105" s="46" t="s">
        <v>111</v>
      </c>
      <c r="AP105" s="46" t="s">
        <v>111</v>
      </c>
      <c r="AQ105" s="46" t="s">
        <v>111</v>
      </c>
      <c r="AR105" s="46" t="s">
        <v>111</v>
      </c>
      <c r="AS105" s="45" t="s">
        <v>830</v>
      </c>
      <c r="AT105" s="45" t="s">
        <v>783</v>
      </c>
    </row>
    <row r="106" spans="1:46" s="15" customFormat="1" ht="238">
      <c r="A106" s="45">
        <v>19</v>
      </c>
      <c r="B106" s="45" t="s">
        <v>32</v>
      </c>
      <c r="C106" s="45">
        <v>9</v>
      </c>
      <c r="D106" s="45" t="s">
        <v>831</v>
      </c>
      <c r="E106" s="45">
        <v>1</v>
      </c>
      <c r="F106" s="45" t="s">
        <v>832</v>
      </c>
      <c r="G106" s="45">
        <v>2018</v>
      </c>
      <c r="H106" s="45">
        <v>2019</v>
      </c>
      <c r="I106" s="45" t="s">
        <v>833</v>
      </c>
      <c r="J106" s="45" t="s">
        <v>316</v>
      </c>
      <c r="K106" s="45">
        <v>8.3000000000000004E-2</v>
      </c>
      <c r="L106" s="45">
        <v>1</v>
      </c>
      <c r="M106" s="45" t="s">
        <v>316</v>
      </c>
      <c r="N106" s="45" t="s">
        <v>834</v>
      </c>
      <c r="O106" s="45" t="s">
        <v>835</v>
      </c>
      <c r="P106" s="47" t="s">
        <v>789</v>
      </c>
      <c r="Q106" s="45">
        <v>0.56000000000000005</v>
      </c>
      <c r="R106" s="45">
        <v>0</v>
      </c>
      <c r="S106" s="45" t="s">
        <v>111</v>
      </c>
      <c r="T106" s="45" t="s">
        <v>111</v>
      </c>
      <c r="U106" s="45" t="s">
        <v>111</v>
      </c>
      <c r="V106" s="45" t="s">
        <v>111</v>
      </c>
      <c r="W106" s="45" t="s">
        <v>111</v>
      </c>
      <c r="X106" s="45">
        <v>1</v>
      </c>
      <c r="Y106" s="46">
        <v>16658</v>
      </c>
      <c r="Z106" s="45" t="s">
        <v>111</v>
      </c>
      <c r="AA106" s="45" t="s">
        <v>111</v>
      </c>
      <c r="AB106" s="45" t="s">
        <v>111</v>
      </c>
      <c r="AC106" s="45" t="s">
        <v>111</v>
      </c>
      <c r="AD106" s="48">
        <v>1</v>
      </c>
      <c r="AE106" s="48" t="s">
        <v>779</v>
      </c>
      <c r="AF106" s="48">
        <v>1</v>
      </c>
      <c r="AG106" s="46" t="s">
        <v>316</v>
      </c>
      <c r="AH106" s="45">
        <v>0.44</v>
      </c>
      <c r="AI106" s="45">
        <v>0</v>
      </c>
      <c r="AJ106" s="46" t="s">
        <v>111</v>
      </c>
      <c r="AK106" s="46" t="s">
        <v>111</v>
      </c>
      <c r="AL106" s="46" t="s">
        <v>111</v>
      </c>
      <c r="AM106" s="45" t="s">
        <v>780</v>
      </c>
      <c r="AN106" s="45" t="s">
        <v>836</v>
      </c>
      <c r="AO106" s="46" t="s">
        <v>111</v>
      </c>
      <c r="AP106" s="46" t="s">
        <v>111</v>
      </c>
      <c r="AQ106" s="46" t="s">
        <v>111</v>
      </c>
      <c r="AR106" s="46" t="s">
        <v>111</v>
      </c>
      <c r="AS106" s="45" t="s">
        <v>837</v>
      </c>
      <c r="AT106" s="45" t="s">
        <v>783</v>
      </c>
    </row>
    <row r="107" spans="1:46" s="15" customFormat="1" ht="238">
      <c r="A107" s="45">
        <v>19</v>
      </c>
      <c r="B107" s="45" t="s">
        <v>32</v>
      </c>
      <c r="C107" s="45">
        <v>10</v>
      </c>
      <c r="D107" s="45" t="s">
        <v>838</v>
      </c>
      <c r="E107" s="45">
        <v>1</v>
      </c>
      <c r="F107" s="45" t="s">
        <v>111</v>
      </c>
      <c r="G107" s="45">
        <v>2018</v>
      </c>
      <c r="H107" s="45">
        <v>2019</v>
      </c>
      <c r="I107" s="45" t="s">
        <v>839</v>
      </c>
      <c r="J107" s="45" t="s">
        <v>316</v>
      </c>
      <c r="K107" s="45">
        <v>8.3000000000000004E-2</v>
      </c>
      <c r="L107" s="45">
        <v>1</v>
      </c>
      <c r="M107" s="45" t="s">
        <v>840</v>
      </c>
      <c r="N107" s="45" t="s">
        <v>841</v>
      </c>
      <c r="O107" s="45" t="s">
        <v>842</v>
      </c>
      <c r="P107" s="47" t="s">
        <v>789</v>
      </c>
      <c r="Q107" s="45">
        <v>1</v>
      </c>
      <c r="R107" s="45">
        <v>0</v>
      </c>
      <c r="S107" s="45" t="s">
        <v>111</v>
      </c>
      <c r="T107" s="45" t="s">
        <v>111</v>
      </c>
      <c r="U107" s="45" t="s">
        <v>111</v>
      </c>
      <c r="V107" s="45" t="s">
        <v>111</v>
      </c>
      <c r="W107" s="45" t="s">
        <v>111</v>
      </c>
      <c r="X107" s="45">
        <v>0</v>
      </c>
      <c r="Y107" s="45" t="s">
        <v>111</v>
      </c>
      <c r="Z107" s="45" t="s">
        <v>111</v>
      </c>
      <c r="AA107" s="45" t="s">
        <v>111</v>
      </c>
      <c r="AB107" s="45" t="s">
        <v>111</v>
      </c>
      <c r="AC107" s="45" t="s">
        <v>111</v>
      </c>
      <c r="AD107" s="45" t="s">
        <v>111</v>
      </c>
      <c r="AE107" s="45" t="s">
        <v>111</v>
      </c>
      <c r="AF107" s="45" t="s">
        <v>111</v>
      </c>
      <c r="AG107" s="45" t="s">
        <v>111</v>
      </c>
      <c r="AH107" s="45" t="s">
        <v>111</v>
      </c>
      <c r="AI107" s="45">
        <v>0</v>
      </c>
      <c r="AJ107" s="46" t="s">
        <v>111</v>
      </c>
      <c r="AK107" s="46" t="s">
        <v>111</v>
      </c>
      <c r="AL107" s="46" t="s">
        <v>111</v>
      </c>
      <c r="AM107" s="45" t="s">
        <v>780</v>
      </c>
      <c r="AN107" s="45" t="s">
        <v>843</v>
      </c>
      <c r="AO107" s="46" t="s">
        <v>111</v>
      </c>
      <c r="AP107" s="46" t="s">
        <v>111</v>
      </c>
      <c r="AQ107" s="46" t="s">
        <v>111</v>
      </c>
      <c r="AR107" s="46" t="s">
        <v>111</v>
      </c>
      <c r="AS107" s="45" t="s">
        <v>844</v>
      </c>
      <c r="AT107" s="45" t="s">
        <v>783</v>
      </c>
    </row>
    <row r="108" spans="1:46" s="15" customFormat="1" ht="238">
      <c r="A108" s="45">
        <v>19</v>
      </c>
      <c r="B108" s="45" t="s">
        <v>32</v>
      </c>
      <c r="C108" s="45">
        <v>11</v>
      </c>
      <c r="D108" s="45" t="s">
        <v>845</v>
      </c>
      <c r="E108" s="45">
        <v>1</v>
      </c>
      <c r="F108" s="45" t="s">
        <v>111</v>
      </c>
      <c r="G108" s="45">
        <v>2018</v>
      </c>
      <c r="H108" s="45">
        <v>2019</v>
      </c>
      <c r="I108" s="45" t="s">
        <v>846</v>
      </c>
      <c r="J108" s="45" t="s">
        <v>316</v>
      </c>
      <c r="K108" s="45">
        <v>8.3000000000000004E-2</v>
      </c>
      <c r="L108" s="45">
        <v>1</v>
      </c>
      <c r="M108" s="45" t="s">
        <v>775</v>
      </c>
      <c r="N108" s="45" t="s">
        <v>834</v>
      </c>
      <c r="O108" s="45" t="s">
        <v>111</v>
      </c>
      <c r="P108" s="47" t="s">
        <v>789</v>
      </c>
      <c r="Q108" s="45">
        <v>0.5</v>
      </c>
      <c r="R108" s="45">
        <v>0</v>
      </c>
      <c r="S108" s="45" t="s">
        <v>111</v>
      </c>
      <c r="T108" s="45" t="s">
        <v>111</v>
      </c>
      <c r="U108" s="45" t="s">
        <v>111</v>
      </c>
      <c r="V108" s="45" t="s">
        <v>111</v>
      </c>
      <c r="W108" s="45" t="s">
        <v>111</v>
      </c>
      <c r="X108" s="45">
        <v>1</v>
      </c>
      <c r="Y108" s="46">
        <v>16658</v>
      </c>
      <c r="Z108" s="45" t="s">
        <v>111</v>
      </c>
      <c r="AA108" s="45" t="s">
        <v>111</v>
      </c>
      <c r="AB108" s="45" t="s">
        <v>111</v>
      </c>
      <c r="AC108" s="45" t="s">
        <v>111</v>
      </c>
      <c r="AD108" s="48">
        <v>1</v>
      </c>
      <c r="AE108" s="48" t="s">
        <v>779</v>
      </c>
      <c r="AF108" s="48">
        <v>1</v>
      </c>
      <c r="AG108" s="46" t="s">
        <v>316</v>
      </c>
      <c r="AH108" s="45">
        <v>0.5</v>
      </c>
      <c r="AI108" s="45">
        <v>0</v>
      </c>
      <c r="AJ108" s="46" t="s">
        <v>111</v>
      </c>
      <c r="AK108" s="46" t="s">
        <v>111</v>
      </c>
      <c r="AL108" s="46" t="s">
        <v>111</v>
      </c>
      <c r="AM108" s="45" t="s">
        <v>780</v>
      </c>
      <c r="AN108" s="45" t="s">
        <v>847</v>
      </c>
      <c r="AO108" s="46" t="s">
        <v>111</v>
      </c>
      <c r="AP108" s="46" t="s">
        <v>111</v>
      </c>
      <c r="AQ108" s="46" t="s">
        <v>111</v>
      </c>
      <c r="AR108" s="46" t="s">
        <v>111</v>
      </c>
      <c r="AS108" s="45" t="s">
        <v>848</v>
      </c>
      <c r="AT108" s="45" t="s">
        <v>783</v>
      </c>
    </row>
    <row r="109" spans="1:46" s="15" customFormat="1" ht="238">
      <c r="A109" s="45">
        <v>19</v>
      </c>
      <c r="B109" s="45" t="s">
        <v>32</v>
      </c>
      <c r="C109" s="45">
        <v>12</v>
      </c>
      <c r="D109" s="45" t="s">
        <v>849</v>
      </c>
      <c r="E109" s="45">
        <v>1</v>
      </c>
      <c r="F109" s="45" t="s">
        <v>850</v>
      </c>
      <c r="G109" s="45">
        <v>2018</v>
      </c>
      <c r="H109" s="45">
        <v>2019</v>
      </c>
      <c r="I109" s="45" t="s">
        <v>851</v>
      </c>
      <c r="J109" s="45" t="s">
        <v>316</v>
      </c>
      <c r="K109" s="45">
        <v>8.3000000000000004E-2</v>
      </c>
      <c r="L109" s="45">
        <v>1</v>
      </c>
      <c r="M109" s="45" t="s">
        <v>852</v>
      </c>
      <c r="N109" s="45" t="s">
        <v>853</v>
      </c>
      <c r="O109" s="45" t="s">
        <v>854</v>
      </c>
      <c r="P109" s="47" t="s">
        <v>789</v>
      </c>
      <c r="Q109" s="45">
        <v>0.6</v>
      </c>
      <c r="R109" s="45">
        <v>0</v>
      </c>
      <c r="S109" s="45" t="s">
        <v>111</v>
      </c>
      <c r="T109" s="45" t="s">
        <v>111</v>
      </c>
      <c r="U109" s="45" t="s">
        <v>111</v>
      </c>
      <c r="V109" s="45" t="s">
        <v>111</v>
      </c>
      <c r="W109" s="45" t="s">
        <v>111</v>
      </c>
      <c r="X109" s="45">
        <v>1</v>
      </c>
      <c r="Y109" s="46">
        <v>16658</v>
      </c>
      <c r="Z109" s="45" t="s">
        <v>111</v>
      </c>
      <c r="AA109" s="45" t="s">
        <v>111</v>
      </c>
      <c r="AB109" s="45" t="s">
        <v>111</v>
      </c>
      <c r="AC109" s="45" t="s">
        <v>111</v>
      </c>
      <c r="AD109" s="48">
        <v>1</v>
      </c>
      <c r="AE109" s="48" t="s">
        <v>779</v>
      </c>
      <c r="AF109" s="48">
        <v>1</v>
      </c>
      <c r="AG109" s="46" t="s">
        <v>316</v>
      </c>
      <c r="AH109" s="45">
        <v>0.4</v>
      </c>
      <c r="AI109" s="45">
        <v>0</v>
      </c>
      <c r="AJ109" s="46" t="s">
        <v>111</v>
      </c>
      <c r="AK109" s="46" t="s">
        <v>111</v>
      </c>
      <c r="AL109" s="46" t="s">
        <v>111</v>
      </c>
      <c r="AM109" s="45" t="s">
        <v>780</v>
      </c>
      <c r="AN109" s="45" t="s">
        <v>855</v>
      </c>
      <c r="AO109" s="46" t="s">
        <v>111</v>
      </c>
      <c r="AP109" s="46" t="s">
        <v>111</v>
      </c>
      <c r="AQ109" s="46" t="s">
        <v>111</v>
      </c>
      <c r="AR109" s="46" t="s">
        <v>111</v>
      </c>
      <c r="AS109" s="45" t="s">
        <v>856</v>
      </c>
      <c r="AT109" s="45" t="s">
        <v>783</v>
      </c>
    </row>
    <row r="110" spans="1:46" s="9" customFormat="1">
      <c r="A110" s="31">
        <v>21</v>
      </c>
      <c r="B110" s="49" t="s">
        <v>33</v>
      </c>
      <c r="C110" s="31">
        <v>1</v>
      </c>
      <c r="D110" s="31" t="s">
        <v>896</v>
      </c>
      <c r="E110" s="31">
        <v>1</v>
      </c>
      <c r="F110" s="31" t="s">
        <v>111</v>
      </c>
      <c r="G110" s="31">
        <v>2006</v>
      </c>
      <c r="H110" s="31">
        <v>2013</v>
      </c>
      <c r="I110" s="31" t="s">
        <v>897</v>
      </c>
      <c r="J110" s="36" t="s">
        <v>316</v>
      </c>
      <c r="K110" s="31" t="s">
        <v>316</v>
      </c>
      <c r="L110" s="31">
        <v>0</v>
      </c>
      <c r="M110" s="31" t="s">
        <v>111</v>
      </c>
      <c r="N110" s="31" t="s">
        <v>111</v>
      </c>
      <c r="O110" s="31" t="s">
        <v>111</v>
      </c>
      <c r="P110" s="31" t="s">
        <v>111</v>
      </c>
      <c r="Q110" s="31" t="s">
        <v>111</v>
      </c>
      <c r="R110" s="31">
        <v>0</v>
      </c>
      <c r="S110" s="31" t="s">
        <v>111</v>
      </c>
      <c r="T110" s="31" t="s">
        <v>111</v>
      </c>
      <c r="U110" s="31" t="s">
        <v>111</v>
      </c>
      <c r="V110" s="31" t="s">
        <v>111</v>
      </c>
      <c r="W110" s="31" t="s">
        <v>111</v>
      </c>
      <c r="X110" s="31">
        <v>1</v>
      </c>
      <c r="Y110" s="36" t="s">
        <v>316</v>
      </c>
      <c r="Z110" s="36" t="s">
        <v>316</v>
      </c>
      <c r="AA110" s="36" t="s">
        <v>316</v>
      </c>
      <c r="AB110" s="36" t="s">
        <v>316</v>
      </c>
      <c r="AC110" s="36" t="s">
        <v>316</v>
      </c>
      <c r="AD110" s="36" t="s">
        <v>316</v>
      </c>
      <c r="AE110" s="36" t="s">
        <v>316</v>
      </c>
      <c r="AF110" s="36" t="s">
        <v>316</v>
      </c>
      <c r="AG110" s="36" t="s">
        <v>316</v>
      </c>
      <c r="AH110" s="36">
        <v>1</v>
      </c>
      <c r="AI110" s="31">
        <v>0</v>
      </c>
      <c r="AJ110" s="36" t="s">
        <v>111</v>
      </c>
      <c r="AK110" s="36" t="s">
        <v>111</v>
      </c>
      <c r="AL110" s="36" t="s">
        <v>111</v>
      </c>
      <c r="AM110" s="31" t="s">
        <v>898</v>
      </c>
      <c r="AN110" s="31" t="s">
        <v>899</v>
      </c>
      <c r="AO110" s="31" t="s">
        <v>900</v>
      </c>
      <c r="AP110" s="31" t="s">
        <v>901</v>
      </c>
      <c r="AQ110" s="36" t="s">
        <v>111</v>
      </c>
      <c r="AR110" s="36" t="s">
        <v>111</v>
      </c>
      <c r="AS110" s="31" t="s">
        <v>902</v>
      </c>
      <c r="AT110" s="31" t="s">
        <v>895</v>
      </c>
    </row>
    <row r="111" spans="1:46" s="9" customFormat="1">
      <c r="A111" s="31">
        <v>21</v>
      </c>
      <c r="B111" s="49" t="s">
        <v>33</v>
      </c>
      <c r="C111" s="31">
        <v>2</v>
      </c>
      <c r="D111" s="31" t="s">
        <v>903</v>
      </c>
      <c r="E111" s="31">
        <v>1</v>
      </c>
      <c r="F111" s="31" t="s">
        <v>111</v>
      </c>
      <c r="G111" s="31">
        <v>2006</v>
      </c>
      <c r="H111" s="31">
        <v>2013</v>
      </c>
      <c r="I111" s="31" t="s">
        <v>903</v>
      </c>
      <c r="J111" s="36" t="s">
        <v>316</v>
      </c>
      <c r="K111" s="31" t="s">
        <v>316</v>
      </c>
      <c r="L111" s="31">
        <v>0</v>
      </c>
      <c r="M111" s="31" t="s">
        <v>111</v>
      </c>
      <c r="N111" s="31" t="s">
        <v>111</v>
      </c>
      <c r="O111" s="31" t="s">
        <v>111</v>
      </c>
      <c r="P111" s="31" t="s">
        <v>111</v>
      </c>
      <c r="Q111" s="31" t="s">
        <v>111</v>
      </c>
      <c r="R111" s="31">
        <v>0</v>
      </c>
      <c r="S111" s="31" t="s">
        <v>111</v>
      </c>
      <c r="T111" s="31" t="s">
        <v>111</v>
      </c>
      <c r="U111" s="31" t="s">
        <v>111</v>
      </c>
      <c r="V111" s="31" t="s">
        <v>111</v>
      </c>
      <c r="W111" s="31" t="s">
        <v>111</v>
      </c>
      <c r="X111" s="31">
        <v>1</v>
      </c>
      <c r="Y111" s="36" t="s">
        <v>316</v>
      </c>
      <c r="Z111" s="36" t="s">
        <v>316</v>
      </c>
      <c r="AA111" s="36" t="s">
        <v>316</v>
      </c>
      <c r="AB111" s="36" t="s">
        <v>316</v>
      </c>
      <c r="AC111" s="36" t="s">
        <v>316</v>
      </c>
      <c r="AD111" s="36" t="s">
        <v>316</v>
      </c>
      <c r="AE111" s="36" t="s">
        <v>316</v>
      </c>
      <c r="AF111" s="36" t="s">
        <v>316</v>
      </c>
      <c r="AG111" s="36" t="s">
        <v>316</v>
      </c>
      <c r="AH111" s="36">
        <v>1</v>
      </c>
      <c r="AI111" s="31">
        <v>0</v>
      </c>
      <c r="AJ111" s="36" t="s">
        <v>111</v>
      </c>
      <c r="AK111" s="36" t="s">
        <v>111</v>
      </c>
      <c r="AL111" s="36" t="s">
        <v>111</v>
      </c>
      <c r="AM111" s="31" t="s">
        <v>898</v>
      </c>
      <c r="AN111" s="31" t="s">
        <v>899</v>
      </c>
      <c r="AO111" s="31" t="s">
        <v>900</v>
      </c>
      <c r="AP111" s="31" t="s">
        <v>901</v>
      </c>
      <c r="AQ111" s="36" t="s">
        <v>111</v>
      </c>
      <c r="AR111" s="36" t="s">
        <v>111</v>
      </c>
      <c r="AS111" s="31" t="s">
        <v>904</v>
      </c>
      <c r="AT111" s="31" t="s">
        <v>905</v>
      </c>
    </row>
    <row r="112" spans="1:46" s="9" customFormat="1">
      <c r="A112" s="31">
        <v>21</v>
      </c>
      <c r="B112" s="49" t="s">
        <v>33</v>
      </c>
      <c r="C112" s="31">
        <v>3</v>
      </c>
      <c r="D112" s="31" t="s">
        <v>906</v>
      </c>
      <c r="E112" s="31">
        <v>1</v>
      </c>
      <c r="F112" s="31" t="s">
        <v>111</v>
      </c>
      <c r="G112" s="31">
        <v>2006</v>
      </c>
      <c r="H112" s="31">
        <v>2013</v>
      </c>
      <c r="I112" s="31" t="s">
        <v>907</v>
      </c>
      <c r="J112" s="36" t="s">
        <v>316</v>
      </c>
      <c r="K112" s="31" t="s">
        <v>316</v>
      </c>
      <c r="L112" s="31">
        <v>0</v>
      </c>
      <c r="M112" s="31" t="s">
        <v>111</v>
      </c>
      <c r="N112" s="31" t="s">
        <v>111</v>
      </c>
      <c r="O112" s="31" t="s">
        <v>111</v>
      </c>
      <c r="P112" s="31" t="s">
        <v>111</v>
      </c>
      <c r="Q112" s="31" t="s">
        <v>111</v>
      </c>
      <c r="R112" s="31">
        <v>0</v>
      </c>
      <c r="S112" s="31" t="s">
        <v>111</v>
      </c>
      <c r="T112" s="31" t="s">
        <v>111</v>
      </c>
      <c r="U112" s="31" t="s">
        <v>111</v>
      </c>
      <c r="V112" s="31" t="s">
        <v>111</v>
      </c>
      <c r="W112" s="31" t="s">
        <v>111</v>
      </c>
      <c r="X112" s="31">
        <v>1</v>
      </c>
      <c r="Y112" s="36" t="s">
        <v>316</v>
      </c>
      <c r="Z112" s="36" t="s">
        <v>316</v>
      </c>
      <c r="AA112" s="36" t="s">
        <v>316</v>
      </c>
      <c r="AB112" s="36" t="s">
        <v>316</v>
      </c>
      <c r="AC112" s="36" t="s">
        <v>316</v>
      </c>
      <c r="AD112" s="36" t="s">
        <v>316</v>
      </c>
      <c r="AE112" s="36" t="s">
        <v>316</v>
      </c>
      <c r="AF112" s="36" t="s">
        <v>316</v>
      </c>
      <c r="AG112" s="36" t="s">
        <v>316</v>
      </c>
      <c r="AH112" s="36">
        <v>1</v>
      </c>
      <c r="AI112" s="31">
        <v>0</v>
      </c>
      <c r="AJ112" s="36" t="s">
        <v>111</v>
      </c>
      <c r="AK112" s="36" t="s">
        <v>111</v>
      </c>
      <c r="AL112" s="36" t="s">
        <v>111</v>
      </c>
      <c r="AM112" s="31" t="s">
        <v>898</v>
      </c>
      <c r="AN112" s="31" t="s">
        <v>899</v>
      </c>
      <c r="AO112" s="31" t="s">
        <v>900</v>
      </c>
      <c r="AP112" s="31" t="s">
        <v>901</v>
      </c>
      <c r="AQ112" s="36" t="s">
        <v>111</v>
      </c>
      <c r="AR112" s="36" t="s">
        <v>111</v>
      </c>
      <c r="AS112" s="31" t="s">
        <v>908</v>
      </c>
      <c r="AT112" s="31" t="s">
        <v>909</v>
      </c>
    </row>
    <row r="113" spans="1:46" s="9" customFormat="1">
      <c r="A113" s="31">
        <v>21</v>
      </c>
      <c r="B113" s="49" t="s">
        <v>33</v>
      </c>
      <c r="C113" s="31">
        <v>4</v>
      </c>
      <c r="D113" s="31" t="s">
        <v>910</v>
      </c>
      <c r="E113" s="31">
        <v>1</v>
      </c>
      <c r="F113" s="31" t="s">
        <v>111</v>
      </c>
      <c r="G113" s="31">
        <v>2006</v>
      </c>
      <c r="H113" s="31">
        <v>2013</v>
      </c>
      <c r="I113" s="31" t="s">
        <v>911</v>
      </c>
      <c r="J113" s="36" t="s">
        <v>316</v>
      </c>
      <c r="K113" s="31" t="s">
        <v>316</v>
      </c>
      <c r="L113" s="31">
        <v>0</v>
      </c>
      <c r="M113" s="31" t="s">
        <v>111</v>
      </c>
      <c r="N113" s="31" t="s">
        <v>111</v>
      </c>
      <c r="O113" s="31" t="s">
        <v>111</v>
      </c>
      <c r="P113" s="31" t="s">
        <v>111</v>
      </c>
      <c r="Q113" s="31" t="s">
        <v>111</v>
      </c>
      <c r="R113" s="31">
        <v>0</v>
      </c>
      <c r="S113" s="31" t="s">
        <v>111</v>
      </c>
      <c r="T113" s="31" t="s">
        <v>111</v>
      </c>
      <c r="U113" s="31" t="s">
        <v>111</v>
      </c>
      <c r="V113" s="31" t="s">
        <v>111</v>
      </c>
      <c r="W113" s="31" t="s">
        <v>111</v>
      </c>
      <c r="X113" s="31">
        <v>1</v>
      </c>
      <c r="Y113" s="36" t="s">
        <v>316</v>
      </c>
      <c r="Z113" s="36" t="s">
        <v>316</v>
      </c>
      <c r="AA113" s="36" t="s">
        <v>316</v>
      </c>
      <c r="AB113" s="36" t="s">
        <v>316</v>
      </c>
      <c r="AC113" s="36" t="s">
        <v>316</v>
      </c>
      <c r="AD113" s="36" t="s">
        <v>316</v>
      </c>
      <c r="AE113" s="36" t="s">
        <v>316</v>
      </c>
      <c r="AF113" s="36" t="s">
        <v>316</v>
      </c>
      <c r="AG113" s="36" t="s">
        <v>316</v>
      </c>
      <c r="AH113" s="36">
        <v>1</v>
      </c>
      <c r="AI113" s="31">
        <v>0</v>
      </c>
      <c r="AJ113" s="36" t="s">
        <v>111</v>
      </c>
      <c r="AK113" s="36" t="s">
        <v>111</v>
      </c>
      <c r="AL113" s="36" t="s">
        <v>111</v>
      </c>
      <c r="AM113" s="31" t="s">
        <v>898</v>
      </c>
      <c r="AN113" s="31" t="s">
        <v>899</v>
      </c>
      <c r="AO113" s="31" t="s">
        <v>900</v>
      </c>
      <c r="AP113" s="31" t="s">
        <v>901</v>
      </c>
      <c r="AQ113" s="36" t="s">
        <v>111</v>
      </c>
      <c r="AR113" s="36" t="s">
        <v>111</v>
      </c>
      <c r="AS113" s="31" t="s">
        <v>912</v>
      </c>
      <c r="AT113" s="31" t="s">
        <v>913</v>
      </c>
    </row>
    <row r="114" spans="1:46" s="9" customFormat="1">
      <c r="A114" s="31">
        <v>21</v>
      </c>
      <c r="B114" s="49" t="s">
        <v>33</v>
      </c>
      <c r="C114" s="31">
        <v>5</v>
      </c>
      <c r="D114" s="31" t="s">
        <v>914</v>
      </c>
      <c r="E114" s="31">
        <v>1</v>
      </c>
      <c r="F114" s="31" t="s">
        <v>111</v>
      </c>
      <c r="G114" s="31">
        <v>2006</v>
      </c>
      <c r="H114" s="31">
        <v>2013</v>
      </c>
      <c r="I114" s="31" t="s">
        <v>915</v>
      </c>
      <c r="J114" s="36" t="s">
        <v>316</v>
      </c>
      <c r="K114" s="31" t="s">
        <v>316</v>
      </c>
      <c r="L114" s="31">
        <v>0</v>
      </c>
      <c r="M114" s="31" t="s">
        <v>111</v>
      </c>
      <c r="N114" s="31" t="s">
        <v>111</v>
      </c>
      <c r="O114" s="31" t="s">
        <v>111</v>
      </c>
      <c r="P114" s="31" t="s">
        <v>111</v>
      </c>
      <c r="Q114" s="31" t="s">
        <v>111</v>
      </c>
      <c r="R114" s="31">
        <v>0</v>
      </c>
      <c r="S114" s="31" t="s">
        <v>111</v>
      </c>
      <c r="T114" s="31" t="s">
        <v>111</v>
      </c>
      <c r="U114" s="31" t="s">
        <v>111</v>
      </c>
      <c r="V114" s="31" t="s">
        <v>111</v>
      </c>
      <c r="W114" s="31" t="s">
        <v>111</v>
      </c>
      <c r="X114" s="31">
        <v>1</v>
      </c>
      <c r="Y114" s="36" t="s">
        <v>316</v>
      </c>
      <c r="Z114" s="36" t="s">
        <v>316</v>
      </c>
      <c r="AA114" s="36" t="s">
        <v>316</v>
      </c>
      <c r="AB114" s="36" t="s">
        <v>316</v>
      </c>
      <c r="AC114" s="36" t="s">
        <v>316</v>
      </c>
      <c r="AD114" s="36" t="s">
        <v>316</v>
      </c>
      <c r="AE114" s="36" t="s">
        <v>316</v>
      </c>
      <c r="AF114" s="36" t="s">
        <v>316</v>
      </c>
      <c r="AG114" s="36" t="s">
        <v>316</v>
      </c>
      <c r="AH114" s="36">
        <v>1</v>
      </c>
      <c r="AI114" s="31">
        <v>0</v>
      </c>
      <c r="AJ114" s="36" t="s">
        <v>111</v>
      </c>
      <c r="AK114" s="36" t="s">
        <v>111</v>
      </c>
      <c r="AL114" s="36" t="s">
        <v>111</v>
      </c>
      <c r="AM114" s="31" t="s">
        <v>898</v>
      </c>
      <c r="AN114" s="31" t="s">
        <v>899</v>
      </c>
      <c r="AO114" s="31" t="s">
        <v>900</v>
      </c>
      <c r="AP114" s="31" t="s">
        <v>901</v>
      </c>
      <c r="AQ114" s="36" t="s">
        <v>111</v>
      </c>
      <c r="AR114" s="36" t="s">
        <v>111</v>
      </c>
      <c r="AS114" s="31" t="s">
        <v>916</v>
      </c>
      <c r="AT114" s="31" t="s">
        <v>917</v>
      </c>
    </row>
    <row r="115" spans="1:46" s="9" customFormat="1">
      <c r="A115" s="31">
        <v>21</v>
      </c>
      <c r="B115" s="49" t="s">
        <v>33</v>
      </c>
      <c r="C115" s="31">
        <v>6</v>
      </c>
      <c r="D115" s="31" t="s">
        <v>918</v>
      </c>
      <c r="E115" s="31">
        <v>1</v>
      </c>
      <c r="F115" s="31" t="s">
        <v>111</v>
      </c>
      <c r="G115" s="31">
        <v>2006</v>
      </c>
      <c r="H115" s="31">
        <v>2013</v>
      </c>
      <c r="I115" s="31" t="s">
        <v>919</v>
      </c>
      <c r="J115" s="36" t="s">
        <v>316</v>
      </c>
      <c r="K115" s="31" t="s">
        <v>316</v>
      </c>
      <c r="L115" s="31">
        <v>0</v>
      </c>
      <c r="M115" s="31" t="s">
        <v>111</v>
      </c>
      <c r="N115" s="31" t="s">
        <v>111</v>
      </c>
      <c r="O115" s="31" t="s">
        <v>111</v>
      </c>
      <c r="P115" s="31" t="s">
        <v>111</v>
      </c>
      <c r="Q115" s="31" t="s">
        <v>111</v>
      </c>
      <c r="R115" s="31">
        <v>0</v>
      </c>
      <c r="S115" s="31" t="s">
        <v>111</v>
      </c>
      <c r="T115" s="31" t="s">
        <v>111</v>
      </c>
      <c r="U115" s="31" t="s">
        <v>111</v>
      </c>
      <c r="V115" s="31" t="s">
        <v>111</v>
      </c>
      <c r="W115" s="31" t="s">
        <v>111</v>
      </c>
      <c r="X115" s="31">
        <v>1</v>
      </c>
      <c r="Y115" s="36" t="s">
        <v>316</v>
      </c>
      <c r="Z115" s="36" t="s">
        <v>316</v>
      </c>
      <c r="AA115" s="36" t="s">
        <v>316</v>
      </c>
      <c r="AB115" s="36" t="s">
        <v>316</v>
      </c>
      <c r="AC115" s="36" t="s">
        <v>316</v>
      </c>
      <c r="AD115" s="36" t="s">
        <v>316</v>
      </c>
      <c r="AE115" s="36" t="s">
        <v>316</v>
      </c>
      <c r="AF115" s="36" t="s">
        <v>316</v>
      </c>
      <c r="AG115" s="36" t="s">
        <v>316</v>
      </c>
      <c r="AH115" s="36">
        <v>1</v>
      </c>
      <c r="AI115" s="31">
        <v>0</v>
      </c>
      <c r="AJ115" s="36" t="s">
        <v>111</v>
      </c>
      <c r="AK115" s="36" t="s">
        <v>111</v>
      </c>
      <c r="AL115" s="36" t="s">
        <v>111</v>
      </c>
      <c r="AM115" s="31" t="s">
        <v>898</v>
      </c>
      <c r="AN115" s="31" t="s">
        <v>899</v>
      </c>
      <c r="AO115" s="31" t="s">
        <v>900</v>
      </c>
      <c r="AP115" s="31" t="s">
        <v>901</v>
      </c>
      <c r="AQ115" s="36" t="s">
        <v>111</v>
      </c>
      <c r="AR115" s="36" t="s">
        <v>111</v>
      </c>
      <c r="AS115" s="31" t="s">
        <v>916</v>
      </c>
      <c r="AT115" s="31"/>
    </row>
    <row r="116" spans="1:46" s="9" customFormat="1" ht="306">
      <c r="A116" s="1">
        <v>22</v>
      </c>
      <c r="B116" s="1" t="s">
        <v>18</v>
      </c>
      <c r="C116" s="1">
        <v>1</v>
      </c>
      <c r="D116" s="1" t="s">
        <v>933</v>
      </c>
      <c r="E116" s="1">
        <v>1</v>
      </c>
      <c r="F116" s="1" t="s">
        <v>111</v>
      </c>
      <c r="G116" s="1">
        <v>2007</v>
      </c>
      <c r="H116" s="1">
        <v>2022</v>
      </c>
      <c r="I116" s="1" t="s">
        <v>934</v>
      </c>
      <c r="J116" s="3" t="s">
        <v>935</v>
      </c>
      <c r="K116" s="1">
        <v>0.33200000000000002</v>
      </c>
      <c r="L116" s="1">
        <v>1</v>
      </c>
      <c r="M116" s="1" t="s">
        <v>936</v>
      </c>
      <c r="N116" s="1" t="s">
        <v>937</v>
      </c>
      <c r="O116" s="1" t="s">
        <v>938</v>
      </c>
      <c r="P116" s="1" t="s">
        <v>939</v>
      </c>
      <c r="Q116" s="1">
        <v>0.59599999999999997</v>
      </c>
      <c r="R116" s="9">
        <v>0</v>
      </c>
      <c r="S116" s="1" t="s">
        <v>111</v>
      </c>
      <c r="T116" s="1" t="s">
        <v>111</v>
      </c>
      <c r="U116" s="1" t="s">
        <v>111</v>
      </c>
      <c r="V116" s="1" t="s">
        <v>111</v>
      </c>
      <c r="W116" s="1" t="s">
        <v>111</v>
      </c>
      <c r="X116" s="1">
        <v>1</v>
      </c>
      <c r="Y116" s="3">
        <v>100</v>
      </c>
      <c r="Z116" s="3" t="s">
        <v>316</v>
      </c>
      <c r="AA116" s="3" t="s">
        <v>316</v>
      </c>
      <c r="AB116" s="3" t="s">
        <v>316</v>
      </c>
      <c r="AC116" s="3" t="s">
        <v>316</v>
      </c>
      <c r="AD116" s="3">
        <v>100</v>
      </c>
      <c r="AE116" s="3" t="s">
        <v>940</v>
      </c>
      <c r="AF116" s="3" t="s">
        <v>316</v>
      </c>
      <c r="AG116" s="3" t="s">
        <v>316</v>
      </c>
      <c r="AH116" s="3">
        <v>0.40400000000000003</v>
      </c>
      <c r="AI116" s="1">
        <v>0</v>
      </c>
      <c r="AJ116" s="3" t="s">
        <v>111</v>
      </c>
      <c r="AK116" s="3" t="s">
        <v>111</v>
      </c>
      <c r="AL116" s="3" t="s">
        <v>111</v>
      </c>
      <c r="AM116" s="1" t="s">
        <v>941</v>
      </c>
      <c r="AN116" s="1" t="s">
        <v>942</v>
      </c>
      <c r="AO116" s="3" t="s">
        <v>943</v>
      </c>
      <c r="AP116" s="3" t="s">
        <v>944</v>
      </c>
      <c r="AQ116" s="3" t="s">
        <v>111</v>
      </c>
      <c r="AR116" s="3" t="s">
        <v>111</v>
      </c>
      <c r="AS116" s="1" t="s">
        <v>931</v>
      </c>
      <c r="AT116" s="1" t="s">
        <v>932</v>
      </c>
    </row>
    <row r="117" spans="1:46" s="9" customFormat="1" ht="306">
      <c r="A117" s="1">
        <v>22</v>
      </c>
      <c r="B117" s="1" t="s">
        <v>18</v>
      </c>
      <c r="C117" s="1">
        <v>2</v>
      </c>
      <c r="D117" s="1" t="s">
        <v>1667</v>
      </c>
      <c r="E117" s="9">
        <v>1</v>
      </c>
      <c r="F117" s="1" t="s">
        <v>111</v>
      </c>
      <c r="G117" s="1">
        <v>2007</v>
      </c>
      <c r="H117" s="1">
        <v>2022</v>
      </c>
      <c r="I117" s="9" t="s">
        <v>945</v>
      </c>
      <c r="J117" s="3" t="s">
        <v>946</v>
      </c>
      <c r="K117" s="9">
        <v>0.47199999999999998</v>
      </c>
      <c r="L117" s="1">
        <v>1</v>
      </c>
      <c r="M117" s="1" t="s">
        <v>947</v>
      </c>
      <c r="N117" s="1" t="s">
        <v>948</v>
      </c>
      <c r="O117" s="1" t="s">
        <v>949</v>
      </c>
      <c r="P117" s="1" t="s">
        <v>939</v>
      </c>
      <c r="Q117" s="1">
        <v>0.627</v>
      </c>
      <c r="R117" s="1">
        <v>1</v>
      </c>
      <c r="S117" s="1" t="s">
        <v>950</v>
      </c>
      <c r="T117" s="1" t="s">
        <v>951</v>
      </c>
      <c r="U117" s="1" t="s">
        <v>111</v>
      </c>
      <c r="V117" s="1" t="s">
        <v>952</v>
      </c>
      <c r="W117" s="9">
        <v>8.1000000000000003E-2</v>
      </c>
      <c r="X117" s="1">
        <v>1</v>
      </c>
      <c r="Y117" s="3">
        <v>100</v>
      </c>
      <c r="Z117" s="3" t="s">
        <v>316</v>
      </c>
      <c r="AA117" s="3" t="s">
        <v>316</v>
      </c>
      <c r="AB117" s="3" t="s">
        <v>316</v>
      </c>
      <c r="AC117" s="3" t="s">
        <v>316</v>
      </c>
      <c r="AD117" s="3">
        <v>100</v>
      </c>
      <c r="AE117" s="3" t="s">
        <v>940</v>
      </c>
      <c r="AF117" s="3" t="s">
        <v>316</v>
      </c>
      <c r="AG117" s="3" t="s">
        <v>316</v>
      </c>
      <c r="AH117" s="9">
        <v>0.29199999999999998</v>
      </c>
      <c r="AI117" s="1">
        <v>0</v>
      </c>
      <c r="AJ117" s="3" t="s">
        <v>111</v>
      </c>
      <c r="AK117" s="3" t="s">
        <v>111</v>
      </c>
      <c r="AL117" s="3" t="s">
        <v>111</v>
      </c>
      <c r="AM117" s="1" t="s">
        <v>941</v>
      </c>
      <c r="AN117" s="1" t="s">
        <v>953</v>
      </c>
      <c r="AO117" s="3" t="s">
        <v>943</v>
      </c>
      <c r="AP117" s="3" t="s">
        <v>954</v>
      </c>
      <c r="AQ117" s="3" t="s">
        <v>111</v>
      </c>
      <c r="AR117" s="3" t="s">
        <v>111</v>
      </c>
      <c r="AS117" s="1" t="s">
        <v>134</v>
      </c>
      <c r="AT117" s="1" t="s">
        <v>955</v>
      </c>
    </row>
    <row r="118" spans="1:46" s="9" customFormat="1" ht="306">
      <c r="A118" s="1">
        <v>22</v>
      </c>
      <c r="B118" s="1" t="s">
        <v>18</v>
      </c>
      <c r="C118" s="1">
        <v>3</v>
      </c>
      <c r="D118" s="1" t="s">
        <v>956</v>
      </c>
      <c r="E118" s="9">
        <v>1</v>
      </c>
      <c r="F118" s="1" t="s">
        <v>111</v>
      </c>
      <c r="G118" s="1">
        <v>2007</v>
      </c>
      <c r="H118" s="1">
        <v>2022</v>
      </c>
      <c r="I118" s="9" t="s">
        <v>957</v>
      </c>
      <c r="J118" s="3" t="s">
        <v>958</v>
      </c>
      <c r="K118" s="9">
        <v>0.193</v>
      </c>
      <c r="L118" s="1">
        <v>1</v>
      </c>
      <c r="M118" s="1" t="s">
        <v>959</v>
      </c>
      <c r="N118" s="1" t="s">
        <v>960</v>
      </c>
      <c r="O118" s="1" t="s">
        <v>961</v>
      </c>
      <c r="P118" s="1" t="s">
        <v>939</v>
      </c>
      <c r="Q118" s="1">
        <v>1</v>
      </c>
      <c r="R118" s="9">
        <v>0</v>
      </c>
      <c r="S118" s="1" t="s">
        <v>111</v>
      </c>
      <c r="T118" s="1" t="s">
        <v>111</v>
      </c>
      <c r="U118" s="1" t="s">
        <v>111</v>
      </c>
      <c r="V118" s="1" t="s">
        <v>111</v>
      </c>
      <c r="W118" s="1" t="s">
        <v>111</v>
      </c>
      <c r="X118" s="1">
        <v>0</v>
      </c>
      <c r="Y118" s="3" t="s">
        <v>111</v>
      </c>
      <c r="Z118" s="3" t="s">
        <v>111</v>
      </c>
      <c r="AA118" s="3" t="s">
        <v>111</v>
      </c>
      <c r="AB118" s="3" t="s">
        <v>111</v>
      </c>
      <c r="AC118" s="3" t="s">
        <v>111</v>
      </c>
      <c r="AD118" s="3" t="s">
        <v>111</v>
      </c>
      <c r="AE118" s="3" t="s">
        <v>111</v>
      </c>
      <c r="AF118" s="3" t="s">
        <v>111</v>
      </c>
      <c r="AG118" s="3" t="s">
        <v>111</v>
      </c>
      <c r="AH118" s="3" t="s">
        <v>111</v>
      </c>
      <c r="AI118" s="1">
        <v>0</v>
      </c>
      <c r="AJ118" s="3" t="s">
        <v>111</v>
      </c>
      <c r="AK118" s="3" t="s">
        <v>111</v>
      </c>
      <c r="AL118" s="3" t="s">
        <v>111</v>
      </c>
      <c r="AM118" s="1" t="s">
        <v>941</v>
      </c>
      <c r="AN118" s="1" t="s">
        <v>962</v>
      </c>
      <c r="AO118" s="3" t="s">
        <v>943</v>
      </c>
      <c r="AP118" s="3" t="s">
        <v>963</v>
      </c>
      <c r="AQ118" s="3" t="s">
        <v>111</v>
      </c>
      <c r="AR118" s="3" t="s">
        <v>111</v>
      </c>
      <c r="AS118" s="1" t="s">
        <v>134</v>
      </c>
      <c r="AT118" s="1" t="s">
        <v>955</v>
      </c>
    </row>
    <row r="119" spans="1:46" s="9" customFormat="1" ht="85">
      <c r="A119" s="22">
        <v>7</v>
      </c>
      <c r="B119" s="33" t="s">
        <v>964</v>
      </c>
      <c r="C119" s="31">
        <v>1</v>
      </c>
      <c r="D119" s="31" t="e">
        <v>#N/A</v>
      </c>
      <c r="E119" s="31">
        <v>1</v>
      </c>
      <c r="F119" s="31" t="e">
        <v>#N/A</v>
      </c>
      <c r="G119" s="31">
        <v>1995</v>
      </c>
      <c r="H119" s="31">
        <v>2021</v>
      </c>
      <c r="I119" s="31" t="s">
        <v>965</v>
      </c>
      <c r="J119" s="31" t="s">
        <v>316</v>
      </c>
      <c r="K119" s="50">
        <v>1</v>
      </c>
      <c r="L119" s="31">
        <v>0</v>
      </c>
      <c r="M119" s="31" t="s">
        <v>111</v>
      </c>
      <c r="N119" s="31" t="s">
        <v>111</v>
      </c>
      <c r="O119" s="31" t="s">
        <v>111</v>
      </c>
      <c r="P119" s="31" t="s">
        <v>111</v>
      </c>
      <c r="Q119" s="31" t="s">
        <v>111</v>
      </c>
      <c r="R119" s="31">
        <v>0</v>
      </c>
      <c r="S119" s="31" t="s">
        <v>111</v>
      </c>
      <c r="T119" s="31" t="s">
        <v>111</v>
      </c>
      <c r="U119" s="31" t="s">
        <v>111</v>
      </c>
      <c r="V119" s="31" t="s">
        <v>111</v>
      </c>
      <c r="W119" s="31" t="s">
        <v>111</v>
      </c>
      <c r="X119" s="31">
        <v>1</v>
      </c>
      <c r="Y119" s="31" t="s">
        <v>316</v>
      </c>
      <c r="Z119" s="31" t="s">
        <v>316</v>
      </c>
      <c r="AA119" s="31" t="s">
        <v>316</v>
      </c>
      <c r="AB119" s="31" t="s">
        <v>316</v>
      </c>
      <c r="AC119" s="31" t="s">
        <v>316</v>
      </c>
      <c r="AD119" s="31" t="s">
        <v>316</v>
      </c>
      <c r="AE119" s="31" t="s">
        <v>316</v>
      </c>
      <c r="AF119" s="31" t="s">
        <v>316</v>
      </c>
      <c r="AG119" s="31" t="s">
        <v>316</v>
      </c>
      <c r="AH119" s="22">
        <v>1</v>
      </c>
      <c r="AI119" s="31">
        <v>0</v>
      </c>
      <c r="AJ119" s="31" t="s">
        <v>111</v>
      </c>
      <c r="AK119" s="31" t="s">
        <v>111</v>
      </c>
      <c r="AL119" s="31" t="s">
        <v>111</v>
      </c>
      <c r="AM119" s="31" t="s">
        <v>966</v>
      </c>
      <c r="AN119" s="22" t="s">
        <v>967</v>
      </c>
      <c r="AO119" s="31" t="s">
        <v>320</v>
      </c>
      <c r="AP119" s="31" t="s">
        <v>968</v>
      </c>
      <c r="AQ119" s="31" t="s">
        <v>382</v>
      </c>
      <c r="AR119" s="31" t="s">
        <v>382</v>
      </c>
      <c r="AS119" s="22" t="s">
        <v>969</v>
      </c>
      <c r="AT119" s="22" t="s">
        <v>970</v>
      </c>
    </row>
    <row r="120" spans="1:46" s="9" customFormat="1" ht="238">
      <c r="A120" s="22">
        <v>15</v>
      </c>
      <c r="B120" s="22" t="s">
        <v>30</v>
      </c>
      <c r="C120" s="22">
        <v>1</v>
      </c>
      <c r="D120" s="22" t="s">
        <v>1033</v>
      </c>
      <c r="E120" s="22">
        <v>1</v>
      </c>
      <c r="F120" s="22" t="s">
        <v>1034</v>
      </c>
      <c r="G120" s="22">
        <v>2010</v>
      </c>
      <c r="H120" s="22">
        <v>2010</v>
      </c>
      <c r="I120" s="31" t="s">
        <v>1035</v>
      </c>
      <c r="J120" s="32" t="s">
        <v>135</v>
      </c>
      <c r="K120" s="22">
        <v>0.25</v>
      </c>
      <c r="L120" s="22">
        <v>0</v>
      </c>
      <c r="M120" s="22" t="s">
        <v>111</v>
      </c>
      <c r="N120" s="22" t="s">
        <v>111</v>
      </c>
      <c r="O120" s="22" t="s">
        <v>111</v>
      </c>
      <c r="P120" s="22" t="s">
        <v>111</v>
      </c>
      <c r="Q120" s="22" t="s">
        <v>111</v>
      </c>
      <c r="R120" s="31">
        <v>0</v>
      </c>
      <c r="S120" s="22" t="s">
        <v>111</v>
      </c>
      <c r="T120" s="22" t="s">
        <v>111</v>
      </c>
      <c r="U120" s="22" t="s">
        <v>111</v>
      </c>
      <c r="V120" s="22" t="s">
        <v>111</v>
      </c>
      <c r="W120" s="22" t="s">
        <v>111</v>
      </c>
      <c r="X120" s="22">
        <v>0</v>
      </c>
      <c r="Y120" s="22" t="s">
        <v>111</v>
      </c>
      <c r="Z120" s="22" t="s">
        <v>111</v>
      </c>
      <c r="AA120" s="22" t="s">
        <v>111</v>
      </c>
      <c r="AB120" s="22" t="s">
        <v>111</v>
      </c>
      <c r="AC120" s="22" t="s">
        <v>111</v>
      </c>
      <c r="AD120" s="22" t="s">
        <v>111</v>
      </c>
      <c r="AE120" s="22" t="s">
        <v>111</v>
      </c>
      <c r="AF120" s="22" t="s">
        <v>111</v>
      </c>
      <c r="AG120" s="22" t="s">
        <v>111</v>
      </c>
      <c r="AH120" s="22" t="s">
        <v>111</v>
      </c>
      <c r="AI120" s="22">
        <v>1</v>
      </c>
      <c r="AJ120" s="32" t="s">
        <v>1036</v>
      </c>
      <c r="AK120" s="32" t="s">
        <v>983</v>
      </c>
      <c r="AL120" s="32" t="s">
        <v>111</v>
      </c>
      <c r="AM120" s="22" t="s">
        <v>121</v>
      </c>
      <c r="AN120" s="22" t="s">
        <v>1037</v>
      </c>
      <c r="AO120" s="22" t="s">
        <v>1038</v>
      </c>
      <c r="AP120" s="22" t="s">
        <v>1039</v>
      </c>
      <c r="AQ120" s="32" t="s">
        <v>111</v>
      </c>
      <c r="AR120" s="32" t="s">
        <v>112</v>
      </c>
      <c r="AS120" s="22" t="s">
        <v>1040</v>
      </c>
      <c r="AT120" s="22" t="s">
        <v>992</v>
      </c>
    </row>
    <row r="121" spans="1:46" s="9" customFormat="1" ht="187">
      <c r="A121" s="22">
        <v>15</v>
      </c>
      <c r="B121" s="22" t="s">
        <v>30</v>
      </c>
      <c r="C121" s="22">
        <v>2</v>
      </c>
      <c r="D121" s="22" t="s">
        <v>1041</v>
      </c>
      <c r="E121" s="31">
        <v>1</v>
      </c>
      <c r="F121" s="22" t="s">
        <v>111</v>
      </c>
      <c r="G121" s="22">
        <v>2006</v>
      </c>
      <c r="H121" s="22">
        <v>2006</v>
      </c>
      <c r="I121" s="31" t="s">
        <v>1035</v>
      </c>
      <c r="J121" s="32" t="s">
        <v>135</v>
      </c>
      <c r="K121" s="31">
        <v>0.25</v>
      </c>
      <c r="L121" s="22">
        <v>0</v>
      </c>
      <c r="M121" s="22" t="s">
        <v>111</v>
      </c>
      <c r="N121" s="22" t="s">
        <v>111</v>
      </c>
      <c r="O121" s="22" t="s">
        <v>111</v>
      </c>
      <c r="P121" s="22" t="s">
        <v>111</v>
      </c>
      <c r="Q121" s="22" t="s">
        <v>111</v>
      </c>
      <c r="R121" s="31">
        <v>0</v>
      </c>
      <c r="S121" s="22" t="s">
        <v>111</v>
      </c>
      <c r="T121" s="22" t="s">
        <v>111</v>
      </c>
      <c r="U121" s="22" t="s">
        <v>111</v>
      </c>
      <c r="V121" s="22" t="s">
        <v>111</v>
      </c>
      <c r="W121" s="22" t="s">
        <v>111</v>
      </c>
      <c r="X121" s="22">
        <v>0</v>
      </c>
      <c r="Y121" s="22" t="s">
        <v>111</v>
      </c>
      <c r="Z121" s="22" t="s">
        <v>111</v>
      </c>
      <c r="AA121" s="22" t="s">
        <v>111</v>
      </c>
      <c r="AB121" s="22" t="s">
        <v>111</v>
      </c>
      <c r="AC121" s="22" t="s">
        <v>111</v>
      </c>
      <c r="AD121" s="22" t="s">
        <v>111</v>
      </c>
      <c r="AE121" s="22" t="s">
        <v>111</v>
      </c>
      <c r="AF121" s="22" t="s">
        <v>111</v>
      </c>
      <c r="AG121" s="22" t="s">
        <v>111</v>
      </c>
      <c r="AH121" s="22" t="s">
        <v>111</v>
      </c>
      <c r="AI121" s="22">
        <v>1</v>
      </c>
      <c r="AJ121" s="32" t="s">
        <v>1036</v>
      </c>
      <c r="AK121" s="32" t="s">
        <v>983</v>
      </c>
      <c r="AL121" s="32" t="s">
        <v>111</v>
      </c>
      <c r="AM121" s="22" t="s">
        <v>121</v>
      </c>
      <c r="AN121" s="22" t="s">
        <v>1037</v>
      </c>
      <c r="AO121" s="22" t="s">
        <v>123</v>
      </c>
      <c r="AP121" s="22" t="s">
        <v>1042</v>
      </c>
      <c r="AQ121" s="32" t="s">
        <v>111</v>
      </c>
      <c r="AR121" s="32" t="s">
        <v>112</v>
      </c>
      <c r="AS121" s="22" t="s">
        <v>1043</v>
      </c>
      <c r="AT121" s="22" t="s">
        <v>992</v>
      </c>
    </row>
    <row r="122" spans="1:46" s="9" customFormat="1" ht="187">
      <c r="A122" s="22">
        <v>15</v>
      </c>
      <c r="B122" s="22" t="s">
        <v>30</v>
      </c>
      <c r="C122" s="22">
        <v>3</v>
      </c>
      <c r="D122" s="22" t="s">
        <v>1044</v>
      </c>
      <c r="E122" s="31">
        <v>1</v>
      </c>
      <c r="F122" s="22" t="s">
        <v>112</v>
      </c>
      <c r="G122" s="22">
        <v>2006</v>
      </c>
      <c r="H122" s="22">
        <v>2006</v>
      </c>
      <c r="I122" s="31" t="s">
        <v>1035</v>
      </c>
      <c r="J122" s="32" t="s">
        <v>135</v>
      </c>
      <c r="K122" s="31">
        <v>0.25</v>
      </c>
      <c r="L122" s="22">
        <v>0</v>
      </c>
      <c r="M122" s="22" t="s">
        <v>111</v>
      </c>
      <c r="N122" s="22" t="s">
        <v>111</v>
      </c>
      <c r="O122" s="22" t="s">
        <v>111</v>
      </c>
      <c r="P122" s="22" t="s">
        <v>111</v>
      </c>
      <c r="Q122" s="22" t="s">
        <v>111</v>
      </c>
      <c r="R122" s="31">
        <v>0</v>
      </c>
      <c r="S122" s="22" t="s">
        <v>111</v>
      </c>
      <c r="T122" s="22" t="s">
        <v>111</v>
      </c>
      <c r="U122" s="22" t="s">
        <v>111</v>
      </c>
      <c r="V122" s="22" t="s">
        <v>111</v>
      </c>
      <c r="W122" s="22" t="s">
        <v>111</v>
      </c>
      <c r="X122" s="22">
        <v>0</v>
      </c>
      <c r="Y122" s="22" t="s">
        <v>111</v>
      </c>
      <c r="Z122" s="22" t="s">
        <v>111</v>
      </c>
      <c r="AA122" s="22" t="s">
        <v>111</v>
      </c>
      <c r="AB122" s="22" t="s">
        <v>111</v>
      </c>
      <c r="AC122" s="22" t="s">
        <v>111</v>
      </c>
      <c r="AD122" s="22" t="s">
        <v>111</v>
      </c>
      <c r="AE122" s="22" t="s">
        <v>111</v>
      </c>
      <c r="AF122" s="22" t="s">
        <v>111</v>
      </c>
      <c r="AG122" s="22" t="s">
        <v>111</v>
      </c>
      <c r="AH122" s="22" t="s">
        <v>111</v>
      </c>
      <c r="AI122" s="22">
        <v>1</v>
      </c>
      <c r="AJ122" s="32" t="s">
        <v>111</v>
      </c>
      <c r="AK122" s="32" t="s">
        <v>111</v>
      </c>
      <c r="AL122" s="32" t="s">
        <v>111</v>
      </c>
      <c r="AM122" s="22" t="s">
        <v>121</v>
      </c>
      <c r="AN122" s="22" t="s">
        <v>1037</v>
      </c>
      <c r="AO122" s="22" t="s">
        <v>123</v>
      </c>
      <c r="AP122" s="22" t="s">
        <v>1042</v>
      </c>
      <c r="AQ122" s="32" t="s">
        <v>111</v>
      </c>
      <c r="AR122" s="32" t="s">
        <v>112</v>
      </c>
      <c r="AS122" s="22" t="s">
        <v>1043</v>
      </c>
      <c r="AT122" s="22" t="s">
        <v>992</v>
      </c>
    </row>
    <row r="123" spans="1:46" s="9" customFormat="1" ht="204">
      <c r="A123" s="22">
        <v>15</v>
      </c>
      <c r="B123" s="22" t="s">
        <v>30</v>
      </c>
      <c r="C123" s="22">
        <v>4</v>
      </c>
      <c r="D123" s="22" t="s">
        <v>1045</v>
      </c>
      <c r="E123" s="31">
        <v>1</v>
      </c>
      <c r="F123" s="22" t="s">
        <v>1046</v>
      </c>
      <c r="G123" s="22">
        <v>2010</v>
      </c>
      <c r="H123" s="22">
        <v>2010</v>
      </c>
      <c r="I123" s="31" t="s">
        <v>1035</v>
      </c>
      <c r="J123" s="32" t="s">
        <v>135</v>
      </c>
      <c r="K123" s="31">
        <v>0.25</v>
      </c>
      <c r="L123" s="22">
        <v>0</v>
      </c>
      <c r="M123" s="22" t="s">
        <v>111</v>
      </c>
      <c r="N123" s="22" t="s">
        <v>111</v>
      </c>
      <c r="O123" s="22" t="s">
        <v>111</v>
      </c>
      <c r="P123" s="22" t="s">
        <v>111</v>
      </c>
      <c r="Q123" s="22" t="s">
        <v>111</v>
      </c>
      <c r="R123" s="31">
        <v>0</v>
      </c>
      <c r="S123" s="22" t="s">
        <v>111</v>
      </c>
      <c r="T123" s="22" t="s">
        <v>111</v>
      </c>
      <c r="U123" s="22" t="s">
        <v>111</v>
      </c>
      <c r="V123" s="22" t="s">
        <v>111</v>
      </c>
      <c r="W123" s="22" t="s">
        <v>111</v>
      </c>
      <c r="X123" s="22">
        <v>0</v>
      </c>
      <c r="Y123" s="22" t="s">
        <v>111</v>
      </c>
      <c r="Z123" s="22" t="s">
        <v>111</v>
      </c>
      <c r="AA123" s="22" t="s">
        <v>111</v>
      </c>
      <c r="AB123" s="22" t="s">
        <v>111</v>
      </c>
      <c r="AC123" s="22" t="s">
        <v>111</v>
      </c>
      <c r="AD123" s="22" t="s">
        <v>111</v>
      </c>
      <c r="AE123" s="22" t="s">
        <v>111</v>
      </c>
      <c r="AF123" s="22" t="s">
        <v>111</v>
      </c>
      <c r="AG123" s="22" t="s">
        <v>111</v>
      </c>
      <c r="AH123" s="22" t="s">
        <v>111</v>
      </c>
      <c r="AI123" s="22">
        <v>1</v>
      </c>
      <c r="AJ123" s="32" t="s">
        <v>111</v>
      </c>
      <c r="AK123" s="32" t="s">
        <v>111</v>
      </c>
      <c r="AL123" s="32" t="s">
        <v>111</v>
      </c>
      <c r="AM123" s="22" t="s">
        <v>121</v>
      </c>
      <c r="AN123" s="22" t="s">
        <v>1037</v>
      </c>
      <c r="AO123" s="22" t="s">
        <v>123</v>
      </c>
      <c r="AP123" s="22" t="s">
        <v>1042</v>
      </c>
      <c r="AQ123" s="32" t="s">
        <v>111</v>
      </c>
      <c r="AR123" s="32" t="s">
        <v>112</v>
      </c>
      <c r="AS123" s="22" t="s">
        <v>1047</v>
      </c>
      <c r="AT123" s="22" t="s">
        <v>992</v>
      </c>
    </row>
    <row r="124" spans="1:46" s="9" customFormat="1" ht="136">
      <c r="A124" s="31">
        <v>16</v>
      </c>
      <c r="B124" s="31" t="s">
        <v>1048</v>
      </c>
      <c r="C124" s="31">
        <v>1</v>
      </c>
      <c r="D124" s="22" t="s">
        <v>1049</v>
      </c>
      <c r="E124" s="31">
        <v>1</v>
      </c>
      <c r="F124" s="22" t="s">
        <v>112</v>
      </c>
      <c r="G124" s="31">
        <v>2006</v>
      </c>
      <c r="H124" s="31">
        <v>2006</v>
      </c>
      <c r="I124" s="22" t="s">
        <v>1050</v>
      </c>
      <c r="J124" s="22" t="s">
        <v>1050</v>
      </c>
      <c r="K124" s="31">
        <v>0.25</v>
      </c>
      <c r="L124" s="22">
        <v>1</v>
      </c>
      <c r="M124" s="22" t="s">
        <v>316</v>
      </c>
      <c r="N124" s="22" t="s">
        <v>1051</v>
      </c>
      <c r="O124" s="22" t="s">
        <v>316</v>
      </c>
      <c r="P124" s="22" t="s">
        <v>316</v>
      </c>
      <c r="Q124" s="22" t="s">
        <v>316</v>
      </c>
      <c r="R124" s="31">
        <v>0</v>
      </c>
      <c r="S124" s="22" t="s">
        <v>111</v>
      </c>
      <c r="T124" s="22" t="s">
        <v>111</v>
      </c>
      <c r="U124" s="22" t="s">
        <v>111</v>
      </c>
      <c r="V124" s="22" t="s">
        <v>111</v>
      </c>
      <c r="W124" s="22" t="s">
        <v>111</v>
      </c>
      <c r="X124" s="22">
        <v>1</v>
      </c>
      <c r="Y124" s="22" t="s">
        <v>316</v>
      </c>
      <c r="Z124" s="22" t="s">
        <v>316</v>
      </c>
      <c r="AA124" s="22" t="s">
        <v>316</v>
      </c>
      <c r="AB124" s="22" t="s">
        <v>316</v>
      </c>
      <c r="AC124" s="22" t="s">
        <v>316</v>
      </c>
      <c r="AD124" s="22" t="s">
        <v>316</v>
      </c>
      <c r="AE124" s="22" t="s">
        <v>316</v>
      </c>
      <c r="AF124" s="22" t="s">
        <v>316</v>
      </c>
      <c r="AG124" s="22" t="s">
        <v>316</v>
      </c>
      <c r="AH124" s="22" t="s">
        <v>316</v>
      </c>
      <c r="AI124" s="22">
        <v>1</v>
      </c>
      <c r="AJ124" s="32" t="s">
        <v>1052</v>
      </c>
      <c r="AK124" s="32" t="s">
        <v>994</v>
      </c>
      <c r="AL124" s="32" t="s">
        <v>316</v>
      </c>
      <c r="AM124" s="31" t="s">
        <v>1053</v>
      </c>
      <c r="AN124" s="31" t="s">
        <v>316</v>
      </c>
      <c r="AO124" s="22" t="s">
        <v>123</v>
      </c>
      <c r="AP124" s="32" t="s">
        <v>1054</v>
      </c>
      <c r="AQ124" s="32" t="s">
        <v>111</v>
      </c>
      <c r="AR124" s="32" t="s">
        <v>111</v>
      </c>
      <c r="AS124" s="22" t="s">
        <v>1055</v>
      </c>
      <c r="AT124" s="22" t="s">
        <v>1006</v>
      </c>
    </row>
    <row r="125" spans="1:46" s="9" customFormat="1" ht="136">
      <c r="A125" s="31">
        <v>16</v>
      </c>
      <c r="B125" s="31" t="s">
        <v>1048</v>
      </c>
      <c r="C125" s="31">
        <v>2</v>
      </c>
      <c r="D125" s="22" t="s">
        <v>1056</v>
      </c>
      <c r="E125" s="31">
        <v>1</v>
      </c>
      <c r="F125" s="22" t="s">
        <v>112</v>
      </c>
      <c r="G125" s="31">
        <v>2006</v>
      </c>
      <c r="H125" s="31">
        <v>2006</v>
      </c>
      <c r="I125" s="31" t="s">
        <v>1057</v>
      </c>
      <c r="J125" s="31" t="s">
        <v>1057</v>
      </c>
      <c r="K125" s="31">
        <v>0.25</v>
      </c>
      <c r="L125" s="22">
        <v>1</v>
      </c>
      <c r="M125" s="22" t="s">
        <v>316</v>
      </c>
      <c r="N125" s="22" t="s">
        <v>1051</v>
      </c>
      <c r="O125" s="22" t="s">
        <v>316</v>
      </c>
      <c r="P125" s="22" t="s">
        <v>316</v>
      </c>
      <c r="Q125" s="22" t="s">
        <v>316</v>
      </c>
      <c r="R125" s="31">
        <v>0</v>
      </c>
      <c r="S125" s="22" t="s">
        <v>111</v>
      </c>
      <c r="T125" s="22" t="s">
        <v>111</v>
      </c>
      <c r="U125" s="22" t="s">
        <v>111</v>
      </c>
      <c r="V125" s="22" t="s">
        <v>111</v>
      </c>
      <c r="W125" s="22" t="s">
        <v>111</v>
      </c>
      <c r="X125" s="22">
        <v>1</v>
      </c>
      <c r="Y125" s="22" t="s">
        <v>316</v>
      </c>
      <c r="Z125" s="22" t="s">
        <v>316</v>
      </c>
      <c r="AA125" s="22" t="s">
        <v>316</v>
      </c>
      <c r="AB125" s="22" t="s">
        <v>316</v>
      </c>
      <c r="AC125" s="22" t="s">
        <v>316</v>
      </c>
      <c r="AD125" s="22" t="s">
        <v>316</v>
      </c>
      <c r="AE125" s="22" t="s">
        <v>316</v>
      </c>
      <c r="AF125" s="22" t="s">
        <v>316</v>
      </c>
      <c r="AG125" s="22" t="s">
        <v>316</v>
      </c>
      <c r="AH125" s="22" t="s">
        <v>316</v>
      </c>
      <c r="AI125" s="22">
        <v>1</v>
      </c>
      <c r="AJ125" s="32" t="s">
        <v>1052</v>
      </c>
      <c r="AK125" s="32" t="s">
        <v>994</v>
      </c>
      <c r="AL125" s="32" t="s">
        <v>316</v>
      </c>
      <c r="AM125" s="31" t="s">
        <v>1053</v>
      </c>
      <c r="AN125" s="31" t="s">
        <v>316</v>
      </c>
      <c r="AO125" s="22" t="s">
        <v>123</v>
      </c>
      <c r="AP125" s="32" t="s">
        <v>1054</v>
      </c>
      <c r="AQ125" s="32" t="s">
        <v>111</v>
      </c>
      <c r="AR125" s="32" t="s">
        <v>111</v>
      </c>
      <c r="AS125" s="22" t="s">
        <v>1055</v>
      </c>
      <c r="AT125" s="22" t="s">
        <v>1006</v>
      </c>
    </row>
    <row r="126" spans="1:46" s="9" customFormat="1" ht="136">
      <c r="A126" s="31">
        <v>16</v>
      </c>
      <c r="B126" s="31" t="s">
        <v>1048</v>
      </c>
      <c r="C126" s="31">
        <v>3</v>
      </c>
      <c r="D126" s="22" t="s">
        <v>1058</v>
      </c>
      <c r="E126" s="31">
        <v>1</v>
      </c>
      <c r="F126" s="22" t="s">
        <v>112</v>
      </c>
      <c r="G126" s="31">
        <v>2006</v>
      </c>
      <c r="H126" s="31">
        <v>2006</v>
      </c>
      <c r="I126" s="31" t="s">
        <v>1059</v>
      </c>
      <c r="J126" s="31" t="s">
        <v>1059</v>
      </c>
      <c r="K126" s="31">
        <v>0.25</v>
      </c>
      <c r="L126" s="22">
        <v>1</v>
      </c>
      <c r="M126" s="22" t="s">
        <v>316</v>
      </c>
      <c r="N126" s="22" t="s">
        <v>1051</v>
      </c>
      <c r="O126" s="22" t="s">
        <v>316</v>
      </c>
      <c r="P126" s="22" t="s">
        <v>316</v>
      </c>
      <c r="Q126" s="22" t="s">
        <v>316</v>
      </c>
      <c r="R126" s="31">
        <v>0</v>
      </c>
      <c r="S126" s="22" t="s">
        <v>111</v>
      </c>
      <c r="T126" s="22" t="s">
        <v>111</v>
      </c>
      <c r="U126" s="22" t="s">
        <v>111</v>
      </c>
      <c r="V126" s="22" t="s">
        <v>111</v>
      </c>
      <c r="W126" s="22" t="s">
        <v>111</v>
      </c>
      <c r="X126" s="22">
        <v>1</v>
      </c>
      <c r="Y126" s="22" t="s">
        <v>316</v>
      </c>
      <c r="Z126" s="22" t="s">
        <v>316</v>
      </c>
      <c r="AA126" s="22" t="s">
        <v>316</v>
      </c>
      <c r="AB126" s="22" t="s">
        <v>316</v>
      </c>
      <c r="AC126" s="22" t="s">
        <v>316</v>
      </c>
      <c r="AD126" s="22" t="s">
        <v>316</v>
      </c>
      <c r="AE126" s="22" t="s">
        <v>316</v>
      </c>
      <c r="AF126" s="22" t="s">
        <v>316</v>
      </c>
      <c r="AG126" s="22" t="s">
        <v>316</v>
      </c>
      <c r="AH126" s="22" t="s">
        <v>316</v>
      </c>
      <c r="AI126" s="22">
        <v>1</v>
      </c>
      <c r="AJ126" s="32" t="s">
        <v>1052</v>
      </c>
      <c r="AK126" s="32" t="s">
        <v>994</v>
      </c>
      <c r="AL126" s="32" t="s">
        <v>316</v>
      </c>
      <c r="AM126" s="31" t="s">
        <v>1053</v>
      </c>
      <c r="AN126" s="31" t="s">
        <v>316</v>
      </c>
      <c r="AO126" s="22" t="s">
        <v>123</v>
      </c>
      <c r="AP126" s="32" t="s">
        <v>1054</v>
      </c>
      <c r="AQ126" s="32" t="s">
        <v>111</v>
      </c>
      <c r="AR126" s="32" t="s">
        <v>111</v>
      </c>
      <c r="AS126" s="22" t="s">
        <v>1055</v>
      </c>
      <c r="AT126" s="22" t="s">
        <v>1006</v>
      </c>
    </row>
    <row r="127" spans="1:46" s="9" customFormat="1" ht="136">
      <c r="A127" s="31">
        <v>16</v>
      </c>
      <c r="B127" s="31" t="s">
        <v>1048</v>
      </c>
      <c r="C127" s="31">
        <v>4</v>
      </c>
      <c r="D127" s="22" t="s">
        <v>1060</v>
      </c>
      <c r="E127" s="31">
        <v>1</v>
      </c>
      <c r="F127" s="22" t="s">
        <v>112</v>
      </c>
      <c r="G127" s="31">
        <v>2006</v>
      </c>
      <c r="H127" s="31">
        <v>2006</v>
      </c>
      <c r="I127" s="31" t="s">
        <v>1061</v>
      </c>
      <c r="J127" s="31" t="s">
        <v>1061</v>
      </c>
      <c r="K127" s="31">
        <v>0.17</v>
      </c>
      <c r="L127" s="22">
        <v>1</v>
      </c>
      <c r="M127" s="22" t="s">
        <v>316</v>
      </c>
      <c r="N127" s="22" t="s">
        <v>1051</v>
      </c>
      <c r="O127" s="22" t="s">
        <v>316</v>
      </c>
      <c r="P127" s="22" t="s">
        <v>316</v>
      </c>
      <c r="Q127" s="22" t="s">
        <v>316</v>
      </c>
      <c r="R127" s="31">
        <v>0</v>
      </c>
      <c r="S127" s="22" t="s">
        <v>111</v>
      </c>
      <c r="T127" s="22" t="s">
        <v>111</v>
      </c>
      <c r="U127" s="22" t="s">
        <v>111</v>
      </c>
      <c r="V127" s="22" t="s">
        <v>111</v>
      </c>
      <c r="W127" s="22" t="s">
        <v>111</v>
      </c>
      <c r="X127" s="22">
        <v>1</v>
      </c>
      <c r="Y127" s="22" t="s">
        <v>316</v>
      </c>
      <c r="Z127" s="22" t="s">
        <v>316</v>
      </c>
      <c r="AA127" s="22" t="s">
        <v>316</v>
      </c>
      <c r="AB127" s="22" t="s">
        <v>316</v>
      </c>
      <c r="AC127" s="22" t="s">
        <v>316</v>
      </c>
      <c r="AD127" s="22" t="s">
        <v>316</v>
      </c>
      <c r="AE127" s="22" t="s">
        <v>316</v>
      </c>
      <c r="AF127" s="22" t="s">
        <v>316</v>
      </c>
      <c r="AG127" s="22" t="s">
        <v>316</v>
      </c>
      <c r="AH127" s="22" t="s">
        <v>316</v>
      </c>
      <c r="AI127" s="22">
        <v>1</v>
      </c>
      <c r="AJ127" s="32" t="s">
        <v>1052</v>
      </c>
      <c r="AK127" s="32" t="s">
        <v>994</v>
      </c>
      <c r="AL127" s="32" t="s">
        <v>316</v>
      </c>
      <c r="AM127" s="31" t="s">
        <v>1053</v>
      </c>
      <c r="AN127" s="31" t="s">
        <v>316</v>
      </c>
      <c r="AO127" s="22" t="s">
        <v>123</v>
      </c>
      <c r="AP127" s="32" t="s">
        <v>1054</v>
      </c>
      <c r="AQ127" s="32" t="s">
        <v>111</v>
      </c>
      <c r="AR127" s="32" t="s">
        <v>111</v>
      </c>
      <c r="AS127" s="22" t="s">
        <v>1055</v>
      </c>
      <c r="AT127" s="22" t="s">
        <v>1006</v>
      </c>
    </row>
    <row r="128" spans="1:46" s="9" customFormat="1" ht="136">
      <c r="A128" s="31">
        <v>16</v>
      </c>
      <c r="B128" s="31" t="s">
        <v>1048</v>
      </c>
      <c r="C128" s="31">
        <v>5</v>
      </c>
      <c r="D128" s="31" t="s">
        <v>1062</v>
      </c>
      <c r="E128" s="31">
        <v>1</v>
      </c>
      <c r="F128" s="22" t="s">
        <v>112</v>
      </c>
      <c r="G128" s="31">
        <v>2006</v>
      </c>
      <c r="H128" s="31">
        <v>2006</v>
      </c>
      <c r="I128" s="31" t="s">
        <v>1063</v>
      </c>
      <c r="J128" s="31" t="s">
        <v>1063</v>
      </c>
      <c r="K128" s="31">
        <v>0.08</v>
      </c>
      <c r="L128" s="22">
        <v>1</v>
      </c>
      <c r="M128" s="22" t="s">
        <v>316</v>
      </c>
      <c r="N128" s="22" t="s">
        <v>1051</v>
      </c>
      <c r="O128" s="22" t="s">
        <v>316</v>
      </c>
      <c r="P128" s="22" t="s">
        <v>316</v>
      </c>
      <c r="Q128" s="22" t="s">
        <v>316</v>
      </c>
      <c r="R128" s="31">
        <v>0</v>
      </c>
      <c r="S128" s="22" t="s">
        <v>111</v>
      </c>
      <c r="T128" s="22" t="s">
        <v>111</v>
      </c>
      <c r="U128" s="22" t="s">
        <v>111</v>
      </c>
      <c r="V128" s="22" t="s">
        <v>111</v>
      </c>
      <c r="W128" s="22" t="s">
        <v>111</v>
      </c>
      <c r="X128" s="22">
        <v>1</v>
      </c>
      <c r="Y128" s="22" t="s">
        <v>316</v>
      </c>
      <c r="Z128" s="22" t="s">
        <v>316</v>
      </c>
      <c r="AA128" s="22" t="s">
        <v>316</v>
      </c>
      <c r="AB128" s="22" t="s">
        <v>316</v>
      </c>
      <c r="AC128" s="22" t="s">
        <v>316</v>
      </c>
      <c r="AD128" s="22" t="s">
        <v>316</v>
      </c>
      <c r="AE128" s="22" t="s">
        <v>316</v>
      </c>
      <c r="AF128" s="22" t="s">
        <v>316</v>
      </c>
      <c r="AG128" s="22" t="s">
        <v>316</v>
      </c>
      <c r="AH128" s="22" t="s">
        <v>316</v>
      </c>
      <c r="AI128" s="22">
        <v>1</v>
      </c>
      <c r="AJ128" s="32" t="s">
        <v>1052</v>
      </c>
      <c r="AK128" s="32" t="s">
        <v>994</v>
      </c>
      <c r="AL128" s="32" t="s">
        <v>316</v>
      </c>
      <c r="AM128" s="31" t="s">
        <v>1053</v>
      </c>
      <c r="AN128" s="31" t="s">
        <v>316</v>
      </c>
      <c r="AO128" s="22" t="s">
        <v>123</v>
      </c>
      <c r="AP128" s="32" t="s">
        <v>1054</v>
      </c>
      <c r="AQ128" s="32" t="s">
        <v>111</v>
      </c>
      <c r="AR128" s="32" t="s">
        <v>111</v>
      </c>
      <c r="AS128" s="22" t="s">
        <v>1055</v>
      </c>
      <c r="AT128" s="22" t="s">
        <v>1006</v>
      </c>
    </row>
    <row r="129" spans="1:46" s="9" customFormat="1" ht="255">
      <c r="A129" s="31">
        <v>17</v>
      </c>
      <c r="B129" s="31" t="s">
        <v>31</v>
      </c>
      <c r="C129" s="31">
        <v>1</v>
      </c>
      <c r="D129" s="31" t="s">
        <v>1064</v>
      </c>
      <c r="E129" s="31">
        <v>1</v>
      </c>
      <c r="F129" s="22" t="s">
        <v>112</v>
      </c>
      <c r="G129" s="31">
        <v>2012</v>
      </c>
      <c r="H129" s="31">
        <v>2012</v>
      </c>
      <c r="I129" s="31" t="s">
        <v>1065</v>
      </c>
      <c r="J129" s="31" t="s">
        <v>1066</v>
      </c>
      <c r="K129" s="31">
        <v>0.12</v>
      </c>
      <c r="L129" s="22">
        <v>0</v>
      </c>
      <c r="M129" s="22" t="s">
        <v>111</v>
      </c>
      <c r="N129" s="22" t="s">
        <v>111</v>
      </c>
      <c r="O129" s="22" t="s">
        <v>111</v>
      </c>
      <c r="P129" s="22" t="s">
        <v>111</v>
      </c>
      <c r="Q129" s="22" t="s">
        <v>111</v>
      </c>
      <c r="R129" s="31">
        <v>0</v>
      </c>
      <c r="S129" s="22" t="s">
        <v>111</v>
      </c>
      <c r="T129" s="22" t="s">
        <v>111</v>
      </c>
      <c r="U129" s="22" t="s">
        <v>111</v>
      </c>
      <c r="V129" s="22" t="s">
        <v>111</v>
      </c>
      <c r="W129" s="22" t="s">
        <v>111</v>
      </c>
      <c r="X129" s="22">
        <v>1</v>
      </c>
      <c r="Y129" s="22">
        <v>178</v>
      </c>
      <c r="Z129" s="22" t="s">
        <v>316</v>
      </c>
      <c r="AA129" s="22" t="s">
        <v>316</v>
      </c>
      <c r="AB129" s="22" t="s">
        <v>316</v>
      </c>
      <c r="AC129" s="22" t="s">
        <v>316</v>
      </c>
      <c r="AD129" s="22" t="s">
        <v>316</v>
      </c>
      <c r="AE129" s="22" t="s">
        <v>316</v>
      </c>
      <c r="AF129" s="22" t="s">
        <v>316</v>
      </c>
      <c r="AG129" s="22" t="s">
        <v>316</v>
      </c>
      <c r="AH129" s="51">
        <v>1</v>
      </c>
      <c r="AI129" s="22">
        <v>0</v>
      </c>
      <c r="AJ129" s="32" t="s">
        <v>111</v>
      </c>
      <c r="AK129" s="32" t="s">
        <v>111</v>
      </c>
      <c r="AL129" s="32" t="s">
        <v>111</v>
      </c>
      <c r="AM129" s="31" t="s">
        <v>1067</v>
      </c>
      <c r="AN129" s="32" t="s">
        <v>1068</v>
      </c>
      <c r="AO129" s="32" t="s">
        <v>112</v>
      </c>
      <c r="AP129" s="32" t="s">
        <v>112</v>
      </c>
      <c r="AQ129" s="32" t="s">
        <v>111</v>
      </c>
      <c r="AR129" s="32" t="s">
        <v>111</v>
      </c>
      <c r="AS129" s="22" t="s">
        <v>1069</v>
      </c>
      <c r="AT129" s="22" t="s">
        <v>1070</v>
      </c>
    </row>
    <row r="130" spans="1:46" s="9" customFormat="1" ht="255">
      <c r="A130" s="31">
        <v>17</v>
      </c>
      <c r="B130" s="31" t="s">
        <v>31</v>
      </c>
      <c r="C130" s="31">
        <v>2</v>
      </c>
      <c r="D130" s="22" t="s">
        <v>1071</v>
      </c>
      <c r="E130" s="31">
        <v>1</v>
      </c>
      <c r="F130" s="22" t="s">
        <v>112</v>
      </c>
      <c r="G130" s="31">
        <v>2012</v>
      </c>
      <c r="H130" s="31">
        <v>2012</v>
      </c>
      <c r="I130" s="31" t="s">
        <v>1072</v>
      </c>
      <c r="J130" s="31" t="s">
        <v>1066</v>
      </c>
      <c r="K130" s="31">
        <v>0.16</v>
      </c>
      <c r="L130" s="22">
        <v>0</v>
      </c>
      <c r="M130" s="22" t="s">
        <v>111</v>
      </c>
      <c r="N130" s="22" t="s">
        <v>111</v>
      </c>
      <c r="O130" s="22" t="s">
        <v>111</v>
      </c>
      <c r="P130" s="22" t="s">
        <v>111</v>
      </c>
      <c r="Q130" s="22" t="s">
        <v>111</v>
      </c>
      <c r="R130" s="31">
        <v>0</v>
      </c>
      <c r="S130" s="22" t="s">
        <v>111</v>
      </c>
      <c r="T130" s="22" t="s">
        <v>111</v>
      </c>
      <c r="U130" s="22" t="s">
        <v>111</v>
      </c>
      <c r="V130" s="22" t="s">
        <v>111</v>
      </c>
      <c r="W130" s="22" t="s">
        <v>111</v>
      </c>
      <c r="X130" s="22">
        <v>1</v>
      </c>
      <c r="Y130" s="22">
        <v>178</v>
      </c>
      <c r="Z130" s="22" t="s">
        <v>316</v>
      </c>
      <c r="AA130" s="22" t="s">
        <v>316</v>
      </c>
      <c r="AB130" s="22" t="s">
        <v>316</v>
      </c>
      <c r="AC130" s="22" t="s">
        <v>316</v>
      </c>
      <c r="AD130" s="22" t="s">
        <v>316</v>
      </c>
      <c r="AE130" s="22" t="s">
        <v>316</v>
      </c>
      <c r="AF130" s="22" t="s">
        <v>316</v>
      </c>
      <c r="AG130" s="22" t="s">
        <v>316</v>
      </c>
      <c r="AH130" s="51">
        <v>1</v>
      </c>
      <c r="AI130" s="22">
        <v>0</v>
      </c>
      <c r="AJ130" s="32" t="s">
        <v>111</v>
      </c>
      <c r="AK130" s="32" t="s">
        <v>111</v>
      </c>
      <c r="AL130" s="32" t="s">
        <v>111</v>
      </c>
      <c r="AM130" s="31" t="s">
        <v>1067</v>
      </c>
      <c r="AN130" s="32" t="s">
        <v>1068</v>
      </c>
      <c r="AO130" s="32" t="s">
        <v>111</v>
      </c>
      <c r="AP130" s="32" t="s">
        <v>112</v>
      </c>
      <c r="AQ130" s="32" t="s">
        <v>111</v>
      </c>
      <c r="AR130" s="32" t="s">
        <v>111</v>
      </c>
      <c r="AS130" s="22" t="s">
        <v>1069</v>
      </c>
      <c r="AT130" s="22" t="s">
        <v>1073</v>
      </c>
    </row>
    <row r="131" spans="1:46" s="9" customFormat="1" ht="255">
      <c r="A131" s="31">
        <v>17</v>
      </c>
      <c r="B131" s="31" t="s">
        <v>31</v>
      </c>
      <c r="C131" s="31">
        <v>3</v>
      </c>
      <c r="D131" s="31" t="s">
        <v>1074</v>
      </c>
      <c r="E131" s="31">
        <v>1</v>
      </c>
      <c r="F131" s="22" t="s">
        <v>112</v>
      </c>
      <c r="G131" s="31">
        <v>2012</v>
      </c>
      <c r="H131" s="31">
        <v>2012</v>
      </c>
      <c r="I131" s="31" t="s">
        <v>1075</v>
      </c>
      <c r="J131" s="31" t="s">
        <v>1066</v>
      </c>
      <c r="K131" s="31">
        <v>0.12</v>
      </c>
      <c r="L131" s="22">
        <v>0</v>
      </c>
      <c r="M131" s="22" t="s">
        <v>111</v>
      </c>
      <c r="N131" s="22" t="s">
        <v>111</v>
      </c>
      <c r="O131" s="22" t="s">
        <v>111</v>
      </c>
      <c r="P131" s="22" t="s">
        <v>111</v>
      </c>
      <c r="Q131" s="22" t="s">
        <v>111</v>
      </c>
      <c r="R131" s="31">
        <v>0</v>
      </c>
      <c r="S131" s="22" t="s">
        <v>111</v>
      </c>
      <c r="T131" s="22" t="s">
        <v>111</v>
      </c>
      <c r="U131" s="22" t="s">
        <v>111</v>
      </c>
      <c r="V131" s="22" t="s">
        <v>111</v>
      </c>
      <c r="W131" s="22" t="s">
        <v>111</v>
      </c>
      <c r="X131" s="22">
        <v>1</v>
      </c>
      <c r="Y131" s="22">
        <v>178</v>
      </c>
      <c r="Z131" s="22" t="s">
        <v>316</v>
      </c>
      <c r="AA131" s="22" t="s">
        <v>316</v>
      </c>
      <c r="AB131" s="22" t="s">
        <v>316</v>
      </c>
      <c r="AC131" s="22" t="s">
        <v>316</v>
      </c>
      <c r="AD131" s="22" t="s">
        <v>316</v>
      </c>
      <c r="AE131" s="22" t="s">
        <v>316</v>
      </c>
      <c r="AF131" s="22" t="s">
        <v>316</v>
      </c>
      <c r="AG131" s="22" t="s">
        <v>316</v>
      </c>
      <c r="AH131" s="51">
        <v>1</v>
      </c>
      <c r="AI131" s="22">
        <v>0</v>
      </c>
      <c r="AJ131" s="32" t="s">
        <v>111</v>
      </c>
      <c r="AK131" s="32" t="s">
        <v>111</v>
      </c>
      <c r="AL131" s="32" t="s">
        <v>111</v>
      </c>
      <c r="AM131" s="31" t="s">
        <v>1067</v>
      </c>
      <c r="AN131" s="32" t="s">
        <v>1068</v>
      </c>
      <c r="AO131" s="32" t="s">
        <v>111</v>
      </c>
      <c r="AP131" s="32" t="s">
        <v>112</v>
      </c>
      <c r="AQ131" s="32" t="s">
        <v>111</v>
      </c>
      <c r="AR131" s="32" t="s">
        <v>111</v>
      </c>
      <c r="AS131" s="22" t="s">
        <v>1069</v>
      </c>
      <c r="AT131" s="22" t="s">
        <v>1076</v>
      </c>
    </row>
    <row r="132" spans="1:46" s="9" customFormat="1" ht="255">
      <c r="A132" s="31">
        <v>17</v>
      </c>
      <c r="B132" s="31" t="s">
        <v>31</v>
      </c>
      <c r="C132" s="31">
        <v>4</v>
      </c>
      <c r="D132" s="22" t="s">
        <v>1077</v>
      </c>
      <c r="E132" s="31">
        <v>1</v>
      </c>
      <c r="F132" s="22" t="s">
        <v>112</v>
      </c>
      <c r="G132" s="31">
        <v>2012</v>
      </c>
      <c r="H132" s="31">
        <v>2012</v>
      </c>
      <c r="I132" s="31" t="s">
        <v>1078</v>
      </c>
      <c r="J132" s="31" t="s">
        <v>1079</v>
      </c>
      <c r="K132" s="31">
        <v>0.16</v>
      </c>
      <c r="L132" s="22">
        <v>0</v>
      </c>
      <c r="M132" s="22" t="s">
        <v>111</v>
      </c>
      <c r="N132" s="22" t="s">
        <v>111</v>
      </c>
      <c r="O132" s="22" t="s">
        <v>111</v>
      </c>
      <c r="P132" s="22" t="s">
        <v>111</v>
      </c>
      <c r="Q132" s="22" t="s">
        <v>111</v>
      </c>
      <c r="R132" s="31">
        <v>0</v>
      </c>
      <c r="S132" s="22" t="s">
        <v>111</v>
      </c>
      <c r="T132" s="22" t="s">
        <v>111</v>
      </c>
      <c r="U132" s="22" t="s">
        <v>111</v>
      </c>
      <c r="V132" s="22" t="s">
        <v>111</v>
      </c>
      <c r="W132" s="22" t="s">
        <v>111</v>
      </c>
      <c r="X132" s="22">
        <v>1</v>
      </c>
      <c r="Y132" s="22">
        <v>178</v>
      </c>
      <c r="Z132" s="22" t="s">
        <v>316</v>
      </c>
      <c r="AA132" s="22" t="s">
        <v>316</v>
      </c>
      <c r="AB132" s="22" t="s">
        <v>316</v>
      </c>
      <c r="AC132" s="22" t="s">
        <v>316</v>
      </c>
      <c r="AD132" s="22" t="s">
        <v>316</v>
      </c>
      <c r="AE132" s="22" t="s">
        <v>316</v>
      </c>
      <c r="AF132" s="22" t="s">
        <v>316</v>
      </c>
      <c r="AG132" s="22" t="s">
        <v>316</v>
      </c>
      <c r="AH132" s="51">
        <v>1</v>
      </c>
      <c r="AI132" s="22">
        <v>0</v>
      </c>
      <c r="AJ132" s="32" t="s">
        <v>111</v>
      </c>
      <c r="AK132" s="32" t="s">
        <v>111</v>
      </c>
      <c r="AL132" s="32" t="s">
        <v>111</v>
      </c>
      <c r="AM132" s="31" t="s">
        <v>1067</v>
      </c>
      <c r="AN132" s="32" t="s">
        <v>1068</v>
      </c>
      <c r="AO132" s="32" t="s">
        <v>111</v>
      </c>
      <c r="AP132" s="32" t="s">
        <v>112</v>
      </c>
      <c r="AQ132" s="32" t="s">
        <v>111</v>
      </c>
      <c r="AR132" s="32" t="s">
        <v>111</v>
      </c>
      <c r="AS132" s="22" t="s">
        <v>1069</v>
      </c>
      <c r="AT132" s="22" t="s">
        <v>1080</v>
      </c>
    </row>
    <row r="133" spans="1:46" s="9" customFormat="1" ht="255">
      <c r="A133" s="31">
        <v>17</v>
      </c>
      <c r="B133" s="31" t="s">
        <v>31</v>
      </c>
      <c r="C133" s="31">
        <v>5</v>
      </c>
      <c r="D133" s="22" t="s">
        <v>1081</v>
      </c>
      <c r="E133" s="31">
        <v>1</v>
      </c>
      <c r="F133" s="22" t="s">
        <v>112</v>
      </c>
      <c r="G133" s="31">
        <v>2012</v>
      </c>
      <c r="H133" s="31">
        <v>2012</v>
      </c>
      <c r="I133" s="31" t="s">
        <v>1082</v>
      </c>
      <c r="J133" s="31" t="s">
        <v>1079</v>
      </c>
      <c r="K133" s="31">
        <v>0.12</v>
      </c>
      <c r="L133" s="22">
        <v>0</v>
      </c>
      <c r="M133" s="22" t="s">
        <v>111</v>
      </c>
      <c r="N133" s="22" t="s">
        <v>111</v>
      </c>
      <c r="O133" s="22" t="s">
        <v>111</v>
      </c>
      <c r="P133" s="22" t="s">
        <v>111</v>
      </c>
      <c r="Q133" s="22" t="s">
        <v>111</v>
      </c>
      <c r="R133" s="31">
        <v>0</v>
      </c>
      <c r="S133" s="22" t="s">
        <v>111</v>
      </c>
      <c r="T133" s="22" t="s">
        <v>111</v>
      </c>
      <c r="U133" s="22" t="s">
        <v>111</v>
      </c>
      <c r="V133" s="22" t="s">
        <v>111</v>
      </c>
      <c r="W133" s="22" t="s">
        <v>111</v>
      </c>
      <c r="X133" s="22">
        <v>1</v>
      </c>
      <c r="Y133" s="22">
        <v>178</v>
      </c>
      <c r="Z133" s="22" t="s">
        <v>316</v>
      </c>
      <c r="AA133" s="22" t="s">
        <v>316</v>
      </c>
      <c r="AB133" s="22" t="s">
        <v>316</v>
      </c>
      <c r="AC133" s="22" t="s">
        <v>316</v>
      </c>
      <c r="AD133" s="22" t="s">
        <v>316</v>
      </c>
      <c r="AE133" s="22" t="s">
        <v>316</v>
      </c>
      <c r="AF133" s="22" t="s">
        <v>316</v>
      </c>
      <c r="AG133" s="22" t="s">
        <v>316</v>
      </c>
      <c r="AH133" s="51">
        <v>1</v>
      </c>
      <c r="AI133" s="22">
        <v>0</v>
      </c>
      <c r="AJ133" s="32" t="s">
        <v>111</v>
      </c>
      <c r="AK133" s="32" t="s">
        <v>111</v>
      </c>
      <c r="AL133" s="32" t="s">
        <v>111</v>
      </c>
      <c r="AM133" s="31" t="s">
        <v>1067</v>
      </c>
      <c r="AN133" s="32" t="s">
        <v>1068</v>
      </c>
      <c r="AO133" s="32" t="s">
        <v>111</v>
      </c>
      <c r="AP133" s="32" t="s">
        <v>112</v>
      </c>
      <c r="AQ133" s="32" t="s">
        <v>111</v>
      </c>
      <c r="AR133" s="32" t="s">
        <v>111</v>
      </c>
      <c r="AS133" s="22" t="s">
        <v>1069</v>
      </c>
      <c r="AT133" s="22" t="s">
        <v>1083</v>
      </c>
    </row>
    <row r="134" spans="1:46" s="9" customFormat="1" ht="255">
      <c r="A134" s="31">
        <v>17</v>
      </c>
      <c r="B134" s="31" t="s">
        <v>31</v>
      </c>
      <c r="C134" s="31">
        <v>6</v>
      </c>
      <c r="D134" s="31" t="s">
        <v>1084</v>
      </c>
      <c r="E134" s="31">
        <v>1</v>
      </c>
      <c r="F134" s="22" t="s">
        <v>112</v>
      </c>
      <c r="G134" s="31">
        <v>2012</v>
      </c>
      <c r="H134" s="31">
        <v>2012</v>
      </c>
      <c r="I134" s="31" t="s">
        <v>1085</v>
      </c>
      <c r="J134" s="31" t="s">
        <v>1079</v>
      </c>
      <c r="K134" s="31">
        <v>0.16</v>
      </c>
      <c r="L134" s="22">
        <v>0</v>
      </c>
      <c r="M134" s="22" t="s">
        <v>111</v>
      </c>
      <c r="N134" s="22" t="s">
        <v>111</v>
      </c>
      <c r="O134" s="22" t="s">
        <v>111</v>
      </c>
      <c r="P134" s="22" t="s">
        <v>111</v>
      </c>
      <c r="Q134" s="22" t="s">
        <v>111</v>
      </c>
      <c r="R134" s="31">
        <v>0</v>
      </c>
      <c r="S134" s="22" t="s">
        <v>111</v>
      </c>
      <c r="T134" s="22" t="s">
        <v>111</v>
      </c>
      <c r="U134" s="22" t="s">
        <v>111</v>
      </c>
      <c r="V134" s="22" t="s">
        <v>111</v>
      </c>
      <c r="W134" s="22" t="s">
        <v>111</v>
      </c>
      <c r="X134" s="22">
        <v>1</v>
      </c>
      <c r="Y134" s="22">
        <v>178</v>
      </c>
      <c r="Z134" s="22" t="s">
        <v>316</v>
      </c>
      <c r="AA134" s="22" t="s">
        <v>316</v>
      </c>
      <c r="AB134" s="22" t="s">
        <v>316</v>
      </c>
      <c r="AC134" s="22" t="s">
        <v>316</v>
      </c>
      <c r="AD134" s="22" t="s">
        <v>316</v>
      </c>
      <c r="AE134" s="22" t="s">
        <v>316</v>
      </c>
      <c r="AF134" s="22" t="s">
        <v>316</v>
      </c>
      <c r="AG134" s="22" t="s">
        <v>316</v>
      </c>
      <c r="AH134" s="51">
        <v>1</v>
      </c>
      <c r="AI134" s="22">
        <v>0</v>
      </c>
      <c r="AJ134" s="32" t="s">
        <v>111</v>
      </c>
      <c r="AK134" s="32" t="s">
        <v>111</v>
      </c>
      <c r="AL134" s="32" t="s">
        <v>111</v>
      </c>
      <c r="AM134" s="31" t="s">
        <v>1067</v>
      </c>
      <c r="AN134" s="32" t="s">
        <v>1068</v>
      </c>
      <c r="AO134" s="32" t="s">
        <v>111</v>
      </c>
      <c r="AP134" s="32" t="s">
        <v>112</v>
      </c>
      <c r="AQ134" s="32" t="s">
        <v>111</v>
      </c>
      <c r="AR134" s="32" t="s">
        <v>111</v>
      </c>
      <c r="AS134" s="22" t="s">
        <v>1069</v>
      </c>
      <c r="AT134" s="22" t="s">
        <v>1086</v>
      </c>
    </row>
    <row r="135" spans="1:46" s="9" customFormat="1" ht="255">
      <c r="A135" s="31">
        <v>17</v>
      </c>
      <c r="B135" s="31" t="s">
        <v>31</v>
      </c>
      <c r="C135" s="31">
        <v>7</v>
      </c>
      <c r="D135" s="31" t="s">
        <v>1087</v>
      </c>
      <c r="E135" s="31">
        <v>1</v>
      </c>
      <c r="F135" s="22" t="s">
        <v>111</v>
      </c>
      <c r="G135" s="31">
        <v>2012</v>
      </c>
      <c r="H135" s="31">
        <v>2012</v>
      </c>
      <c r="I135" s="31" t="s">
        <v>1088</v>
      </c>
      <c r="J135" s="31" t="s">
        <v>1079</v>
      </c>
      <c r="K135" s="31">
        <v>0.16</v>
      </c>
      <c r="L135" s="22">
        <v>0</v>
      </c>
      <c r="M135" s="22" t="s">
        <v>111</v>
      </c>
      <c r="N135" s="22" t="s">
        <v>111</v>
      </c>
      <c r="O135" s="22" t="s">
        <v>111</v>
      </c>
      <c r="P135" s="22" t="s">
        <v>111</v>
      </c>
      <c r="Q135" s="22" t="s">
        <v>111</v>
      </c>
      <c r="R135" s="31">
        <v>0</v>
      </c>
      <c r="S135" s="22" t="s">
        <v>111</v>
      </c>
      <c r="T135" s="22" t="s">
        <v>111</v>
      </c>
      <c r="U135" s="22" t="s">
        <v>111</v>
      </c>
      <c r="V135" s="22" t="s">
        <v>111</v>
      </c>
      <c r="W135" s="22" t="s">
        <v>111</v>
      </c>
      <c r="X135" s="22">
        <v>1</v>
      </c>
      <c r="Y135" s="22">
        <v>178</v>
      </c>
      <c r="Z135" s="22" t="s">
        <v>316</v>
      </c>
      <c r="AA135" s="22" t="s">
        <v>316</v>
      </c>
      <c r="AB135" s="22" t="s">
        <v>316</v>
      </c>
      <c r="AC135" s="22" t="s">
        <v>316</v>
      </c>
      <c r="AD135" s="22" t="s">
        <v>316</v>
      </c>
      <c r="AE135" s="22" t="s">
        <v>316</v>
      </c>
      <c r="AF135" s="22" t="s">
        <v>316</v>
      </c>
      <c r="AG135" s="22" t="s">
        <v>316</v>
      </c>
      <c r="AH135" s="51">
        <v>1</v>
      </c>
      <c r="AI135" s="22">
        <v>0</v>
      </c>
      <c r="AJ135" s="32" t="s">
        <v>111</v>
      </c>
      <c r="AK135" s="32" t="s">
        <v>111</v>
      </c>
      <c r="AL135" s="32" t="s">
        <v>111</v>
      </c>
      <c r="AM135" s="31" t="s">
        <v>1067</v>
      </c>
      <c r="AN135" s="32" t="s">
        <v>1068</v>
      </c>
      <c r="AO135" s="32" t="s">
        <v>111</v>
      </c>
      <c r="AP135" s="32" t="s">
        <v>112</v>
      </c>
      <c r="AQ135" s="32" t="s">
        <v>111</v>
      </c>
      <c r="AR135" s="32" t="s">
        <v>111</v>
      </c>
      <c r="AS135" s="22" t="s">
        <v>1069</v>
      </c>
      <c r="AT135" s="22" t="s">
        <v>1089</v>
      </c>
    </row>
    <row r="136" spans="1:46" s="9" customFormat="1" ht="255">
      <c r="A136" s="31">
        <v>18</v>
      </c>
      <c r="B136" s="31" t="s">
        <v>1090</v>
      </c>
      <c r="C136" s="31">
        <v>1</v>
      </c>
      <c r="D136" s="31" t="s">
        <v>1091</v>
      </c>
      <c r="E136" s="31">
        <v>1</v>
      </c>
      <c r="F136" s="31" t="s">
        <v>111</v>
      </c>
      <c r="G136" s="31">
        <v>2011</v>
      </c>
      <c r="H136" s="31">
        <v>2022</v>
      </c>
      <c r="I136" s="31" t="s">
        <v>1091</v>
      </c>
      <c r="J136" s="31" t="s">
        <v>1091</v>
      </c>
      <c r="K136" s="31">
        <v>0.25</v>
      </c>
      <c r="L136" s="22">
        <v>0</v>
      </c>
      <c r="M136" s="22" t="s">
        <v>111</v>
      </c>
      <c r="N136" s="22" t="s">
        <v>111</v>
      </c>
      <c r="O136" s="22" t="s">
        <v>111</v>
      </c>
      <c r="P136" s="22" t="s">
        <v>111</v>
      </c>
      <c r="Q136" s="22" t="s">
        <v>111</v>
      </c>
      <c r="R136" s="22">
        <v>0</v>
      </c>
      <c r="S136" s="22" t="s">
        <v>111</v>
      </c>
      <c r="T136" s="22" t="s">
        <v>111</v>
      </c>
      <c r="U136" s="22" t="s">
        <v>111</v>
      </c>
      <c r="V136" s="22" t="s">
        <v>111</v>
      </c>
      <c r="W136" s="22" t="s">
        <v>111</v>
      </c>
      <c r="X136" s="31">
        <v>0</v>
      </c>
      <c r="Y136" s="22" t="s">
        <v>111</v>
      </c>
      <c r="Z136" s="22" t="s">
        <v>111</v>
      </c>
      <c r="AA136" s="22" t="s">
        <v>111</v>
      </c>
      <c r="AB136" s="22" t="s">
        <v>111</v>
      </c>
      <c r="AC136" s="22" t="s">
        <v>111</v>
      </c>
      <c r="AD136" s="22" t="s">
        <v>111</v>
      </c>
      <c r="AE136" s="22" t="s">
        <v>111</v>
      </c>
      <c r="AF136" s="22" t="s">
        <v>111</v>
      </c>
      <c r="AG136" s="22" t="s">
        <v>111</v>
      </c>
      <c r="AH136" s="22" t="s">
        <v>111</v>
      </c>
      <c r="AI136" s="31">
        <v>0</v>
      </c>
      <c r="AJ136" s="22" t="s">
        <v>111</v>
      </c>
      <c r="AK136" s="22" t="s">
        <v>111</v>
      </c>
      <c r="AL136" s="22" t="s">
        <v>111</v>
      </c>
      <c r="AM136" s="31" t="s">
        <v>1067</v>
      </c>
      <c r="AN136" s="22" t="s">
        <v>1092</v>
      </c>
      <c r="AO136" s="22" t="s">
        <v>111</v>
      </c>
      <c r="AP136" s="22" t="s">
        <v>111</v>
      </c>
      <c r="AQ136" s="22" t="s">
        <v>111</v>
      </c>
      <c r="AR136" s="22" t="s">
        <v>111</v>
      </c>
      <c r="AS136" s="22" t="s">
        <v>1093</v>
      </c>
      <c r="AT136" s="22" t="s">
        <v>1094</v>
      </c>
    </row>
    <row r="137" spans="1:46" s="9" customFormat="1" ht="255">
      <c r="A137" s="31">
        <v>18</v>
      </c>
      <c r="B137" s="31" t="s">
        <v>1090</v>
      </c>
      <c r="C137" s="31">
        <v>2</v>
      </c>
      <c r="D137" s="31" t="s">
        <v>1095</v>
      </c>
      <c r="E137" s="31">
        <v>1</v>
      </c>
      <c r="F137" s="31" t="s">
        <v>111</v>
      </c>
      <c r="G137" s="31">
        <v>2011</v>
      </c>
      <c r="H137" s="31">
        <v>2022</v>
      </c>
      <c r="I137" s="31" t="s">
        <v>1095</v>
      </c>
      <c r="J137" s="31" t="s">
        <v>1095</v>
      </c>
      <c r="K137" s="31">
        <v>0.35</v>
      </c>
      <c r="L137" s="22">
        <v>0</v>
      </c>
      <c r="M137" s="22" t="s">
        <v>111</v>
      </c>
      <c r="N137" s="22" t="s">
        <v>111</v>
      </c>
      <c r="O137" s="22" t="s">
        <v>111</v>
      </c>
      <c r="P137" s="22" t="s">
        <v>111</v>
      </c>
      <c r="Q137" s="22" t="s">
        <v>111</v>
      </c>
      <c r="R137" s="22">
        <v>0</v>
      </c>
      <c r="S137" s="22" t="s">
        <v>111</v>
      </c>
      <c r="T137" s="22" t="s">
        <v>111</v>
      </c>
      <c r="U137" s="22" t="s">
        <v>111</v>
      </c>
      <c r="V137" s="22" t="s">
        <v>111</v>
      </c>
      <c r="W137" s="22" t="s">
        <v>111</v>
      </c>
      <c r="X137" s="31">
        <v>0</v>
      </c>
      <c r="Y137" s="22" t="s">
        <v>111</v>
      </c>
      <c r="Z137" s="22" t="s">
        <v>111</v>
      </c>
      <c r="AA137" s="22" t="s">
        <v>111</v>
      </c>
      <c r="AB137" s="22" t="s">
        <v>111</v>
      </c>
      <c r="AC137" s="22" t="s">
        <v>111</v>
      </c>
      <c r="AD137" s="22" t="s">
        <v>111</v>
      </c>
      <c r="AE137" s="22" t="s">
        <v>111</v>
      </c>
      <c r="AF137" s="22" t="s">
        <v>111</v>
      </c>
      <c r="AG137" s="22" t="s">
        <v>111</v>
      </c>
      <c r="AH137" s="22" t="s">
        <v>111</v>
      </c>
      <c r="AI137" s="31">
        <v>0</v>
      </c>
      <c r="AJ137" s="22" t="s">
        <v>111</v>
      </c>
      <c r="AK137" s="22" t="s">
        <v>111</v>
      </c>
      <c r="AL137" s="22" t="s">
        <v>111</v>
      </c>
      <c r="AM137" s="31" t="s">
        <v>1067</v>
      </c>
      <c r="AN137" s="22" t="s">
        <v>1092</v>
      </c>
      <c r="AO137" s="22" t="s">
        <v>111</v>
      </c>
      <c r="AP137" s="22" t="s">
        <v>111</v>
      </c>
      <c r="AQ137" s="22" t="s">
        <v>111</v>
      </c>
      <c r="AR137" s="22" t="s">
        <v>111</v>
      </c>
      <c r="AS137" s="22" t="s">
        <v>1093</v>
      </c>
      <c r="AT137" s="22" t="s">
        <v>1096</v>
      </c>
    </row>
    <row r="138" spans="1:46" s="9" customFormat="1" ht="255">
      <c r="A138" s="31">
        <v>18</v>
      </c>
      <c r="B138" s="31" t="s">
        <v>1090</v>
      </c>
      <c r="C138" s="31">
        <v>3</v>
      </c>
      <c r="D138" s="31" t="s">
        <v>1097</v>
      </c>
      <c r="E138" s="31">
        <v>1</v>
      </c>
      <c r="F138" s="31" t="s">
        <v>111</v>
      </c>
      <c r="G138" s="31">
        <v>2011</v>
      </c>
      <c r="H138" s="31">
        <v>2022</v>
      </c>
      <c r="I138" s="31" t="s">
        <v>1097</v>
      </c>
      <c r="J138" s="31" t="s">
        <v>1097</v>
      </c>
      <c r="K138" s="31">
        <v>0.4</v>
      </c>
      <c r="L138" s="22">
        <v>0</v>
      </c>
      <c r="M138" s="22" t="s">
        <v>111</v>
      </c>
      <c r="N138" s="22" t="s">
        <v>111</v>
      </c>
      <c r="O138" s="22" t="s">
        <v>111</v>
      </c>
      <c r="P138" s="22" t="s">
        <v>111</v>
      </c>
      <c r="Q138" s="22" t="s">
        <v>111</v>
      </c>
      <c r="R138" s="22">
        <v>0</v>
      </c>
      <c r="S138" s="22" t="s">
        <v>111</v>
      </c>
      <c r="T138" s="22" t="s">
        <v>111</v>
      </c>
      <c r="U138" s="22" t="s">
        <v>111</v>
      </c>
      <c r="V138" s="22" t="s">
        <v>111</v>
      </c>
      <c r="W138" s="22" t="s">
        <v>111</v>
      </c>
      <c r="X138" s="31">
        <v>0</v>
      </c>
      <c r="Y138" s="22" t="s">
        <v>111</v>
      </c>
      <c r="Z138" s="22" t="s">
        <v>111</v>
      </c>
      <c r="AA138" s="22" t="s">
        <v>111</v>
      </c>
      <c r="AB138" s="22" t="s">
        <v>111</v>
      </c>
      <c r="AC138" s="22" t="s">
        <v>111</v>
      </c>
      <c r="AD138" s="22" t="s">
        <v>111</v>
      </c>
      <c r="AE138" s="22" t="s">
        <v>111</v>
      </c>
      <c r="AF138" s="22" t="s">
        <v>111</v>
      </c>
      <c r="AG138" s="22" t="s">
        <v>111</v>
      </c>
      <c r="AH138" s="22" t="s">
        <v>111</v>
      </c>
      <c r="AI138" s="31">
        <v>0</v>
      </c>
      <c r="AJ138" s="22" t="s">
        <v>111</v>
      </c>
      <c r="AK138" s="22" t="s">
        <v>111</v>
      </c>
      <c r="AL138" s="22" t="s">
        <v>111</v>
      </c>
      <c r="AM138" s="31" t="s">
        <v>1067</v>
      </c>
      <c r="AN138" s="22" t="s">
        <v>1092</v>
      </c>
      <c r="AO138" s="22" t="s">
        <v>111</v>
      </c>
      <c r="AP138" s="22" t="s">
        <v>111</v>
      </c>
      <c r="AQ138" s="22" t="s">
        <v>111</v>
      </c>
      <c r="AR138" s="22" t="s">
        <v>111</v>
      </c>
      <c r="AS138" s="22" t="s">
        <v>1093</v>
      </c>
      <c r="AT138" s="22" t="s">
        <v>1031</v>
      </c>
    </row>
    <row r="139" spans="1:46" s="9" customFormat="1" ht="409.6">
      <c r="A139" s="31">
        <v>32</v>
      </c>
      <c r="B139" s="31" t="s">
        <v>1111</v>
      </c>
      <c r="C139" s="31">
        <v>1</v>
      </c>
      <c r="D139" s="31" t="s">
        <v>1112</v>
      </c>
      <c r="E139" s="31">
        <v>1</v>
      </c>
      <c r="F139" s="31" t="s">
        <v>111</v>
      </c>
      <c r="G139" s="31">
        <v>2018</v>
      </c>
      <c r="H139" s="31">
        <v>2018</v>
      </c>
      <c r="I139" s="31" t="s">
        <v>1112</v>
      </c>
      <c r="J139" s="31" t="s">
        <v>1112</v>
      </c>
      <c r="K139" s="31">
        <v>0.5</v>
      </c>
      <c r="L139" s="22">
        <v>0</v>
      </c>
      <c r="M139" s="22" t="s">
        <v>111</v>
      </c>
      <c r="N139" s="22" t="s">
        <v>111</v>
      </c>
      <c r="O139" s="22" t="s">
        <v>111</v>
      </c>
      <c r="P139" s="22" t="s">
        <v>111</v>
      </c>
      <c r="Q139" s="22" t="s">
        <v>111</v>
      </c>
      <c r="R139" s="22">
        <v>0</v>
      </c>
      <c r="S139" s="22" t="s">
        <v>111</v>
      </c>
      <c r="T139" s="22" t="s">
        <v>111</v>
      </c>
      <c r="U139" s="22" t="s">
        <v>111</v>
      </c>
      <c r="V139" s="22" t="s">
        <v>111</v>
      </c>
      <c r="W139" s="22" t="s">
        <v>111</v>
      </c>
      <c r="X139" s="22">
        <v>0</v>
      </c>
      <c r="Y139" s="22" t="s">
        <v>111</v>
      </c>
      <c r="Z139" s="22" t="s">
        <v>111</v>
      </c>
      <c r="AA139" s="22" t="s">
        <v>111</v>
      </c>
      <c r="AB139" s="22" t="s">
        <v>111</v>
      </c>
      <c r="AC139" s="22" t="s">
        <v>111</v>
      </c>
      <c r="AD139" s="22" t="s">
        <v>111</v>
      </c>
      <c r="AE139" s="22" t="s">
        <v>111</v>
      </c>
      <c r="AF139" s="22" t="s">
        <v>111</v>
      </c>
      <c r="AG139" s="22" t="s">
        <v>111</v>
      </c>
      <c r="AH139" s="22" t="s">
        <v>111</v>
      </c>
      <c r="AI139" s="31">
        <v>0</v>
      </c>
      <c r="AJ139" s="22" t="s">
        <v>111</v>
      </c>
      <c r="AK139" s="22" t="s">
        <v>111</v>
      </c>
      <c r="AL139" s="22" t="s">
        <v>111</v>
      </c>
      <c r="AM139" s="22" t="s">
        <v>1113</v>
      </c>
      <c r="AN139" s="22" t="s">
        <v>1114</v>
      </c>
      <c r="AO139" s="22" t="s">
        <v>111</v>
      </c>
      <c r="AP139" s="22" t="s">
        <v>111</v>
      </c>
      <c r="AQ139" s="22" t="s">
        <v>111</v>
      </c>
      <c r="AR139" s="22" t="s">
        <v>111</v>
      </c>
      <c r="AS139" s="22" t="s">
        <v>1115</v>
      </c>
      <c r="AT139" s="22" t="s">
        <v>1110</v>
      </c>
    </row>
    <row r="140" spans="1:46" s="9" customFormat="1" ht="409.6">
      <c r="A140" s="31">
        <v>32</v>
      </c>
      <c r="B140" s="31" t="s">
        <v>1111</v>
      </c>
      <c r="C140" s="31">
        <v>2</v>
      </c>
      <c r="D140" s="31" t="s">
        <v>1116</v>
      </c>
      <c r="E140" s="31">
        <v>1</v>
      </c>
      <c r="F140" s="31" t="s">
        <v>111</v>
      </c>
      <c r="G140" s="31">
        <v>2018</v>
      </c>
      <c r="H140" s="31">
        <v>2018</v>
      </c>
      <c r="I140" s="31" t="s">
        <v>1116</v>
      </c>
      <c r="J140" s="31" t="s">
        <v>1116</v>
      </c>
      <c r="K140" s="31">
        <v>0.17</v>
      </c>
      <c r="L140" s="22">
        <v>0</v>
      </c>
      <c r="M140" s="22" t="s">
        <v>111</v>
      </c>
      <c r="N140" s="22" t="s">
        <v>111</v>
      </c>
      <c r="O140" s="22" t="s">
        <v>111</v>
      </c>
      <c r="P140" s="22" t="s">
        <v>111</v>
      </c>
      <c r="Q140" s="22" t="s">
        <v>111</v>
      </c>
      <c r="R140" s="22">
        <v>0</v>
      </c>
      <c r="S140" s="22" t="s">
        <v>111</v>
      </c>
      <c r="T140" s="22" t="s">
        <v>111</v>
      </c>
      <c r="U140" s="22" t="s">
        <v>111</v>
      </c>
      <c r="V140" s="22" t="s">
        <v>111</v>
      </c>
      <c r="W140" s="22" t="s">
        <v>111</v>
      </c>
      <c r="X140" s="22">
        <v>0</v>
      </c>
      <c r="Y140" s="22" t="s">
        <v>111</v>
      </c>
      <c r="Z140" s="22" t="s">
        <v>111</v>
      </c>
      <c r="AA140" s="22" t="s">
        <v>111</v>
      </c>
      <c r="AB140" s="22" t="s">
        <v>111</v>
      </c>
      <c r="AC140" s="22" t="s">
        <v>111</v>
      </c>
      <c r="AD140" s="22" t="s">
        <v>111</v>
      </c>
      <c r="AE140" s="22" t="s">
        <v>111</v>
      </c>
      <c r="AF140" s="22" t="s">
        <v>111</v>
      </c>
      <c r="AG140" s="22" t="s">
        <v>111</v>
      </c>
      <c r="AH140" s="22" t="s">
        <v>111</v>
      </c>
      <c r="AI140" s="31">
        <v>0</v>
      </c>
      <c r="AJ140" s="22" t="s">
        <v>111</v>
      </c>
      <c r="AK140" s="22" t="s">
        <v>111</v>
      </c>
      <c r="AL140" s="22" t="s">
        <v>111</v>
      </c>
      <c r="AM140" s="22" t="s">
        <v>1113</v>
      </c>
      <c r="AN140" s="22" t="s">
        <v>1114</v>
      </c>
      <c r="AO140" s="22" t="s">
        <v>111</v>
      </c>
      <c r="AP140" s="22" t="s">
        <v>111</v>
      </c>
      <c r="AQ140" s="22" t="s">
        <v>111</v>
      </c>
      <c r="AR140" s="22" t="s">
        <v>111</v>
      </c>
      <c r="AS140" s="22" t="s">
        <v>1115</v>
      </c>
      <c r="AT140" s="22" t="s">
        <v>1110</v>
      </c>
    </row>
    <row r="141" spans="1:46" s="9" customFormat="1" ht="409.6">
      <c r="A141" s="31">
        <v>32</v>
      </c>
      <c r="B141" s="31" t="s">
        <v>1111</v>
      </c>
      <c r="C141" s="31">
        <v>3</v>
      </c>
      <c r="D141" s="31" t="s">
        <v>1117</v>
      </c>
      <c r="E141" s="31">
        <v>1</v>
      </c>
      <c r="F141" s="31" t="s">
        <v>111</v>
      </c>
      <c r="G141" s="31">
        <v>2018</v>
      </c>
      <c r="H141" s="31">
        <v>2018</v>
      </c>
      <c r="I141" s="31" t="s">
        <v>1117</v>
      </c>
      <c r="J141" s="31" t="s">
        <v>1117</v>
      </c>
      <c r="K141" s="31">
        <v>0.33</v>
      </c>
      <c r="L141" s="22">
        <v>0</v>
      </c>
      <c r="M141" s="22" t="s">
        <v>111</v>
      </c>
      <c r="N141" s="22" t="s">
        <v>111</v>
      </c>
      <c r="O141" s="22" t="s">
        <v>111</v>
      </c>
      <c r="P141" s="22" t="s">
        <v>111</v>
      </c>
      <c r="Q141" s="22" t="s">
        <v>111</v>
      </c>
      <c r="R141" s="22">
        <v>0</v>
      </c>
      <c r="S141" s="22" t="s">
        <v>111</v>
      </c>
      <c r="T141" s="22" t="s">
        <v>111</v>
      </c>
      <c r="U141" s="22" t="s">
        <v>111</v>
      </c>
      <c r="V141" s="22" t="s">
        <v>111</v>
      </c>
      <c r="W141" s="22" t="s">
        <v>111</v>
      </c>
      <c r="X141" s="22">
        <v>0</v>
      </c>
      <c r="Y141" s="22" t="s">
        <v>111</v>
      </c>
      <c r="Z141" s="22" t="s">
        <v>111</v>
      </c>
      <c r="AA141" s="22" t="s">
        <v>111</v>
      </c>
      <c r="AB141" s="22" t="s">
        <v>111</v>
      </c>
      <c r="AC141" s="22" t="s">
        <v>111</v>
      </c>
      <c r="AD141" s="22" t="s">
        <v>111</v>
      </c>
      <c r="AE141" s="22" t="s">
        <v>111</v>
      </c>
      <c r="AF141" s="22" t="s">
        <v>111</v>
      </c>
      <c r="AG141" s="22" t="s">
        <v>111</v>
      </c>
      <c r="AH141" s="22" t="s">
        <v>111</v>
      </c>
      <c r="AI141" s="31">
        <v>0</v>
      </c>
      <c r="AJ141" s="22" t="s">
        <v>111</v>
      </c>
      <c r="AK141" s="22" t="s">
        <v>111</v>
      </c>
      <c r="AL141" s="22" t="s">
        <v>111</v>
      </c>
      <c r="AM141" s="22" t="s">
        <v>1113</v>
      </c>
      <c r="AN141" s="22" t="s">
        <v>1114</v>
      </c>
      <c r="AO141" s="22" t="s">
        <v>111</v>
      </c>
      <c r="AP141" s="22" t="s">
        <v>111</v>
      </c>
      <c r="AQ141" s="22" t="s">
        <v>111</v>
      </c>
      <c r="AR141" s="22" t="s">
        <v>111</v>
      </c>
      <c r="AS141" s="22" t="s">
        <v>1115</v>
      </c>
      <c r="AT141" s="22" t="s">
        <v>1110</v>
      </c>
    </row>
    <row r="142" spans="1:46" s="20" customFormat="1" ht="126">
      <c r="A142" s="26">
        <v>11</v>
      </c>
      <c r="B142" s="26" t="s">
        <v>1118</v>
      </c>
      <c r="C142" s="26">
        <v>1</v>
      </c>
      <c r="D142" s="26" t="s">
        <v>1164</v>
      </c>
      <c r="E142" s="26">
        <v>1</v>
      </c>
      <c r="F142" s="26" t="s">
        <v>1165</v>
      </c>
      <c r="G142" s="26">
        <v>2011</v>
      </c>
      <c r="H142" s="26">
        <v>2020</v>
      </c>
      <c r="I142" s="52" t="s">
        <v>1166</v>
      </c>
      <c r="J142" s="26" t="s">
        <v>1167</v>
      </c>
      <c r="K142" s="26">
        <v>0.1</v>
      </c>
      <c r="L142" s="26">
        <v>0</v>
      </c>
      <c r="M142" s="26" t="s">
        <v>111</v>
      </c>
      <c r="N142" s="26" t="s">
        <v>111</v>
      </c>
      <c r="O142" s="26" t="s">
        <v>111</v>
      </c>
      <c r="P142" s="26" t="s">
        <v>111</v>
      </c>
      <c r="Q142" s="26" t="s">
        <v>111</v>
      </c>
      <c r="R142" s="26">
        <v>1</v>
      </c>
      <c r="S142" s="26" t="s">
        <v>1168</v>
      </c>
      <c r="T142" s="26" t="s">
        <v>310</v>
      </c>
      <c r="U142" s="26" t="s">
        <v>111</v>
      </c>
      <c r="V142" s="26" t="s">
        <v>316</v>
      </c>
      <c r="W142" s="26" t="s">
        <v>316</v>
      </c>
      <c r="X142" s="26">
        <v>1</v>
      </c>
      <c r="Y142" s="53">
        <v>15000</v>
      </c>
      <c r="Z142" s="26" t="s">
        <v>316</v>
      </c>
      <c r="AA142" s="26" t="s">
        <v>316</v>
      </c>
      <c r="AB142" s="26" t="s">
        <v>316</v>
      </c>
      <c r="AC142" s="26" t="s">
        <v>316</v>
      </c>
      <c r="AD142" s="26" t="s">
        <v>316</v>
      </c>
      <c r="AE142" s="26" t="s">
        <v>316</v>
      </c>
      <c r="AF142" s="26" t="s">
        <v>316</v>
      </c>
      <c r="AG142" s="26" t="s">
        <v>316</v>
      </c>
      <c r="AH142" s="26" t="s">
        <v>316</v>
      </c>
      <c r="AI142" s="26">
        <v>0</v>
      </c>
      <c r="AJ142" s="26" t="s">
        <v>111</v>
      </c>
      <c r="AK142" s="26" t="s">
        <v>111</v>
      </c>
      <c r="AL142" s="26" t="s">
        <v>111</v>
      </c>
      <c r="AM142" s="26" t="s">
        <v>320</v>
      </c>
      <c r="AN142" s="26" t="s">
        <v>1169</v>
      </c>
      <c r="AO142" s="26" t="s">
        <v>1170</v>
      </c>
      <c r="AP142" s="26" t="s">
        <v>1171</v>
      </c>
      <c r="AQ142" s="26" t="s">
        <v>111</v>
      </c>
      <c r="AR142" s="26" t="s">
        <v>111</v>
      </c>
      <c r="AS142" s="26" t="s">
        <v>1172</v>
      </c>
      <c r="AT142" s="26" t="s">
        <v>1173</v>
      </c>
    </row>
    <row r="143" spans="1:46" s="20" customFormat="1" ht="126">
      <c r="A143" s="26">
        <v>11</v>
      </c>
      <c r="B143" s="26" t="s">
        <v>1118</v>
      </c>
      <c r="C143" s="26">
        <v>2</v>
      </c>
      <c r="D143" s="26" t="s">
        <v>1174</v>
      </c>
      <c r="E143" s="26">
        <v>1</v>
      </c>
      <c r="F143" s="26" t="s">
        <v>1165</v>
      </c>
      <c r="G143" s="26">
        <v>2011</v>
      </c>
      <c r="H143" s="26">
        <v>2020</v>
      </c>
      <c r="I143" s="52" t="s">
        <v>1175</v>
      </c>
      <c r="J143" s="26" t="s">
        <v>1176</v>
      </c>
      <c r="K143" s="26">
        <v>0.1</v>
      </c>
      <c r="L143" s="26">
        <v>0</v>
      </c>
      <c r="M143" s="26" t="s">
        <v>111</v>
      </c>
      <c r="N143" s="26" t="s">
        <v>111</v>
      </c>
      <c r="O143" s="26" t="s">
        <v>111</v>
      </c>
      <c r="P143" s="26" t="s">
        <v>111</v>
      </c>
      <c r="Q143" s="26" t="s">
        <v>111</v>
      </c>
      <c r="R143" s="26">
        <v>1</v>
      </c>
      <c r="S143" s="26" t="s">
        <v>1177</v>
      </c>
      <c r="T143" s="26" t="s">
        <v>310</v>
      </c>
      <c r="U143" s="26" t="s">
        <v>111</v>
      </c>
      <c r="V143" s="26" t="s">
        <v>316</v>
      </c>
      <c r="W143" s="26" t="s">
        <v>316</v>
      </c>
      <c r="X143" s="26">
        <v>1</v>
      </c>
      <c r="Y143" s="53">
        <v>15000</v>
      </c>
      <c r="Z143" s="26" t="s">
        <v>316</v>
      </c>
      <c r="AA143" s="26" t="s">
        <v>316</v>
      </c>
      <c r="AB143" s="26" t="s">
        <v>316</v>
      </c>
      <c r="AC143" s="26" t="s">
        <v>316</v>
      </c>
      <c r="AD143" s="26" t="s">
        <v>316</v>
      </c>
      <c r="AE143" s="26" t="s">
        <v>316</v>
      </c>
      <c r="AF143" s="26" t="s">
        <v>316</v>
      </c>
      <c r="AG143" s="26" t="s">
        <v>316</v>
      </c>
      <c r="AH143" s="26" t="s">
        <v>316</v>
      </c>
      <c r="AI143" s="26">
        <v>0</v>
      </c>
      <c r="AJ143" s="26" t="s">
        <v>111</v>
      </c>
      <c r="AK143" s="26" t="s">
        <v>111</v>
      </c>
      <c r="AL143" s="26" t="s">
        <v>111</v>
      </c>
      <c r="AM143" s="26" t="s">
        <v>320</v>
      </c>
      <c r="AN143" s="26" t="s">
        <v>1169</v>
      </c>
      <c r="AO143" s="26" t="s">
        <v>1170</v>
      </c>
      <c r="AP143" s="26" t="s">
        <v>1171</v>
      </c>
      <c r="AQ143" s="26" t="s">
        <v>111</v>
      </c>
      <c r="AR143" s="26" t="s">
        <v>111</v>
      </c>
      <c r="AS143" s="26" t="s">
        <v>1172</v>
      </c>
      <c r="AT143" s="26" t="s">
        <v>1173</v>
      </c>
    </row>
    <row r="144" spans="1:46" s="20" customFormat="1" ht="126">
      <c r="A144" s="26">
        <v>11</v>
      </c>
      <c r="B144" s="26" t="s">
        <v>1118</v>
      </c>
      <c r="C144" s="26">
        <v>3</v>
      </c>
      <c r="D144" s="26" t="s">
        <v>1178</v>
      </c>
      <c r="E144" s="26">
        <v>1</v>
      </c>
      <c r="F144" s="26" t="s">
        <v>1165</v>
      </c>
      <c r="G144" s="26">
        <v>2011</v>
      </c>
      <c r="H144" s="26">
        <v>2020</v>
      </c>
      <c r="I144" s="52" t="s">
        <v>1179</v>
      </c>
      <c r="J144" s="26" t="s">
        <v>1180</v>
      </c>
      <c r="K144" s="26">
        <v>0.1</v>
      </c>
      <c r="L144" s="26">
        <v>0</v>
      </c>
      <c r="M144" s="26" t="s">
        <v>111</v>
      </c>
      <c r="N144" s="26" t="s">
        <v>111</v>
      </c>
      <c r="O144" s="26" t="s">
        <v>111</v>
      </c>
      <c r="P144" s="26" t="s">
        <v>111</v>
      </c>
      <c r="Q144" s="26" t="s">
        <v>111</v>
      </c>
      <c r="R144" s="26">
        <v>1</v>
      </c>
      <c r="S144" s="26" t="s">
        <v>1181</v>
      </c>
      <c r="T144" s="26" t="s">
        <v>310</v>
      </c>
      <c r="U144" s="26" t="s">
        <v>111</v>
      </c>
      <c r="V144" s="26" t="s">
        <v>316</v>
      </c>
      <c r="W144" s="26" t="s">
        <v>316</v>
      </c>
      <c r="X144" s="26">
        <v>1</v>
      </c>
      <c r="Y144" s="53">
        <v>15000</v>
      </c>
      <c r="Z144" s="26" t="s">
        <v>316</v>
      </c>
      <c r="AA144" s="26" t="s">
        <v>316</v>
      </c>
      <c r="AB144" s="26" t="s">
        <v>316</v>
      </c>
      <c r="AC144" s="26" t="s">
        <v>316</v>
      </c>
      <c r="AD144" s="26" t="s">
        <v>316</v>
      </c>
      <c r="AE144" s="26" t="s">
        <v>316</v>
      </c>
      <c r="AF144" s="26" t="s">
        <v>316</v>
      </c>
      <c r="AG144" s="26" t="s">
        <v>316</v>
      </c>
      <c r="AH144" s="26" t="s">
        <v>316</v>
      </c>
      <c r="AI144" s="26">
        <v>0</v>
      </c>
      <c r="AJ144" s="26" t="s">
        <v>111</v>
      </c>
      <c r="AK144" s="26" t="s">
        <v>111</v>
      </c>
      <c r="AL144" s="26" t="s">
        <v>111</v>
      </c>
      <c r="AM144" s="26" t="s">
        <v>320</v>
      </c>
      <c r="AN144" s="26" t="s">
        <v>1169</v>
      </c>
      <c r="AO144" s="26" t="s">
        <v>1170</v>
      </c>
      <c r="AP144" s="26" t="s">
        <v>1171</v>
      </c>
      <c r="AQ144" s="26" t="s">
        <v>111</v>
      </c>
      <c r="AR144" s="26" t="s">
        <v>111</v>
      </c>
      <c r="AS144" s="26" t="s">
        <v>1172</v>
      </c>
      <c r="AT144" s="26" t="s">
        <v>1173</v>
      </c>
    </row>
    <row r="145" spans="1:46" s="20" customFormat="1" ht="126">
      <c r="A145" s="26">
        <v>11</v>
      </c>
      <c r="B145" s="26" t="s">
        <v>1118</v>
      </c>
      <c r="C145" s="26">
        <v>4</v>
      </c>
      <c r="D145" s="26" t="s">
        <v>1182</v>
      </c>
      <c r="E145" s="26">
        <v>1</v>
      </c>
      <c r="F145" s="26" t="s">
        <v>1165</v>
      </c>
      <c r="G145" s="26">
        <v>2011</v>
      </c>
      <c r="H145" s="26">
        <v>2020</v>
      </c>
      <c r="I145" s="52" t="s">
        <v>1183</v>
      </c>
      <c r="J145" s="26" t="s">
        <v>1184</v>
      </c>
      <c r="K145" s="26">
        <v>0.1</v>
      </c>
      <c r="L145" s="26">
        <v>0</v>
      </c>
      <c r="M145" s="26" t="s">
        <v>111</v>
      </c>
      <c r="N145" s="26" t="s">
        <v>111</v>
      </c>
      <c r="O145" s="26" t="s">
        <v>111</v>
      </c>
      <c r="P145" s="26" t="s">
        <v>111</v>
      </c>
      <c r="Q145" s="26" t="s">
        <v>111</v>
      </c>
      <c r="R145" s="26">
        <v>1</v>
      </c>
      <c r="S145" s="26" t="s">
        <v>1185</v>
      </c>
      <c r="T145" s="26" t="s">
        <v>310</v>
      </c>
      <c r="U145" s="26" t="s">
        <v>111</v>
      </c>
      <c r="V145" s="26" t="s">
        <v>316</v>
      </c>
      <c r="W145" s="26" t="s">
        <v>316</v>
      </c>
      <c r="X145" s="26">
        <v>1</v>
      </c>
      <c r="Y145" s="53">
        <v>15000</v>
      </c>
      <c r="Z145" s="26" t="s">
        <v>316</v>
      </c>
      <c r="AA145" s="26" t="s">
        <v>316</v>
      </c>
      <c r="AB145" s="26" t="s">
        <v>316</v>
      </c>
      <c r="AC145" s="26" t="s">
        <v>316</v>
      </c>
      <c r="AD145" s="26" t="s">
        <v>316</v>
      </c>
      <c r="AE145" s="26" t="s">
        <v>316</v>
      </c>
      <c r="AF145" s="26" t="s">
        <v>316</v>
      </c>
      <c r="AG145" s="26" t="s">
        <v>316</v>
      </c>
      <c r="AH145" s="26" t="s">
        <v>316</v>
      </c>
      <c r="AI145" s="26">
        <v>0</v>
      </c>
      <c r="AJ145" s="26" t="s">
        <v>111</v>
      </c>
      <c r="AK145" s="26" t="s">
        <v>111</v>
      </c>
      <c r="AL145" s="26" t="s">
        <v>111</v>
      </c>
      <c r="AM145" s="26" t="s">
        <v>320</v>
      </c>
      <c r="AN145" s="26" t="s">
        <v>1169</v>
      </c>
      <c r="AO145" s="26" t="s">
        <v>1170</v>
      </c>
      <c r="AP145" s="26" t="s">
        <v>1171</v>
      </c>
      <c r="AQ145" s="26" t="s">
        <v>111</v>
      </c>
      <c r="AR145" s="26" t="s">
        <v>111</v>
      </c>
      <c r="AS145" s="26" t="s">
        <v>1172</v>
      </c>
      <c r="AT145" s="26" t="s">
        <v>1173</v>
      </c>
    </row>
    <row r="146" spans="1:46" s="20" customFormat="1" ht="126">
      <c r="A146" s="26">
        <v>11</v>
      </c>
      <c r="B146" s="26" t="s">
        <v>1118</v>
      </c>
      <c r="C146" s="26">
        <v>5</v>
      </c>
      <c r="D146" s="26" t="s">
        <v>1186</v>
      </c>
      <c r="E146" s="26">
        <v>1</v>
      </c>
      <c r="F146" s="26" t="s">
        <v>1165</v>
      </c>
      <c r="G146" s="26">
        <v>2011</v>
      </c>
      <c r="H146" s="26">
        <v>2020</v>
      </c>
      <c r="I146" s="52" t="s">
        <v>1187</v>
      </c>
      <c r="J146" s="26" t="s">
        <v>1188</v>
      </c>
      <c r="K146" s="26">
        <v>0.1</v>
      </c>
      <c r="L146" s="26">
        <v>0</v>
      </c>
      <c r="M146" s="26" t="s">
        <v>111</v>
      </c>
      <c r="N146" s="26" t="s">
        <v>111</v>
      </c>
      <c r="O146" s="26" t="s">
        <v>111</v>
      </c>
      <c r="P146" s="26" t="s">
        <v>111</v>
      </c>
      <c r="Q146" s="26" t="s">
        <v>111</v>
      </c>
      <c r="R146" s="26">
        <v>1</v>
      </c>
      <c r="S146" s="26" t="s">
        <v>1189</v>
      </c>
      <c r="T146" s="26" t="s">
        <v>310</v>
      </c>
      <c r="U146" s="26" t="s">
        <v>111</v>
      </c>
      <c r="V146" s="26" t="s">
        <v>316</v>
      </c>
      <c r="W146" s="26" t="s">
        <v>316</v>
      </c>
      <c r="X146" s="26">
        <v>1</v>
      </c>
      <c r="Y146" s="53">
        <v>15000</v>
      </c>
      <c r="Z146" s="26" t="s">
        <v>316</v>
      </c>
      <c r="AA146" s="26" t="s">
        <v>316</v>
      </c>
      <c r="AB146" s="26" t="s">
        <v>316</v>
      </c>
      <c r="AC146" s="26" t="s">
        <v>316</v>
      </c>
      <c r="AD146" s="26" t="s">
        <v>316</v>
      </c>
      <c r="AE146" s="26" t="s">
        <v>316</v>
      </c>
      <c r="AF146" s="26" t="s">
        <v>316</v>
      </c>
      <c r="AG146" s="26" t="s">
        <v>316</v>
      </c>
      <c r="AH146" s="26" t="s">
        <v>316</v>
      </c>
      <c r="AI146" s="26">
        <v>0</v>
      </c>
      <c r="AJ146" s="26" t="s">
        <v>111</v>
      </c>
      <c r="AK146" s="26" t="s">
        <v>111</v>
      </c>
      <c r="AL146" s="26" t="s">
        <v>111</v>
      </c>
      <c r="AM146" s="26" t="s">
        <v>320</v>
      </c>
      <c r="AN146" s="26" t="s">
        <v>1169</v>
      </c>
      <c r="AO146" s="26" t="s">
        <v>1170</v>
      </c>
      <c r="AP146" s="26" t="s">
        <v>1171</v>
      </c>
      <c r="AQ146" s="26" t="s">
        <v>111</v>
      </c>
      <c r="AR146" s="26" t="s">
        <v>111</v>
      </c>
      <c r="AS146" s="26" t="s">
        <v>1172</v>
      </c>
      <c r="AT146" s="26" t="s">
        <v>1173</v>
      </c>
    </row>
    <row r="147" spans="1:46" s="20" customFormat="1" ht="126">
      <c r="A147" s="26">
        <v>11</v>
      </c>
      <c r="B147" s="26" t="s">
        <v>1118</v>
      </c>
      <c r="C147" s="26">
        <v>6</v>
      </c>
      <c r="D147" s="26" t="s">
        <v>1190</v>
      </c>
      <c r="E147" s="26">
        <v>1</v>
      </c>
      <c r="F147" s="26" t="s">
        <v>1165</v>
      </c>
      <c r="G147" s="26">
        <v>2011</v>
      </c>
      <c r="H147" s="26">
        <v>2020</v>
      </c>
      <c r="I147" s="52" t="s">
        <v>1191</v>
      </c>
      <c r="J147" s="26" t="s">
        <v>1192</v>
      </c>
      <c r="K147" s="26">
        <v>0.1</v>
      </c>
      <c r="L147" s="26">
        <v>0</v>
      </c>
      <c r="M147" s="26" t="s">
        <v>111</v>
      </c>
      <c r="N147" s="26" t="s">
        <v>111</v>
      </c>
      <c r="O147" s="26" t="s">
        <v>111</v>
      </c>
      <c r="P147" s="26" t="s">
        <v>111</v>
      </c>
      <c r="Q147" s="26" t="s">
        <v>111</v>
      </c>
      <c r="R147" s="26">
        <v>1</v>
      </c>
      <c r="S147" s="26" t="s">
        <v>1193</v>
      </c>
      <c r="T147" s="26" t="s">
        <v>310</v>
      </c>
      <c r="U147" s="26" t="s">
        <v>111</v>
      </c>
      <c r="V147" s="26" t="s">
        <v>316</v>
      </c>
      <c r="W147" s="26" t="s">
        <v>316</v>
      </c>
      <c r="X147" s="26">
        <v>1</v>
      </c>
      <c r="Y147" s="53">
        <v>15000</v>
      </c>
      <c r="Z147" s="26" t="s">
        <v>316</v>
      </c>
      <c r="AA147" s="26" t="s">
        <v>316</v>
      </c>
      <c r="AB147" s="26" t="s">
        <v>316</v>
      </c>
      <c r="AC147" s="26" t="s">
        <v>316</v>
      </c>
      <c r="AD147" s="26" t="s">
        <v>316</v>
      </c>
      <c r="AE147" s="26" t="s">
        <v>316</v>
      </c>
      <c r="AF147" s="26" t="s">
        <v>316</v>
      </c>
      <c r="AG147" s="26" t="s">
        <v>316</v>
      </c>
      <c r="AH147" s="26" t="s">
        <v>316</v>
      </c>
      <c r="AI147" s="26">
        <v>0</v>
      </c>
      <c r="AJ147" s="26" t="s">
        <v>111</v>
      </c>
      <c r="AK147" s="26" t="s">
        <v>111</v>
      </c>
      <c r="AL147" s="26" t="s">
        <v>111</v>
      </c>
      <c r="AM147" s="26" t="s">
        <v>320</v>
      </c>
      <c r="AN147" s="26" t="s">
        <v>1169</v>
      </c>
      <c r="AO147" s="26" t="s">
        <v>1170</v>
      </c>
      <c r="AP147" s="26" t="s">
        <v>1171</v>
      </c>
      <c r="AQ147" s="26" t="s">
        <v>111</v>
      </c>
      <c r="AR147" s="26" t="s">
        <v>111</v>
      </c>
      <c r="AS147" s="26" t="s">
        <v>1172</v>
      </c>
      <c r="AT147" s="26" t="s">
        <v>1173</v>
      </c>
    </row>
    <row r="148" spans="1:46" s="20" customFormat="1" ht="126">
      <c r="A148" s="26">
        <v>11</v>
      </c>
      <c r="B148" s="26" t="s">
        <v>1118</v>
      </c>
      <c r="C148" s="26">
        <v>7</v>
      </c>
      <c r="D148" s="26" t="s">
        <v>1194</v>
      </c>
      <c r="E148" s="26">
        <v>1</v>
      </c>
      <c r="F148" s="26" t="s">
        <v>1165</v>
      </c>
      <c r="G148" s="26">
        <v>2011</v>
      </c>
      <c r="H148" s="26">
        <v>2020</v>
      </c>
      <c r="I148" s="52" t="s">
        <v>1195</v>
      </c>
      <c r="J148" s="26" t="s">
        <v>1196</v>
      </c>
      <c r="K148" s="26">
        <v>0.1</v>
      </c>
      <c r="L148" s="26">
        <v>0</v>
      </c>
      <c r="M148" s="26" t="s">
        <v>111</v>
      </c>
      <c r="N148" s="26" t="s">
        <v>111</v>
      </c>
      <c r="O148" s="26" t="s">
        <v>111</v>
      </c>
      <c r="P148" s="26" t="s">
        <v>111</v>
      </c>
      <c r="Q148" s="26" t="s">
        <v>111</v>
      </c>
      <c r="R148" s="26">
        <v>1</v>
      </c>
      <c r="S148" s="26" t="s">
        <v>1197</v>
      </c>
      <c r="T148" s="26" t="s">
        <v>310</v>
      </c>
      <c r="U148" s="26" t="s">
        <v>111</v>
      </c>
      <c r="V148" s="26" t="s">
        <v>316</v>
      </c>
      <c r="W148" s="26" t="s">
        <v>316</v>
      </c>
      <c r="X148" s="26">
        <v>1</v>
      </c>
      <c r="Y148" s="53">
        <v>15000</v>
      </c>
      <c r="Z148" s="26" t="s">
        <v>316</v>
      </c>
      <c r="AA148" s="26" t="s">
        <v>316</v>
      </c>
      <c r="AB148" s="26" t="s">
        <v>316</v>
      </c>
      <c r="AC148" s="26" t="s">
        <v>316</v>
      </c>
      <c r="AD148" s="26" t="s">
        <v>316</v>
      </c>
      <c r="AE148" s="26" t="s">
        <v>316</v>
      </c>
      <c r="AF148" s="26" t="s">
        <v>316</v>
      </c>
      <c r="AG148" s="26" t="s">
        <v>316</v>
      </c>
      <c r="AH148" s="26" t="s">
        <v>316</v>
      </c>
      <c r="AI148" s="26">
        <v>0</v>
      </c>
      <c r="AJ148" s="26" t="s">
        <v>111</v>
      </c>
      <c r="AK148" s="26" t="s">
        <v>111</v>
      </c>
      <c r="AL148" s="26" t="s">
        <v>111</v>
      </c>
      <c r="AM148" s="26" t="s">
        <v>320</v>
      </c>
      <c r="AN148" s="26" t="s">
        <v>1169</v>
      </c>
      <c r="AO148" s="26" t="s">
        <v>1170</v>
      </c>
      <c r="AP148" s="26" t="s">
        <v>1171</v>
      </c>
      <c r="AQ148" s="26" t="s">
        <v>111</v>
      </c>
      <c r="AR148" s="26" t="s">
        <v>111</v>
      </c>
      <c r="AS148" s="26" t="s">
        <v>1172</v>
      </c>
      <c r="AT148" s="26" t="s">
        <v>1173</v>
      </c>
    </row>
    <row r="149" spans="1:46" s="20" customFormat="1" ht="126">
      <c r="A149" s="26">
        <v>11</v>
      </c>
      <c r="B149" s="26" t="s">
        <v>1118</v>
      </c>
      <c r="C149" s="26">
        <v>8</v>
      </c>
      <c r="D149" s="26" t="s">
        <v>1198</v>
      </c>
      <c r="E149" s="26">
        <v>1</v>
      </c>
      <c r="F149" s="26" t="s">
        <v>1165</v>
      </c>
      <c r="G149" s="26">
        <v>2011</v>
      </c>
      <c r="H149" s="26">
        <v>2020</v>
      </c>
      <c r="I149" s="52" t="s">
        <v>1199</v>
      </c>
      <c r="J149" s="26" t="s">
        <v>1200</v>
      </c>
      <c r="K149" s="26">
        <v>0.1</v>
      </c>
      <c r="L149" s="26">
        <v>0</v>
      </c>
      <c r="M149" s="26" t="s">
        <v>111</v>
      </c>
      <c r="N149" s="26" t="s">
        <v>111</v>
      </c>
      <c r="O149" s="26" t="s">
        <v>111</v>
      </c>
      <c r="P149" s="26" t="s">
        <v>111</v>
      </c>
      <c r="Q149" s="26" t="s">
        <v>111</v>
      </c>
      <c r="R149" s="26">
        <v>1</v>
      </c>
      <c r="S149" s="26" t="s">
        <v>1201</v>
      </c>
      <c r="T149" s="26" t="s">
        <v>310</v>
      </c>
      <c r="U149" s="26" t="s">
        <v>111</v>
      </c>
      <c r="V149" s="26" t="s">
        <v>316</v>
      </c>
      <c r="W149" s="26" t="s">
        <v>316</v>
      </c>
      <c r="X149" s="26">
        <v>1</v>
      </c>
      <c r="Y149" s="53">
        <v>15000</v>
      </c>
      <c r="Z149" s="26" t="s">
        <v>316</v>
      </c>
      <c r="AA149" s="26" t="s">
        <v>316</v>
      </c>
      <c r="AB149" s="26" t="s">
        <v>316</v>
      </c>
      <c r="AC149" s="26" t="s">
        <v>316</v>
      </c>
      <c r="AD149" s="26" t="s">
        <v>316</v>
      </c>
      <c r="AE149" s="26" t="s">
        <v>316</v>
      </c>
      <c r="AF149" s="26" t="s">
        <v>316</v>
      </c>
      <c r="AG149" s="26" t="s">
        <v>316</v>
      </c>
      <c r="AH149" s="26" t="s">
        <v>316</v>
      </c>
      <c r="AI149" s="26">
        <v>0</v>
      </c>
      <c r="AJ149" s="26" t="s">
        <v>111</v>
      </c>
      <c r="AK149" s="26" t="s">
        <v>111</v>
      </c>
      <c r="AL149" s="26" t="s">
        <v>111</v>
      </c>
      <c r="AM149" s="26" t="s">
        <v>320</v>
      </c>
      <c r="AN149" s="26" t="s">
        <v>1169</v>
      </c>
      <c r="AO149" s="26" t="s">
        <v>1170</v>
      </c>
      <c r="AP149" s="26" t="s">
        <v>1171</v>
      </c>
      <c r="AQ149" s="26" t="s">
        <v>111</v>
      </c>
      <c r="AR149" s="26" t="s">
        <v>111</v>
      </c>
      <c r="AS149" s="26" t="s">
        <v>1172</v>
      </c>
      <c r="AT149" s="26" t="s">
        <v>1173</v>
      </c>
    </row>
    <row r="150" spans="1:46" s="20" customFormat="1" ht="126">
      <c r="A150" s="26">
        <v>11</v>
      </c>
      <c r="B150" s="26" t="s">
        <v>1118</v>
      </c>
      <c r="C150" s="26">
        <v>9</v>
      </c>
      <c r="D150" s="26" t="s">
        <v>1202</v>
      </c>
      <c r="E150" s="26">
        <v>1</v>
      </c>
      <c r="F150" s="26" t="s">
        <v>1165</v>
      </c>
      <c r="G150" s="26">
        <v>2011</v>
      </c>
      <c r="H150" s="26">
        <v>2020</v>
      </c>
      <c r="I150" s="25" t="s">
        <v>1203</v>
      </c>
      <c r="J150" s="26" t="s">
        <v>1204</v>
      </c>
      <c r="K150" s="26">
        <v>0.1</v>
      </c>
      <c r="L150" s="26">
        <v>0</v>
      </c>
      <c r="M150" s="26" t="s">
        <v>111</v>
      </c>
      <c r="N150" s="26" t="s">
        <v>111</v>
      </c>
      <c r="O150" s="26" t="s">
        <v>111</v>
      </c>
      <c r="P150" s="26" t="s">
        <v>111</v>
      </c>
      <c r="Q150" s="26" t="s">
        <v>111</v>
      </c>
      <c r="R150" s="26">
        <v>1</v>
      </c>
      <c r="S150" s="26" t="s">
        <v>1205</v>
      </c>
      <c r="T150" s="26" t="s">
        <v>310</v>
      </c>
      <c r="U150" s="26" t="s">
        <v>111</v>
      </c>
      <c r="V150" s="26" t="s">
        <v>316</v>
      </c>
      <c r="W150" s="26" t="s">
        <v>316</v>
      </c>
      <c r="X150" s="26">
        <v>1</v>
      </c>
      <c r="Y150" s="53">
        <v>15000</v>
      </c>
      <c r="Z150" s="26" t="s">
        <v>316</v>
      </c>
      <c r="AA150" s="26" t="s">
        <v>316</v>
      </c>
      <c r="AB150" s="26" t="s">
        <v>316</v>
      </c>
      <c r="AC150" s="26" t="s">
        <v>316</v>
      </c>
      <c r="AD150" s="26" t="s">
        <v>316</v>
      </c>
      <c r="AE150" s="26" t="s">
        <v>316</v>
      </c>
      <c r="AF150" s="26" t="s">
        <v>316</v>
      </c>
      <c r="AG150" s="26" t="s">
        <v>316</v>
      </c>
      <c r="AH150" s="26" t="s">
        <v>316</v>
      </c>
      <c r="AI150" s="26">
        <v>0</v>
      </c>
      <c r="AJ150" s="26" t="s">
        <v>111</v>
      </c>
      <c r="AK150" s="26" t="s">
        <v>111</v>
      </c>
      <c r="AL150" s="26" t="s">
        <v>111</v>
      </c>
      <c r="AM150" s="26" t="s">
        <v>320</v>
      </c>
      <c r="AN150" s="26" t="s">
        <v>1169</v>
      </c>
      <c r="AO150" s="26" t="s">
        <v>1170</v>
      </c>
      <c r="AP150" s="26" t="s">
        <v>1171</v>
      </c>
      <c r="AQ150" s="26" t="s">
        <v>111</v>
      </c>
      <c r="AR150" s="26" t="s">
        <v>111</v>
      </c>
      <c r="AS150" s="26" t="s">
        <v>1172</v>
      </c>
      <c r="AT150" s="26" t="s">
        <v>1173</v>
      </c>
    </row>
    <row r="151" spans="1:46" s="20" customFormat="1" ht="126">
      <c r="A151" s="26">
        <v>11</v>
      </c>
      <c r="B151" s="26" t="s">
        <v>1118</v>
      </c>
      <c r="C151" s="26">
        <v>10</v>
      </c>
      <c r="D151" s="26" t="s">
        <v>1206</v>
      </c>
      <c r="E151" s="26">
        <v>1</v>
      </c>
      <c r="F151" s="26" t="s">
        <v>1165</v>
      </c>
      <c r="G151" s="26">
        <v>2011</v>
      </c>
      <c r="H151" s="26">
        <v>2020</v>
      </c>
      <c r="I151" s="26" t="s">
        <v>1207</v>
      </c>
      <c r="J151" s="26" t="s">
        <v>1208</v>
      </c>
      <c r="K151" s="26">
        <v>0.1</v>
      </c>
      <c r="L151" s="26">
        <v>0</v>
      </c>
      <c r="M151" s="26" t="s">
        <v>111</v>
      </c>
      <c r="N151" s="26" t="s">
        <v>111</v>
      </c>
      <c r="O151" s="26" t="s">
        <v>111</v>
      </c>
      <c r="P151" s="26" t="s">
        <v>111</v>
      </c>
      <c r="Q151" s="26" t="s">
        <v>111</v>
      </c>
      <c r="R151" s="26">
        <v>1</v>
      </c>
      <c r="S151" s="26" t="s">
        <v>1209</v>
      </c>
      <c r="T151" s="26" t="s">
        <v>310</v>
      </c>
      <c r="U151" s="26" t="s">
        <v>111</v>
      </c>
      <c r="V151" s="26" t="s">
        <v>316</v>
      </c>
      <c r="W151" s="26" t="s">
        <v>316</v>
      </c>
      <c r="X151" s="26">
        <v>1</v>
      </c>
      <c r="Y151" s="53">
        <v>15000</v>
      </c>
      <c r="Z151" s="26" t="s">
        <v>316</v>
      </c>
      <c r="AA151" s="26" t="s">
        <v>316</v>
      </c>
      <c r="AB151" s="26" t="s">
        <v>316</v>
      </c>
      <c r="AC151" s="26" t="s">
        <v>316</v>
      </c>
      <c r="AD151" s="26" t="s">
        <v>316</v>
      </c>
      <c r="AE151" s="26" t="s">
        <v>316</v>
      </c>
      <c r="AF151" s="26" t="s">
        <v>316</v>
      </c>
      <c r="AG151" s="26" t="s">
        <v>316</v>
      </c>
      <c r="AH151" s="26" t="s">
        <v>316</v>
      </c>
      <c r="AI151" s="26">
        <v>0</v>
      </c>
      <c r="AJ151" s="26" t="s">
        <v>111</v>
      </c>
      <c r="AK151" s="26" t="s">
        <v>111</v>
      </c>
      <c r="AL151" s="26" t="s">
        <v>111</v>
      </c>
      <c r="AM151" s="26" t="s">
        <v>320</v>
      </c>
      <c r="AN151" s="26" t="s">
        <v>1169</v>
      </c>
      <c r="AO151" s="26" t="s">
        <v>1170</v>
      </c>
      <c r="AP151" s="26" t="s">
        <v>1171</v>
      </c>
      <c r="AQ151" s="26" t="s">
        <v>111</v>
      </c>
      <c r="AR151" s="26" t="s">
        <v>111</v>
      </c>
      <c r="AS151" s="26" t="s">
        <v>1172</v>
      </c>
      <c r="AT151" s="26" t="s">
        <v>1173</v>
      </c>
    </row>
    <row r="152" spans="1:46" s="20" customFormat="1" ht="182">
      <c r="A152" s="26">
        <v>11</v>
      </c>
      <c r="B152" s="26" t="s">
        <v>1118</v>
      </c>
      <c r="C152" s="26">
        <v>1</v>
      </c>
      <c r="D152" s="26" t="s">
        <v>1164</v>
      </c>
      <c r="E152" s="26">
        <v>2</v>
      </c>
      <c r="F152" s="26" t="s">
        <v>1210</v>
      </c>
      <c r="G152" s="26">
        <v>2006</v>
      </c>
      <c r="H152" s="26">
        <v>2010</v>
      </c>
      <c r="I152" s="52" t="s">
        <v>1166</v>
      </c>
      <c r="J152" s="26" t="s">
        <v>1211</v>
      </c>
      <c r="K152" s="54">
        <f t="shared" ref="K152:K160" si="1">1/9</f>
        <v>0.1111111111111111</v>
      </c>
      <c r="L152" s="26">
        <v>0</v>
      </c>
      <c r="M152" s="26" t="s">
        <v>111</v>
      </c>
      <c r="N152" s="26" t="s">
        <v>111</v>
      </c>
      <c r="O152" s="26" t="s">
        <v>111</v>
      </c>
      <c r="P152" s="26" t="s">
        <v>111</v>
      </c>
      <c r="Q152" s="26" t="s">
        <v>111</v>
      </c>
      <c r="R152" s="26">
        <v>1</v>
      </c>
      <c r="S152" s="26" t="s">
        <v>316</v>
      </c>
      <c r="T152" s="26" t="s">
        <v>310</v>
      </c>
      <c r="U152" s="26" t="s">
        <v>111</v>
      </c>
      <c r="V152" s="26" t="s">
        <v>316</v>
      </c>
      <c r="W152" s="26" t="s">
        <v>316</v>
      </c>
      <c r="X152" s="26">
        <v>1</v>
      </c>
      <c r="Y152" s="53">
        <v>8000</v>
      </c>
      <c r="Z152" s="26" t="s">
        <v>316</v>
      </c>
      <c r="AA152" s="26" t="s">
        <v>316</v>
      </c>
      <c r="AB152" s="26" t="s">
        <v>316</v>
      </c>
      <c r="AC152" s="26" t="s">
        <v>316</v>
      </c>
      <c r="AD152" s="26" t="s">
        <v>316</v>
      </c>
      <c r="AE152" s="26" t="s">
        <v>316</v>
      </c>
      <c r="AF152" s="26" t="s">
        <v>316</v>
      </c>
      <c r="AG152" s="26" t="s">
        <v>316</v>
      </c>
      <c r="AH152" s="26" t="s">
        <v>316</v>
      </c>
      <c r="AI152" s="26">
        <v>0</v>
      </c>
      <c r="AJ152" s="26" t="s">
        <v>111</v>
      </c>
      <c r="AK152" s="26" t="s">
        <v>111</v>
      </c>
      <c r="AL152" s="26" t="s">
        <v>111</v>
      </c>
      <c r="AM152" s="26" t="s">
        <v>320</v>
      </c>
      <c r="AN152" s="26" t="s">
        <v>1169</v>
      </c>
      <c r="AO152" s="26" t="s">
        <v>111</v>
      </c>
      <c r="AP152" s="26" t="s">
        <v>111</v>
      </c>
      <c r="AQ152" s="26" t="s">
        <v>111</v>
      </c>
      <c r="AR152" s="26" t="s">
        <v>111</v>
      </c>
      <c r="AS152" s="26" t="s">
        <v>1212</v>
      </c>
      <c r="AT152" s="26" t="s">
        <v>1213</v>
      </c>
    </row>
    <row r="153" spans="1:46" s="20" customFormat="1" ht="182">
      <c r="A153" s="26">
        <v>11</v>
      </c>
      <c r="B153" s="26" t="s">
        <v>1118</v>
      </c>
      <c r="C153" s="26">
        <v>2</v>
      </c>
      <c r="D153" s="26" t="s">
        <v>1174</v>
      </c>
      <c r="E153" s="26">
        <v>2</v>
      </c>
      <c r="F153" s="26" t="s">
        <v>1210</v>
      </c>
      <c r="G153" s="26">
        <v>2006</v>
      </c>
      <c r="H153" s="26">
        <v>2010</v>
      </c>
      <c r="I153" s="52" t="s">
        <v>1175</v>
      </c>
      <c r="J153" s="26" t="s">
        <v>1214</v>
      </c>
      <c r="K153" s="54">
        <f t="shared" si="1"/>
        <v>0.1111111111111111</v>
      </c>
      <c r="L153" s="26">
        <v>0</v>
      </c>
      <c r="M153" s="26" t="s">
        <v>111</v>
      </c>
      <c r="N153" s="26" t="s">
        <v>111</v>
      </c>
      <c r="O153" s="26" t="s">
        <v>111</v>
      </c>
      <c r="P153" s="26" t="s">
        <v>111</v>
      </c>
      <c r="Q153" s="26" t="s">
        <v>111</v>
      </c>
      <c r="R153" s="26">
        <v>1</v>
      </c>
      <c r="S153" s="26" t="s">
        <v>316</v>
      </c>
      <c r="T153" s="26" t="s">
        <v>310</v>
      </c>
      <c r="U153" s="26" t="s">
        <v>111</v>
      </c>
      <c r="V153" s="26" t="s">
        <v>316</v>
      </c>
      <c r="W153" s="26" t="s">
        <v>316</v>
      </c>
      <c r="X153" s="26">
        <v>1</v>
      </c>
      <c r="Y153" s="53">
        <v>8000</v>
      </c>
      <c r="Z153" s="26" t="s">
        <v>316</v>
      </c>
      <c r="AA153" s="26" t="s">
        <v>316</v>
      </c>
      <c r="AB153" s="26" t="s">
        <v>316</v>
      </c>
      <c r="AC153" s="26" t="s">
        <v>316</v>
      </c>
      <c r="AD153" s="26" t="s">
        <v>316</v>
      </c>
      <c r="AE153" s="26" t="s">
        <v>316</v>
      </c>
      <c r="AF153" s="26" t="s">
        <v>316</v>
      </c>
      <c r="AG153" s="26" t="s">
        <v>316</v>
      </c>
      <c r="AH153" s="26" t="s">
        <v>316</v>
      </c>
      <c r="AI153" s="26">
        <v>0</v>
      </c>
      <c r="AJ153" s="26" t="s">
        <v>111</v>
      </c>
      <c r="AK153" s="26" t="s">
        <v>111</v>
      </c>
      <c r="AL153" s="26" t="s">
        <v>111</v>
      </c>
      <c r="AM153" s="26" t="s">
        <v>320</v>
      </c>
      <c r="AN153" s="26" t="s">
        <v>1169</v>
      </c>
      <c r="AO153" s="26" t="s">
        <v>111</v>
      </c>
      <c r="AP153" s="26" t="s">
        <v>111</v>
      </c>
      <c r="AQ153" s="26" t="s">
        <v>111</v>
      </c>
      <c r="AR153" s="26" t="s">
        <v>111</v>
      </c>
      <c r="AS153" s="26" t="s">
        <v>1212</v>
      </c>
      <c r="AT153" s="26" t="s">
        <v>1213</v>
      </c>
    </row>
    <row r="154" spans="1:46" s="20" customFormat="1" ht="182">
      <c r="A154" s="26">
        <v>11</v>
      </c>
      <c r="B154" s="26" t="s">
        <v>1118</v>
      </c>
      <c r="C154" s="26">
        <v>3</v>
      </c>
      <c r="D154" s="26" t="s">
        <v>1182</v>
      </c>
      <c r="E154" s="26">
        <v>2</v>
      </c>
      <c r="F154" s="26" t="s">
        <v>1210</v>
      </c>
      <c r="G154" s="26">
        <v>2006</v>
      </c>
      <c r="H154" s="26">
        <v>2010</v>
      </c>
      <c r="I154" s="52" t="s">
        <v>1183</v>
      </c>
      <c r="J154" s="26" t="s">
        <v>1215</v>
      </c>
      <c r="K154" s="54">
        <f t="shared" si="1"/>
        <v>0.1111111111111111</v>
      </c>
      <c r="L154" s="26">
        <v>0</v>
      </c>
      <c r="M154" s="26" t="s">
        <v>111</v>
      </c>
      <c r="N154" s="26" t="s">
        <v>111</v>
      </c>
      <c r="O154" s="26" t="s">
        <v>111</v>
      </c>
      <c r="P154" s="26" t="s">
        <v>111</v>
      </c>
      <c r="Q154" s="26" t="s">
        <v>111</v>
      </c>
      <c r="R154" s="26">
        <v>1</v>
      </c>
      <c r="S154" s="26" t="s">
        <v>316</v>
      </c>
      <c r="T154" s="26" t="s">
        <v>310</v>
      </c>
      <c r="U154" s="26" t="s">
        <v>111</v>
      </c>
      <c r="V154" s="26" t="s">
        <v>316</v>
      </c>
      <c r="W154" s="26" t="s">
        <v>316</v>
      </c>
      <c r="X154" s="26">
        <v>1</v>
      </c>
      <c r="Y154" s="53">
        <v>8000</v>
      </c>
      <c r="Z154" s="26" t="s">
        <v>316</v>
      </c>
      <c r="AA154" s="26" t="s">
        <v>316</v>
      </c>
      <c r="AB154" s="26" t="s">
        <v>316</v>
      </c>
      <c r="AC154" s="26" t="s">
        <v>316</v>
      </c>
      <c r="AD154" s="26" t="s">
        <v>316</v>
      </c>
      <c r="AE154" s="26" t="s">
        <v>316</v>
      </c>
      <c r="AF154" s="26" t="s">
        <v>316</v>
      </c>
      <c r="AG154" s="26" t="s">
        <v>316</v>
      </c>
      <c r="AH154" s="26" t="s">
        <v>316</v>
      </c>
      <c r="AI154" s="26">
        <v>0</v>
      </c>
      <c r="AJ154" s="26" t="s">
        <v>111</v>
      </c>
      <c r="AK154" s="26" t="s">
        <v>111</v>
      </c>
      <c r="AL154" s="26" t="s">
        <v>111</v>
      </c>
      <c r="AM154" s="26" t="s">
        <v>320</v>
      </c>
      <c r="AN154" s="26" t="s">
        <v>1169</v>
      </c>
      <c r="AO154" s="26" t="s">
        <v>111</v>
      </c>
      <c r="AP154" s="26" t="s">
        <v>111</v>
      </c>
      <c r="AQ154" s="26" t="s">
        <v>111</v>
      </c>
      <c r="AR154" s="26" t="s">
        <v>111</v>
      </c>
      <c r="AS154" s="26" t="s">
        <v>1212</v>
      </c>
      <c r="AT154" s="26" t="s">
        <v>1213</v>
      </c>
    </row>
    <row r="155" spans="1:46" s="20" customFormat="1" ht="182">
      <c r="A155" s="26">
        <v>11</v>
      </c>
      <c r="B155" s="26" t="s">
        <v>1118</v>
      </c>
      <c r="C155" s="26">
        <v>4</v>
      </c>
      <c r="D155" s="26" t="s">
        <v>1186</v>
      </c>
      <c r="E155" s="26">
        <v>2</v>
      </c>
      <c r="F155" s="26" t="s">
        <v>1210</v>
      </c>
      <c r="G155" s="26">
        <v>2006</v>
      </c>
      <c r="H155" s="26">
        <v>2010</v>
      </c>
      <c r="I155" s="52" t="s">
        <v>1187</v>
      </c>
      <c r="J155" s="26" t="s">
        <v>1216</v>
      </c>
      <c r="K155" s="54">
        <f t="shared" si="1"/>
        <v>0.1111111111111111</v>
      </c>
      <c r="L155" s="26">
        <v>0</v>
      </c>
      <c r="M155" s="26" t="s">
        <v>111</v>
      </c>
      <c r="N155" s="26" t="s">
        <v>111</v>
      </c>
      <c r="O155" s="26" t="s">
        <v>111</v>
      </c>
      <c r="P155" s="26" t="s">
        <v>111</v>
      </c>
      <c r="Q155" s="26" t="s">
        <v>111</v>
      </c>
      <c r="R155" s="26">
        <v>1</v>
      </c>
      <c r="S155" s="26" t="s">
        <v>316</v>
      </c>
      <c r="T155" s="26" t="s">
        <v>310</v>
      </c>
      <c r="U155" s="26" t="s">
        <v>111</v>
      </c>
      <c r="V155" s="26" t="s">
        <v>316</v>
      </c>
      <c r="W155" s="26" t="s">
        <v>316</v>
      </c>
      <c r="X155" s="26">
        <v>1</v>
      </c>
      <c r="Y155" s="53">
        <v>8000</v>
      </c>
      <c r="Z155" s="26" t="s">
        <v>316</v>
      </c>
      <c r="AA155" s="26" t="s">
        <v>316</v>
      </c>
      <c r="AB155" s="26" t="s">
        <v>316</v>
      </c>
      <c r="AC155" s="26" t="s">
        <v>316</v>
      </c>
      <c r="AD155" s="26" t="s">
        <v>316</v>
      </c>
      <c r="AE155" s="26" t="s">
        <v>316</v>
      </c>
      <c r="AF155" s="26" t="s">
        <v>316</v>
      </c>
      <c r="AG155" s="26" t="s">
        <v>316</v>
      </c>
      <c r="AH155" s="26" t="s">
        <v>316</v>
      </c>
      <c r="AI155" s="26">
        <v>0</v>
      </c>
      <c r="AJ155" s="26" t="s">
        <v>111</v>
      </c>
      <c r="AK155" s="26" t="s">
        <v>111</v>
      </c>
      <c r="AL155" s="26" t="s">
        <v>111</v>
      </c>
      <c r="AM155" s="26" t="s">
        <v>320</v>
      </c>
      <c r="AN155" s="26" t="s">
        <v>1169</v>
      </c>
      <c r="AO155" s="26" t="s">
        <v>111</v>
      </c>
      <c r="AP155" s="26" t="s">
        <v>111</v>
      </c>
      <c r="AQ155" s="26" t="s">
        <v>111</v>
      </c>
      <c r="AR155" s="26" t="s">
        <v>111</v>
      </c>
      <c r="AS155" s="26" t="s">
        <v>1212</v>
      </c>
      <c r="AT155" s="26" t="s">
        <v>1213</v>
      </c>
    </row>
    <row r="156" spans="1:46" s="20" customFormat="1" ht="182">
      <c r="A156" s="26">
        <v>11</v>
      </c>
      <c r="B156" s="26" t="s">
        <v>1118</v>
      </c>
      <c r="C156" s="26">
        <v>5</v>
      </c>
      <c r="D156" s="26" t="s">
        <v>1217</v>
      </c>
      <c r="E156" s="26">
        <v>2</v>
      </c>
      <c r="F156" s="26" t="s">
        <v>1210</v>
      </c>
      <c r="G156" s="26">
        <v>2006</v>
      </c>
      <c r="H156" s="26">
        <v>2010</v>
      </c>
      <c r="I156" s="52" t="s">
        <v>1191</v>
      </c>
      <c r="J156" s="26" t="s">
        <v>1218</v>
      </c>
      <c r="K156" s="54">
        <f t="shared" si="1"/>
        <v>0.1111111111111111</v>
      </c>
      <c r="L156" s="26">
        <v>0</v>
      </c>
      <c r="M156" s="26" t="s">
        <v>111</v>
      </c>
      <c r="N156" s="26" t="s">
        <v>111</v>
      </c>
      <c r="O156" s="26" t="s">
        <v>111</v>
      </c>
      <c r="P156" s="26" t="s">
        <v>111</v>
      </c>
      <c r="Q156" s="26" t="s">
        <v>111</v>
      </c>
      <c r="R156" s="26">
        <v>1</v>
      </c>
      <c r="S156" s="26" t="s">
        <v>316</v>
      </c>
      <c r="T156" s="26" t="s">
        <v>310</v>
      </c>
      <c r="U156" s="26" t="s">
        <v>111</v>
      </c>
      <c r="V156" s="26" t="s">
        <v>316</v>
      </c>
      <c r="W156" s="26" t="s">
        <v>316</v>
      </c>
      <c r="X156" s="26">
        <v>1</v>
      </c>
      <c r="Y156" s="53">
        <v>8000</v>
      </c>
      <c r="Z156" s="26" t="s">
        <v>316</v>
      </c>
      <c r="AA156" s="26" t="s">
        <v>316</v>
      </c>
      <c r="AB156" s="26" t="s">
        <v>316</v>
      </c>
      <c r="AC156" s="26" t="s">
        <v>316</v>
      </c>
      <c r="AD156" s="26" t="s">
        <v>316</v>
      </c>
      <c r="AE156" s="26" t="s">
        <v>316</v>
      </c>
      <c r="AF156" s="26" t="s">
        <v>316</v>
      </c>
      <c r="AG156" s="26" t="s">
        <v>316</v>
      </c>
      <c r="AH156" s="26" t="s">
        <v>316</v>
      </c>
      <c r="AI156" s="26">
        <v>0</v>
      </c>
      <c r="AJ156" s="26" t="s">
        <v>111</v>
      </c>
      <c r="AK156" s="26" t="s">
        <v>111</v>
      </c>
      <c r="AL156" s="26" t="s">
        <v>111</v>
      </c>
      <c r="AM156" s="26" t="s">
        <v>320</v>
      </c>
      <c r="AN156" s="26" t="s">
        <v>1169</v>
      </c>
      <c r="AO156" s="26" t="s">
        <v>111</v>
      </c>
      <c r="AP156" s="26" t="s">
        <v>111</v>
      </c>
      <c r="AQ156" s="26" t="s">
        <v>111</v>
      </c>
      <c r="AR156" s="26" t="s">
        <v>111</v>
      </c>
      <c r="AS156" s="26" t="s">
        <v>1212</v>
      </c>
      <c r="AT156" s="26" t="s">
        <v>1213</v>
      </c>
    </row>
    <row r="157" spans="1:46" s="20" customFormat="1" ht="182">
      <c r="A157" s="26">
        <v>11</v>
      </c>
      <c r="B157" s="26" t="s">
        <v>1118</v>
      </c>
      <c r="C157" s="26">
        <v>6</v>
      </c>
      <c r="D157" s="26" t="s">
        <v>1194</v>
      </c>
      <c r="E157" s="26">
        <v>2</v>
      </c>
      <c r="F157" s="26" t="s">
        <v>1210</v>
      </c>
      <c r="G157" s="26">
        <v>2006</v>
      </c>
      <c r="H157" s="26">
        <v>2010</v>
      </c>
      <c r="I157" s="52" t="s">
        <v>1195</v>
      </c>
      <c r="J157" s="26" t="s">
        <v>1219</v>
      </c>
      <c r="K157" s="54">
        <f t="shared" si="1"/>
        <v>0.1111111111111111</v>
      </c>
      <c r="L157" s="26">
        <v>0</v>
      </c>
      <c r="M157" s="26" t="s">
        <v>111</v>
      </c>
      <c r="N157" s="26" t="s">
        <v>111</v>
      </c>
      <c r="O157" s="26" t="s">
        <v>111</v>
      </c>
      <c r="P157" s="26" t="s">
        <v>111</v>
      </c>
      <c r="Q157" s="26" t="s">
        <v>111</v>
      </c>
      <c r="R157" s="26">
        <v>1</v>
      </c>
      <c r="S157" s="26" t="s">
        <v>316</v>
      </c>
      <c r="T157" s="26" t="s">
        <v>310</v>
      </c>
      <c r="U157" s="26" t="s">
        <v>111</v>
      </c>
      <c r="V157" s="26" t="s">
        <v>316</v>
      </c>
      <c r="W157" s="26" t="s">
        <v>316</v>
      </c>
      <c r="X157" s="26">
        <v>1</v>
      </c>
      <c r="Y157" s="53">
        <v>8000</v>
      </c>
      <c r="Z157" s="26" t="s">
        <v>316</v>
      </c>
      <c r="AA157" s="26" t="s">
        <v>316</v>
      </c>
      <c r="AB157" s="26" t="s">
        <v>316</v>
      </c>
      <c r="AC157" s="26" t="s">
        <v>316</v>
      </c>
      <c r="AD157" s="26" t="s">
        <v>316</v>
      </c>
      <c r="AE157" s="26" t="s">
        <v>316</v>
      </c>
      <c r="AF157" s="26" t="s">
        <v>316</v>
      </c>
      <c r="AG157" s="26" t="s">
        <v>316</v>
      </c>
      <c r="AH157" s="26" t="s">
        <v>316</v>
      </c>
      <c r="AI157" s="26">
        <v>0</v>
      </c>
      <c r="AJ157" s="26" t="s">
        <v>111</v>
      </c>
      <c r="AK157" s="26" t="s">
        <v>111</v>
      </c>
      <c r="AL157" s="26" t="s">
        <v>111</v>
      </c>
      <c r="AM157" s="26" t="s">
        <v>320</v>
      </c>
      <c r="AN157" s="26" t="s">
        <v>1169</v>
      </c>
      <c r="AO157" s="26" t="s">
        <v>111</v>
      </c>
      <c r="AP157" s="26" t="s">
        <v>111</v>
      </c>
      <c r="AQ157" s="26" t="s">
        <v>111</v>
      </c>
      <c r="AR157" s="26" t="s">
        <v>111</v>
      </c>
      <c r="AS157" s="26" t="s">
        <v>1212</v>
      </c>
      <c r="AT157" s="26" t="s">
        <v>1213</v>
      </c>
    </row>
    <row r="158" spans="1:46" s="20" customFormat="1" ht="182">
      <c r="A158" s="26">
        <v>11</v>
      </c>
      <c r="B158" s="26" t="s">
        <v>1118</v>
      </c>
      <c r="C158" s="26">
        <v>7</v>
      </c>
      <c r="D158" s="26" t="s">
        <v>1198</v>
      </c>
      <c r="E158" s="26">
        <v>2</v>
      </c>
      <c r="F158" s="26" t="s">
        <v>1210</v>
      </c>
      <c r="G158" s="26">
        <v>2006</v>
      </c>
      <c r="H158" s="26">
        <v>2010</v>
      </c>
      <c r="I158" s="52" t="s">
        <v>1199</v>
      </c>
      <c r="J158" s="26" t="s">
        <v>1220</v>
      </c>
      <c r="K158" s="54">
        <f t="shared" si="1"/>
        <v>0.1111111111111111</v>
      </c>
      <c r="L158" s="26">
        <v>0</v>
      </c>
      <c r="M158" s="26" t="s">
        <v>111</v>
      </c>
      <c r="N158" s="26" t="s">
        <v>111</v>
      </c>
      <c r="O158" s="26" t="s">
        <v>111</v>
      </c>
      <c r="P158" s="26" t="s">
        <v>111</v>
      </c>
      <c r="Q158" s="26" t="s">
        <v>111</v>
      </c>
      <c r="R158" s="26">
        <v>1</v>
      </c>
      <c r="S158" s="26" t="s">
        <v>316</v>
      </c>
      <c r="T158" s="26" t="s">
        <v>310</v>
      </c>
      <c r="U158" s="26" t="s">
        <v>111</v>
      </c>
      <c r="V158" s="26" t="s">
        <v>316</v>
      </c>
      <c r="W158" s="26" t="s">
        <v>316</v>
      </c>
      <c r="X158" s="26">
        <v>1</v>
      </c>
      <c r="Y158" s="53">
        <v>8000</v>
      </c>
      <c r="Z158" s="26" t="s">
        <v>316</v>
      </c>
      <c r="AA158" s="26" t="s">
        <v>316</v>
      </c>
      <c r="AB158" s="26" t="s">
        <v>316</v>
      </c>
      <c r="AC158" s="26" t="s">
        <v>316</v>
      </c>
      <c r="AD158" s="26" t="s">
        <v>316</v>
      </c>
      <c r="AE158" s="26" t="s">
        <v>316</v>
      </c>
      <c r="AF158" s="26" t="s">
        <v>316</v>
      </c>
      <c r="AG158" s="26" t="s">
        <v>316</v>
      </c>
      <c r="AH158" s="26" t="s">
        <v>316</v>
      </c>
      <c r="AI158" s="26">
        <v>0</v>
      </c>
      <c r="AJ158" s="26" t="s">
        <v>111</v>
      </c>
      <c r="AK158" s="26" t="s">
        <v>111</v>
      </c>
      <c r="AL158" s="26" t="s">
        <v>111</v>
      </c>
      <c r="AM158" s="26" t="s">
        <v>320</v>
      </c>
      <c r="AN158" s="26" t="s">
        <v>1169</v>
      </c>
      <c r="AO158" s="26" t="s">
        <v>111</v>
      </c>
      <c r="AP158" s="26" t="s">
        <v>111</v>
      </c>
      <c r="AQ158" s="26" t="s">
        <v>111</v>
      </c>
      <c r="AR158" s="26" t="s">
        <v>111</v>
      </c>
      <c r="AS158" s="26" t="s">
        <v>1212</v>
      </c>
      <c r="AT158" s="26" t="s">
        <v>1213</v>
      </c>
    </row>
    <row r="159" spans="1:46" s="20" customFormat="1" ht="182">
      <c r="A159" s="26">
        <v>11</v>
      </c>
      <c r="B159" s="26" t="s">
        <v>1118</v>
      </c>
      <c r="C159" s="26">
        <v>8</v>
      </c>
      <c r="D159" s="26" t="s">
        <v>1202</v>
      </c>
      <c r="E159" s="26">
        <v>2</v>
      </c>
      <c r="F159" s="26" t="s">
        <v>1210</v>
      </c>
      <c r="G159" s="26">
        <v>2006</v>
      </c>
      <c r="H159" s="26">
        <v>2010</v>
      </c>
      <c r="I159" s="25" t="s">
        <v>1203</v>
      </c>
      <c r="J159" s="26" t="s">
        <v>1221</v>
      </c>
      <c r="K159" s="54">
        <f t="shared" si="1"/>
        <v>0.1111111111111111</v>
      </c>
      <c r="L159" s="26">
        <v>0</v>
      </c>
      <c r="M159" s="26" t="s">
        <v>111</v>
      </c>
      <c r="N159" s="26" t="s">
        <v>111</v>
      </c>
      <c r="O159" s="26" t="s">
        <v>111</v>
      </c>
      <c r="P159" s="26" t="s">
        <v>111</v>
      </c>
      <c r="Q159" s="26" t="s">
        <v>111</v>
      </c>
      <c r="R159" s="26">
        <v>1</v>
      </c>
      <c r="S159" s="26" t="s">
        <v>316</v>
      </c>
      <c r="T159" s="26" t="s">
        <v>310</v>
      </c>
      <c r="U159" s="26" t="s">
        <v>111</v>
      </c>
      <c r="V159" s="26" t="s">
        <v>316</v>
      </c>
      <c r="W159" s="26" t="s">
        <v>316</v>
      </c>
      <c r="X159" s="26">
        <v>1</v>
      </c>
      <c r="Y159" s="53">
        <v>8000</v>
      </c>
      <c r="Z159" s="26" t="s">
        <v>316</v>
      </c>
      <c r="AA159" s="26" t="s">
        <v>316</v>
      </c>
      <c r="AB159" s="26" t="s">
        <v>316</v>
      </c>
      <c r="AC159" s="26" t="s">
        <v>316</v>
      </c>
      <c r="AD159" s="26" t="s">
        <v>316</v>
      </c>
      <c r="AE159" s="26" t="s">
        <v>316</v>
      </c>
      <c r="AF159" s="26" t="s">
        <v>316</v>
      </c>
      <c r="AG159" s="26" t="s">
        <v>316</v>
      </c>
      <c r="AH159" s="26" t="s">
        <v>316</v>
      </c>
      <c r="AI159" s="26">
        <v>0</v>
      </c>
      <c r="AJ159" s="26" t="s">
        <v>111</v>
      </c>
      <c r="AK159" s="26" t="s">
        <v>111</v>
      </c>
      <c r="AL159" s="26" t="s">
        <v>111</v>
      </c>
      <c r="AM159" s="26" t="s">
        <v>320</v>
      </c>
      <c r="AN159" s="26" t="s">
        <v>1169</v>
      </c>
      <c r="AO159" s="26" t="s">
        <v>111</v>
      </c>
      <c r="AP159" s="26" t="s">
        <v>111</v>
      </c>
      <c r="AQ159" s="26" t="s">
        <v>111</v>
      </c>
      <c r="AR159" s="26" t="s">
        <v>111</v>
      </c>
      <c r="AS159" s="26" t="s">
        <v>1212</v>
      </c>
      <c r="AT159" s="26" t="s">
        <v>1213</v>
      </c>
    </row>
    <row r="160" spans="1:46" s="20" customFormat="1" ht="182">
      <c r="A160" s="26">
        <v>11</v>
      </c>
      <c r="B160" s="26" t="s">
        <v>1118</v>
      </c>
      <c r="C160" s="26">
        <v>9</v>
      </c>
      <c r="D160" s="26" t="s">
        <v>1206</v>
      </c>
      <c r="E160" s="26">
        <v>2</v>
      </c>
      <c r="F160" s="26" t="s">
        <v>1210</v>
      </c>
      <c r="G160" s="26">
        <v>2006</v>
      </c>
      <c r="H160" s="26">
        <v>2010</v>
      </c>
      <c r="I160" s="26" t="s">
        <v>1207</v>
      </c>
      <c r="J160" s="26" t="s">
        <v>1215</v>
      </c>
      <c r="K160" s="54">
        <f t="shared" si="1"/>
        <v>0.1111111111111111</v>
      </c>
      <c r="L160" s="26">
        <v>0</v>
      </c>
      <c r="M160" s="26" t="s">
        <v>111</v>
      </c>
      <c r="N160" s="26" t="s">
        <v>111</v>
      </c>
      <c r="O160" s="26" t="s">
        <v>111</v>
      </c>
      <c r="P160" s="26" t="s">
        <v>111</v>
      </c>
      <c r="Q160" s="26" t="s">
        <v>111</v>
      </c>
      <c r="R160" s="26">
        <v>1</v>
      </c>
      <c r="S160" s="26" t="s">
        <v>316</v>
      </c>
      <c r="T160" s="26" t="s">
        <v>310</v>
      </c>
      <c r="U160" s="26" t="s">
        <v>111</v>
      </c>
      <c r="V160" s="26" t="s">
        <v>316</v>
      </c>
      <c r="W160" s="26" t="s">
        <v>316</v>
      </c>
      <c r="X160" s="26">
        <v>1</v>
      </c>
      <c r="Y160" s="53">
        <v>8000</v>
      </c>
      <c r="Z160" s="26" t="s">
        <v>316</v>
      </c>
      <c r="AA160" s="26" t="s">
        <v>316</v>
      </c>
      <c r="AB160" s="26" t="s">
        <v>316</v>
      </c>
      <c r="AC160" s="26" t="s">
        <v>316</v>
      </c>
      <c r="AD160" s="26" t="s">
        <v>316</v>
      </c>
      <c r="AE160" s="26" t="s">
        <v>316</v>
      </c>
      <c r="AF160" s="26" t="s">
        <v>316</v>
      </c>
      <c r="AG160" s="26" t="s">
        <v>316</v>
      </c>
      <c r="AH160" s="26" t="s">
        <v>316</v>
      </c>
      <c r="AI160" s="26">
        <v>0</v>
      </c>
      <c r="AJ160" s="26" t="s">
        <v>111</v>
      </c>
      <c r="AK160" s="26" t="s">
        <v>111</v>
      </c>
      <c r="AL160" s="26" t="s">
        <v>111</v>
      </c>
      <c r="AM160" s="26" t="s">
        <v>320</v>
      </c>
      <c r="AN160" s="26" t="s">
        <v>1169</v>
      </c>
      <c r="AO160" s="26" t="s">
        <v>111</v>
      </c>
      <c r="AP160" s="26" t="s">
        <v>111</v>
      </c>
      <c r="AQ160" s="26" t="s">
        <v>111</v>
      </c>
      <c r="AR160" s="26" t="s">
        <v>111</v>
      </c>
      <c r="AS160" s="26" t="s">
        <v>1212</v>
      </c>
      <c r="AT160" s="26" t="s">
        <v>1213</v>
      </c>
    </row>
    <row r="161" spans="1:46" s="20" customFormat="1" ht="182">
      <c r="A161" s="26">
        <v>11</v>
      </c>
      <c r="B161" s="26" t="s">
        <v>1118</v>
      </c>
      <c r="C161" s="26">
        <v>1</v>
      </c>
      <c r="D161" s="26" t="s">
        <v>1164</v>
      </c>
      <c r="E161" s="26">
        <v>3</v>
      </c>
      <c r="F161" s="26" t="s">
        <v>111</v>
      </c>
      <c r="G161" s="26">
        <v>2004</v>
      </c>
      <c r="H161" s="26">
        <v>2005</v>
      </c>
      <c r="I161" s="26" t="s">
        <v>1166</v>
      </c>
      <c r="J161" s="26" t="s">
        <v>1211</v>
      </c>
      <c r="K161" s="26">
        <v>0.2</v>
      </c>
      <c r="L161" s="26">
        <v>0</v>
      </c>
      <c r="M161" s="26" t="s">
        <v>111</v>
      </c>
      <c r="N161" s="26" t="s">
        <v>111</v>
      </c>
      <c r="O161" s="26" t="s">
        <v>111</v>
      </c>
      <c r="P161" s="26" t="s">
        <v>111</v>
      </c>
      <c r="Q161" s="26" t="s">
        <v>111</v>
      </c>
      <c r="R161" s="26">
        <v>1</v>
      </c>
      <c r="S161" s="26" t="s">
        <v>316</v>
      </c>
      <c r="T161" s="26" t="s">
        <v>310</v>
      </c>
      <c r="U161" s="26" t="s">
        <v>111</v>
      </c>
      <c r="V161" s="26" t="s">
        <v>316</v>
      </c>
      <c r="W161" s="26" t="s">
        <v>316</v>
      </c>
      <c r="X161" s="26">
        <v>1</v>
      </c>
      <c r="Y161" s="53">
        <v>3000</v>
      </c>
      <c r="Z161" s="26" t="s">
        <v>316</v>
      </c>
      <c r="AA161" s="26" t="s">
        <v>316</v>
      </c>
      <c r="AB161" s="26" t="s">
        <v>316</v>
      </c>
      <c r="AC161" s="26" t="s">
        <v>316</v>
      </c>
      <c r="AD161" s="26" t="s">
        <v>316</v>
      </c>
      <c r="AE161" s="26" t="s">
        <v>316</v>
      </c>
      <c r="AF161" s="26" t="s">
        <v>316</v>
      </c>
      <c r="AG161" s="26" t="s">
        <v>316</v>
      </c>
      <c r="AH161" s="26" t="s">
        <v>316</v>
      </c>
      <c r="AI161" s="26">
        <v>0</v>
      </c>
      <c r="AJ161" s="26" t="s">
        <v>111</v>
      </c>
      <c r="AK161" s="26" t="s">
        <v>111</v>
      </c>
      <c r="AL161" s="26" t="s">
        <v>111</v>
      </c>
      <c r="AM161" s="26" t="s">
        <v>320</v>
      </c>
      <c r="AN161" s="26" t="s">
        <v>1169</v>
      </c>
      <c r="AO161" s="26" t="s">
        <v>111</v>
      </c>
      <c r="AP161" s="26" t="s">
        <v>111</v>
      </c>
      <c r="AQ161" s="26" t="s">
        <v>111</v>
      </c>
      <c r="AR161" s="26" t="s">
        <v>111</v>
      </c>
      <c r="AS161" s="26" t="s">
        <v>1212</v>
      </c>
      <c r="AT161" s="26" t="s">
        <v>1222</v>
      </c>
    </row>
    <row r="162" spans="1:46" s="20" customFormat="1" ht="182">
      <c r="A162" s="26">
        <v>11</v>
      </c>
      <c r="B162" s="26" t="s">
        <v>1118</v>
      </c>
      <c r="C162" s="26">
        <v>2</v>
      </c>
      <c r="D162" s="26" t="s">
        <v>1182</v>
      </c>
      <c r="E162" s="26">
        <v>3</v>
      </c>
      <c r="F162" s="26" t="s">
        <v>111</v>
      </c>
      <c r="G162" s="26">
        <v>2004</v>
      </c>
      <c r="H162" s="26">
        <v>2005</v>
      </c>
      <c r="I162" s="26" t="s">
        <v>1183</v>
      </c>
      <c r="J162" s="26" t="s">
        <v>1223</v>
      </c>
      <c r="K162" s="26">
        <v>0.2</v>
      </c>
      <c r="L162" s="26">
        <v>0</v>
      </c>
      <c r="M162" s="26" t="s">
        <v>111</v>
      </c>
      <c r="N162" s="26" t="s">
        <v>111</v>
      </c>
      <c r="O162" s="26" t="s">
        <v>111</v>
      </c>
      <c r="P162" s="26" t="s">
        <v>111</v>
      </c>
      <c r="Q162" s="26" t="s">
        <v>111</v>
      </c>
      <c r="R162" s="26">
        <v>1</v>
      </c>
      <c r="S162" s="26" t="s">
        <v>316</v>
      </c>
      <c r="T162" s="26" t="s">
        <v>310</v>
      </c>
      <c r="U162" s="26" t="s">
        <v>111</v>
      </c>
      <c r="V162" s="26" t="s">
        <v>316</v>
      </c>
      <c r="W162" s="26" t="s">
        <v>316</v>
      </c>
      <c r="X162" s="26">
        <v>1</v>
      </c>
      <c r="Y162" s="53">
        <v>3000</v>
      </c>
      <c r="Z162" s="26" t="s">
        <v>316</v>
      </c>
      <c r="AA162" s="26" t="s">
        <v>316</v>
      </c>
      <c r="AB162" s="26" t="s">
        <v>316</v>
      </c>
      <c r="AC162" s="26" t="s">
        <v>316</v>
      </c>
      <c r="AD162" s="26" t="s">
        <v>316</v>
      </c>
      <c r="AE162" s="26" t="s">
        <v>316</v>
      </c>
      <c r="AF162" s="26" t="s">
        <v>316</v>
      </c>
      <c r="AG162" s="26" t="s">
        <v>316</v>
      </c>
      <c r="AH162" s="26" t="s">
        <v>316</v>
      </c>
      <c r="AI162" s="26">
        <v>0</v>
      </c>
      <c r="AJ162" s="26" t="s">
        <v>111</v>
      </c>
      <c r="AK162" s="26" t="s">
        <v>111</v>
      </c>
      <c r="AL162" s="26" t="s">
        <v>111</v>
      </c>
      <c r="AM162" s="26" t="s">
        <v>320</v>
      </c>
      <c r="AN162" s="26" t="s">
        <v>1169</v>
      </c>
      <c r="AO162" s="26" t="s">
        <v>111</v>
      </c>
      <c r="AP162" s="26" t="s">
        <v>111</v>
      </c>
      <c r="AQ162" s="26" t="s">
        <v>111</v>
      </c>
      <c r="AR162" s="26" t="s">
        <v>111</v>
      </c>
      <c r="AS162" s="26" t="s">
        <v>1212</v>
      </c>
      <c r="AT162" s="26" t="s">
        <v>1222</v>
      </c>
    </row>
    <row r="163" spans="1:46" s="20" customFormat="1" ht="182">
      <c r="A163" s="26">
        <v>11</v>
      </c>
      <c r="B163" s="26" t="s">
        <v>1118</v>
      </c>
      <c r="C163" s="26">
        <v>3</v>
      </c>
      <c r="D163" s="26" t="s">
        <v>1186</v>
      </c>
      <c r="E163" s="26">
        <v>3</v>
      </c>
      <c r="F163" s="26" t="s">
        <v>111</v>
      </c>
      <c r="G163" s="26">
        <v>2004</v>
      </c>
      <c r="H163" s="26">
        <v>2005</v>
      </c>
      <c r="I163" s="26" t="s">
        <v>1187</v>
      </c>
      <c r="J163" s="26" t="s">
        <v>1216</v>
      </c>
      <c r="K163" s="26">
        <v>0.2</v>
      </c>
      <c r="L163" s="26">
        <v>0</v>
      </c>
      <c r="M163" s="26" t="s">
        <v>111</v>
      </c>
      <c r="N163" s="26" t="s">
        <v>111</v>
      </c>
      <c r="O163" s="26" t="s">
        <v>111</v>
      </c>
      <c r="P163" s="26" t="s">
        <v>111</v>
      </c>
      <c r="Q163" s="26" t="s">
        <v>111</v>
      </c>
      <c r="R163" s="26">
        <v>1</v>
      </c>
      <c r="S163" s="26" t="s">
        <v>316</v>
      </c>
      <c r="T163" s="26" t="s">
        <v>310</v>
      </c>
      <c r="U163" s="26" t="s">
        <v>111</v>
      </c>
      <c r="V163" s="26" t="s">
        <v>316</v>
      </c>
      <c r="W163" s="26" t="s">
        <v>316</v>
      </c>
      <c r="X163" s="26">
        <v>1</v>
      </c>
      <c r="Y163" s="53">
        <v>3000</v>
      </c>
      <c r="Z163" s="26" t="s">
        <v>316</v>
      </c>
      <c r="AA163" s="26" t="s">
        <v>316</v>
      </c>
      <c r="AB163" s="26" t="s">
        <v>316</v>
      </c>
      <c r="AC163" s="26" t="s">
        <v>316</v>
      </c>
      <c r="AD163" s="26" t="s">
        <v>316</v>
      </c>
      <c r="AE163" s="26" t="s">
        <v>316</v>
      </c>
      <c r="AF163" s="26" t="s">
        <v>316</v>
      </c>
      <c r="AG163" s="26" t="s">
        <v>316</v>
      </c>
      <c r="AH163" s="26" t="s">
        <v>316</v>
      </c>
      <c r="AI163" s="26">
        <v>0</v>
      </c>
      <c r="AJ163" s="26" t="s">
        <v>111</v>
      </c>
      <c r="AK163" s="26" t="s">
        <v>111</v>
      </c>
      <c r="AL163" s="26" t="s">
        <v>111</v>
      </c>
      <c r="AM163" s="26" t="s">
        <v>320</v>
      </c>
      <c r="AN163" s="26" t="s">
        <v>1169</v>
      </c>
      <c r="AO163" s="26" t="s">
        <v>111</v>
      </c>
      <c r="AP163" s="26" t="s">
        <v>111</v>
      </c>
      <c r="AQ163" s="26" t="s">
        <v>111</v>
      </c>
      <c r="AR163" s="26" t="s">
        <v>111</v>
      </c>
      <c r="AS163" s="26" t="s">
        <v>1212</v>
      </c>
      <c r="AT163" s="26" t="s">
        <v>1222</v>
      </c>
    </row>
    <row r="164" spans="1:46" s="20" customFormat="1" ht="182">
      <c r="A164" s="26">
        <v>11</v>
      </c>
      <c r="B164" s="26" t="s">
        <v>1118</v>
      </c>
      <c r="C164" s="26">
        <v>4</v>
      </c>
      <c r="D164" s="26" t="s">
        <v>1202</v>
      </c>
      <c r="E164" s="26">
        <v>3</v>
      </c>
      <c r="F164" s="26" t="s">
        <v>111</v>
      </c>
      <c r="G164" s="26">
        <v>2004</v>
      </c>
      <c r="H164" s="26">
        <v>2005</v>
      </c>
      <c r="I164" s="26" t="s">
        <v>1203</v>
      </c>
      <c r="J164" s="26" t="s">
        <v>1221</v>
      </c>
      <c r="K164" s="26">
        <v>0.2</v>
      </c>
      <c r="L164" s="26">
        <v>0</v>
      </c>
      <c r="M164" s="26" t="s">
        <v>111</v>
      </c>
      <c r="N164" s="26" t="s">
        <v>111</v>
      </c>
      <c r="O164" s="26" t="s">
        <v>111</v>
      </c>
      <c r="P164" s="26" t="s">
        <v>111</v>
      </c>
      <c r="Q164" s="26" t="s">
        <v>111</v>
      </c>
      <c r="R164" s="26">
        <v>1</v>
      </c>
      <c r="S164" s="26" t="s">
        <v>316</v>
      </c>
      <c r="T164" s="26" t="s">
        <v>310</v>
      </c>
      <c r="U164" s="26" t="s">
        <v>111</v>
      </c>
      <c r="V164" s="26" t="s">
        <v>316</v>
      </c>
      <c r="W164" s="26" t="s">
        <v>316</v>
      </c>
      <c r="X164" s="26">
        <v>1</v>
      </c>
      <c r="Y164" s="53">
        <v>3000</v>
      </c>
      <c r="Z164" s="26" t="s">
        <v>316</v>
      </c>
      <c r="AA164" s="26" t="s">
        <v>316</v>
      </c>
      <c r="AB164" s="26" t="s">
        <v>316</v>
      </c>
      <c r="AC164" s="26" t="s">
        <v>316</v>
      </c>
      <c r="AD164" s="26" t="s">
        <v>316</v>
      </c>
      <c r="AE164" s="26" t="s">
        <v>316</v>
      </c>
      <c r="AF164" s="26" t="s">
        <v>316</v>
      </c>
      <c r="AG164" s="26" t="s">
        <v>316</v>
      </c>
      <c r="AH164" s="26" t="s">
        <v>316</v>
      </c>
      <c r="AI164" s="26">
        <v>0</v>
      </c>
      <c r="AJ164" s="26" t="s">
        <v>111</v>
      </c>
      <c r="AK164" s="26" t="s">
        <v>111</v>
      </c>
      <c r="AL164" s="26" t="s">
        <v>111</v>
      </c>
      <c r="AM164" s="26" t="s">
        <v>320</v>
      </c>
      <c r="AN164" s="26" t="s">
        <v>1169</v>
      </c>
      <c r="AO164" s="26" t="s">
        <v>111</v>
      </c>
      <c r="AP164" s="26" t="s">
        <v>111</v>
      </c>
      <c r="AQ164" s="26" t="s">
        <v>111</v>
      </c>
      <c r="AR164" s="26" t="s">
        <v>111</v>
      </c>
      <c r="AS164" s="26" t="s">
        <v>1212</v>
      </c>
      <c r="AT164" s="26" t="s">
        <v>1222</v>
      </c>
    </row>
    <row r="165" spans="1:46" s="20" customFormat="1" ht="182">
      <c r="A165" s="26">
        <v>11</v>
      </c>
      <c r="B165" s="26" t="s">
        <v>1118</v>
      </c>
      <c r="C165" s="26">
        <v>5</v>
      </c>
      <c r="D165" s="26" t="s">
        <v>1206</v>
      </c>
      <c r="E165" s="26">
        <v>3</v>
      </c>
      <c r="F165" s="26" t="s">
        <v>111</v>
      </c>
      <c r="G165" s="26">
        <v>2004</v>
      </c>
      <c r="H165" s="26">
        <v>2005</v>
      </c>
      <c r="I165" s="26" t="s">
        <v>1207</v>
      </c>
      <c r="J165" s="26" t="s">
        <v>1215</v>
      </c>
      <c r="K165" s="26">
        <v>0.2</v>
      </c>
      <c r="L165" s="26">
        <v>0</v>
      </c>
      <c r="M165" s="26" t="s">
        <v>111</v>
      </c>
      <c r="N165" s="26" t="s">
        <v>111</v>
      </c>
      <c r="O165" s="26" t="s">
        <v>111</v>
      </c>
      <c r="P165" s="26" t="s">
        <v>111</v>
      </c>
      <c r="Q165" s="26" t="s">
        <v>111</v>
      </c>
      <c r="R165" s="26">
        <v>1</v>
      </c>
      <c r="S165" s="26" t="s">
        <v>316</v>
      </c>
      <c r="T165" s="26" t="s">
        <v>310</v>
      </c>
      <c r="U165" s="26" t="s">
        <v>111</v>
      </c>
      <c r="V165" s="26" t="s">
        <v>316</v>
      </c>
      <c r="W165" s="26" t="s">
        <v>316</v>
      </c>
      <c r="X165" s="26">
        <v>1</v>
      </c>
      <c r="Y165" s="53">
        <v>3000</v>
      </c>
      <c r="Z165" s="26" t="s">
        <v>316</v>
      </c>
      <c r="AA165" s="26" t="s">
        <v>316</v>
      </c>
      <c r="AB165" s="26" t="s">
        <v>316</v>
      </c>
      <c r="AC165" s="26" t="s">
        <v>316</v>
      </c>
      <c r="AD165" s="26" t="s">
        <v>316</v>
      </c>
      <c r="AE165" s="26" t="s">
        <v>316</v>
      </c>
      <c r="AF165" s="26" t="s">
        <v>316</v>
      </c>
      <c r="AG165" s="26" t="s">
        <v>316</v>
      </c>
      <c r="AH165" s="26" t="s">
        <v>316</v>
      </c>
      <c r="AI165" s="26">
        <v>0</v>
      </c>
      <c r="AJ165" s="26" t="s">
        <v>111</v>
      </c>
      <c r="AK165" s="26" t="s">
        <v>111</v>
      </c>
      <c r="AL165" s="26" t="s">
        <v>111</v>
      </c>
      <c r="AM165" s="26" t="s">
        <v>320</v>
      </c>
      <c r="AN165" s="26" t="s">
        <v>1169</v>
      </c>
      <c r="AO165" s="26" t="s">
        <v>111</v>
      </c>
      <c r="AP165" s="26" t="s">
        <v>111</v>
      </c>
      <c r="AQ165" s="26" t="s">
        <v>111</v>
      </c>
      <c r="AR165" s="26" t="s">
        <v>111</v>
      </c>
      <c r="AS165" s="26" t="s">
        <v>1212</v>
      </c>
      <c r="AT165" s="26" t="s">
        <v>1222</v>
      </c>
    </row>
    <row r="166" spans="1:46" s="20" customFormat="1" ht="196">
      <c r="A166" s="26">
        <v>12</v>
      </c>
      <c r="B166" s="26" t="s">
        <v>13</v>
      </c>
      <c r="C166" s="26">
        <v>1</v>
      </c>
      <c r="D166" s="26" t="s">
        <v>1224</v>
      </c>
      <c r="E166" s="26">
        <v>1</v>
      </c>
      <c r="F166" s="26" t="s">
        <v>111</v>
      </c>
      <c r="G166" s="26">
        <v>1970</v>
      </c>
      <c r="H166" s="26">
        <v>2020</v>
      </c>
      <c r="I166" s="26" t="s">
        <v>1225</v>
      </c>
      <c r="J166" s="26" t="s">
        <v>1226</v>
      </c>
      <c r="K166" s="26">
        <v>0.2</v>
      </c>
      <c r="L166" s="26">
        <v>1</v>
      </c>
      <c r="M166" s="26" t="s">
        <v>468</v>
      </c>
      <c r="N166" s="26" t="s">
        <v>310</v>
      </c>
      <c r="O166" s="26" t="s">
        <v>1227</v>
      </c>
      <c r="P166" s="26" t="s">
        <v>316</v>
      </c>
      <c r="Q166" s="26" t="s">
        <v>316</v>
      </c>
      <c r="R166" s="26">
        <v>0</v>
      </c>
      <c r="S166" s="26" t="s">
        <v>111</v>
      </c>
      <c r="T166" s="26" t="s">
        <v>111</v>
      </c>
      <c r="U166" s="26" t="s">
        <v>111</v>
      </c>
      <c r="V166" s="26" t="s">
        <v>111</v>
      </c>
      <c r="W166" s="26" t="s">
        <v>111</v>
      </c>
      <c r="X166" s="26">
        <v>0</v>
      </c>
      <c r="Y166" s="26" t="s">
        <v>111</v>
      </c>
      <c r="Z166" s="26" t="s">
        <v>111</v>
      </c>
      <c r="AA166" s="26" t="s">
        <v>111</v>
      </c>
      <c r="AB166" s="26" t="s">
        <v>111</v>
      </c>
      <c r="AC166" s="26" t="s">
        <v>111</v>
      </c>
      <c r="AD166" s="26" t="s">
        <v>111</v>
      </c>
      <c r="AE166" s="26" t="s">
        <v>111</v>
      </c>
      <c r="AF166" s="26" t="s">
        <v>111</v>
      </c>
      <c r="AG166" s="26" t="s">
        <v>111</v>
      </c>
      <c r="AH166" s="26" t="s">
        <v>111</v>
      </c>
      <c r="AI166" s="26">
        <v>0</v>
      </c>
      <c r="AJ166" s="26" t="s">
        <v>111</v>
      </c>
      <c r="AK166" s="26" t="s">
        <v>111</v>
      </c>
      <c r="AL166" s="26" t="s">
        <v>111</v>
      </c>
      <c r="AM166" s="26" t="s">
        <v>320</v>
      </c>
      <c r="AN166" s="26" t="s">
        <v>1228</v>
      </c>
      <c r="AO166" s="26" t="s">
        <v>111</v>
      </c>
      <c r="AP166" s="26" t="s">
        <v>111</v>
      </c>
      <c r="AQ166" s="26" t="s">
        <v>111</v>
      </c>
      <c r="AR166" s="26" t="s">
        <v>111</v>
      </c>
      <c r="AS166" s="26" t="s">
        <v>1229</v>
      </c>
      <c r="AT166" s="26" t="s">
        <v>1146</v>
      </c>
    </row>
    <row r="167" spans="1:46" s="20" customFormat="1" ht="196">
      <c r="A167" s="26">
        <v>12</v>
      </c>
      <c r="B167" s="26" t="s">
        <v>13</v>
      </c>
      <c r="C167" s="26">
        <v>2</v>
      </c>
      <c r="D167" s="26" t="s">
        <v>1230</v>
      </c>
      <c r="E167" s="26">
        <v>1</v>
      </c>
      <c r="F167" s="26" t="s">
        <v>111</v>
      </c>
      <c r="G167" s="26">
        <v>1970</v>
      </c>
      <c r="H167" s="26">
        <v>2020</v>
      </c>
      <c r="I167" s="26" t="s">
        <v>1231</v>
      </c>
      <c r="J167" s="26" t="s">
        <v>1232</v>
      </c>
      <c r="K167" s="26">
        <v>0.2</v>
      </c>
      <c r="L167" s="26">
        <v>1</v>
      </c>
      <c r="M167" s="26" t="s">
        <v>32</v>
      </c>
      <c r="N167" s="26" t="s">
        <v>787</v>
      </c>
      <c r="O167" s="26" t="s">
        <v>1233</v>
      </c>
      <c r="P167" s="26" t="s">
        <v>316</v>
      </c>
      <c r="Q167" s="26" t="s">
        <v>316</v>
      </c>
      <c r="R167" s="26">
        <v>1</v>
      </c>
      <c r="S167" s="26" t="s">
        <v>1234</v>
      </c>
      <c r="T167" s="26" t="s">
        <v>787</v>
      </c>
      <c r="U167" s="26" t="s">
        <v>111</v>
      </c>
      <c r="V167" s="26" t="s">
        <v>316</v>
      </c>
      <c r="W167" s="26" t="s">
        <v>316</v>
      </c>
      <c r="X167" s="26">
        <v>0</v>
      </c>
      <c r="Y167" s="26" t="s">
        <v>111</v>
      </c>
      <c r="Z167" s="26" t="s">
        <v>111</v>
      </c>
      <c r="AA167" s="26" t="s">
        <v>111</v>
      </c>
      <c r="AB167" s="26" t="s">
        <v>111</v>
      </c>
      <c r="AC167" s="26" t="s">
        <v>111</v>
      </c>
      <c r="AD167" s="26" t="s">
        <v>111</v>
      </c>
      <c r="AE167" s="26" t="s">
        <v>111</v>
      </c>
      <c r="AF167" s="26" t="s">
        <v>111</v>
      </c>
      <c r="AG167" s="26" t="s">
        <v>111</v>
      </c>
      <c r="AH167" s="26" t="s">
        <v>111</v>
      </c>
      <c r="AI167" s="26">
        <v>0</v>
      </c>
      <c r="AJ167" s="26" t="s">
        <v>111</v>
      </c>
      <c r="AK167" s="26" t="s">
        <v>111</v>
      </c>
      <c r="AL167" s="26" t="s">
        <v>111</v>
      </c>
      <c r="AM167" s="26" t="s">
        <v>320</v>
      </c>
      <c r="AN167" s="26" t="s">
        <v>1228</v>
      </c>
      <c r="AO167" s="26" t="s">
        <v>1235</v>
      </c>
      <c r="AP167" s="26" t="s">
        <v>1236</v>
      </c>
      <c r="AQ167" s="26" t="s">
        <v>111</v>
      </c>
      <c r="AR167" s="26" t="s">
        <v>111</v>
      </c>
      <c r="AS167" s="26" t="s">
        <v>1229</v>
      </c>
      <c r="AT167" s="26" t="s">
        <v>1146</v>
      </c>
    </row>
    <row r="168" spans="1:46" s="20" customFormat="1" ht="196">
      <c r="A168" s="26">
        <v>12</v>
      </c>
      <c r="B168" s="26" t="s">
        <v>13</v>
      </c>
      <c r="C168" s="26">
        <v>3</v>
      </c>
      <c r="D168" s="26" t="s">
        <v>1237</v>
      </c>
      <c r="E168" s="26">
        <v>1</v>
      </c>
      <c r="F168" s="26" t="s">
        <v>111</v>
      </c>
      <c r="G168" s="26">
        <v>1970</v>
      </c>
      <c r="H168" s="26">
        <v>2020</v>
      </c>
      <c r="I168" s="26" t="s">
        <v>1238</v>
      </c>
      <c r="J168" s="26" t="s">
        <v>1239</v>
      </c>
      <c r="K168" s="26">
        <v>0.2</v>
      </c>
      <c r="L168" s="26">
        <v>1</v>
      </c>
      <c r="M168" s="26" t="s">
        <v>468</v>
      </c>
      <c r="N168" s="26" t="s">
        <v>310</v>
      </c>
      <c r="O168" s="26" t="s">
        <v>1240</v>
      </c>
      <c r="P168" s="26" t="s">
        <v>316</v>
      </c>
      <c r="Q168" s="26" t="s">
        <v>316</v>
      </c>
      <c r="R168" s="26">
        <v>0</v>
      </c>
      <c r="S168" s="26" t="s">
        <v>111</v>
      </c>
      <c r="T168" s="26" t="s">
        <v>111</v>
      </c>
      <c r="U168" s="26" t="s">
        <v>111</v>
      </c>
      <c r="V168" s="26" t="s">
        <v>111</v>
      </c>
      <c r="W168" s="26" t="s">
        <v>111</v>
      </c>
      <c r="X168" s="26">
        <v>0</v>
      </c>
      <c r="Y168" s="26" t="s">
        <v>111</v>
      </c>
      <c r="Z168" s="26" t="s">
        <v>111</v>
      </c>
      <c r="AA168" s="26" t="s">
        <v>111</v>
      </c>
      <c r="AB168" s="26" t="s">
        <v>111</v>
      </c>
      <c r="AC168" s="26" t="s">
        <v>111</v>
      </c>
      <c r="AD168" s="26" t="s">
        <v>111</v>
      </c>
      <c r="AE168" s="26" t="s">
        <v>111</v>
      </c>
      <c r="AF168" s="26" t="s">
        <v>111</v>
      </c>
      <c r="AG168" s="26" t="s">
        <v>111</v>
      </c>
      <c r="AH168" s="26" t="s">
        <v>111</v>
      </c>
      <c r="AI168" s="26">
        <v>0</v>
      </c>
      <c r="AJ168" s="26" t="s">
        <v>111</v>
      </c>
      <c r="AK168" s="26" t="s">
        <v>111</v>
      </c>
      <c r="AL168" s="26" t="s">
        <v>111</v>
      </c>
      <c r="AM168" s="26" t="s">
        <v>320</v>
      </c>
      <c r="AN168" s="26" t="s">
        <v>1228</v>
      </c>
      <c r="AO168" s="26" t="s">
        <v>111</v>
      </c>
      <c r="AP168" s="26" t="s">
        <v>111</v>
      </c>
      <c r="AQ168" s="26" t="s">
        <v>111</v>
      </c>
      <c r="AR168" s="26" t="s">
        <v>111</v>
      </c>
      <c r="AS168" s="26" t="s">
        <v>1229</v>
      </c>
      <c r="AT168" s="26" t="s">
        <v>1146</v>
      </c>
    </row>
    <row r="169" spans="1:46" s="20" customFormat="1" ht="196">
      <c r="A169" s="26">
        <v>12</v>
      </c>
      <c r="B169" s="26" t="s">
        <v>13</v>
      </c>
      <c r="C169" s="26">
        <v>4</v>
      </c>
      <c r="D169" s="26" t="s">
        <v>1241</v>
      </c>
      <c r="E169" s="26">
        <v>1</v>
      </c>
      <c r="F169" s="26" t="s">
        <v>111</v>
      </c>
      <c r="G169" s="26">
        <v>1970</v>
      </c>
      <c r="H169" s="26">
        <v>2020</v>
      </c>
      <c r="I169" s="26" t="s">
        <v>1242</v>
      </c>
      <c r="J169" s="26" t="s">
        <v>1243</v>
      </c>
      <c r="K169" s="26">
        <v>0.2</v>
      </c>
      <c r="L169" s="26">
        <v>1</v>
      </c>
      <c r="M169" s="26" t="s">
        <v>446</v>
      </c>
      <c r="N169" s="26" t="s">
        <v>447</v>
      </c>
      <c r="O169" s="26" t="s">
        <v>1244</v>
      </c>
      <c r="P169" s="26" t="s">
        <v>316</v>
      </c>
      <c r="Q169" s="26" t="s">
        <v>316</v>
      </c>
      <c r="R169" s="26">
        <v>1</v>
      </c>
      <c r="S169" s="26" t="s">
        <v>1234</v>
      </c>
      <c r="T169" s="26" t="s">
        <v>787</v>
      </c>
      <c r="U169" s="26" t="s">
        <v>111</v>
      </c>
      <c r="V169" s="26" t="s">
        <v>316</v>
      </c>
      <c r="W169" s="26" t="s">
        <v>316</v>
      </c>
      <c r="X169" s="26">
        <v>0</v>
      </c>
      <c r="Y169" s="26" t="s">
        <v>111</v>
      </c>
      <c r="Z169" s="26" t="s">
        <v>111</v>
      </c>
      <c r="AA169" s="26" t="s">
        <v>111</v>
      </c>
      <c r="AB169" s="26" t="s">
        <v>111</v>
      </c>
      <c r="AC169" s="26" t="s">
        <v>111</v>
      </c>
      <c r="AD169" s="26" t="s">
        <v>111</v>
      </c>
      <c r="AE169" s="26" t="s">
        <v>111</v>
      </c>
      <c r="AF169" s="26" t="s">
        <v>111</v>
      </c>
      <c r="AG169" s="26" t="s">
        <v>111</v>
      </c>
      <c r="AH169" s="26" t="s">
        <v>111</v>
      </c>
      <c r="AI169" s="26">
        <v>0</v>
      </c>
      <c r="AJ169" s="26" t="s">
        <v>111</v>
      </c>
      <c r="AK169" s="26" t="s">
        <v>111</v>
      </c>
      <c r="AL169" s="26" t="s">
        <v>111</v>
      </c>
      <c r="AM169" s="26" t="s">
        <v>320</v>
      </c>
      <c r="AN169" s="26" t="s">
        <v>1228</v>
      </c>
      <c r="AO169" s="26" t="s">
        <v>111</v>
      </c>
      <c r="AP169" s="26" t="s">
        <v>111</v>
      </c>
      <c r="AQ169" s="26" t="s">
        <v>111</v>
      </c>
      <c r="AR169" s="26" t="s">
        <v>111</v>
      </c>
      <c r="AS169" s="26" t="s">
        <v>1229</v>
      </c>
      <c r="AT169" s="26" t="s">
        <v>1146</v>
      </c>
    </row>
    <row r="170" spans="1:46" s="20" customFormat="1" ht="196">
      <c r="A170" s="26">
        <v>12</v>
      </c>
      <c r="B170" s="26" t="s">
        <v>13</v>
      </c>
      <c r="C170" s="26">
        <v>5</v>
      </c>
      <c r="D170" s="26" t="s">
        <v>1245</v>
      </c>
      <c r="E170" s="26">
        <v>1</v>
      </c>
      <c r="F170" s="26" t="s">
        <v>111</v>
      </c>
      <c r="G170" s="26">
        <v>1970</v>
      </c>
      <c r="H170" s="26">
        <v>2020</v>
      </c>
      <c r="I170" s="26" t="s">
        <v>1245</v>
      </c>
      <c r="J170" s="26" t="s">
        <v>1246</v>
      </c>
      <c r="K170" s="26">
        <v>0.2</v>
      </c>
      <c r="L170" s="26">
        <v>1</v>
      </c>
      <c r="M170" s="26" t="s">
        <v>1247</v>
      </c>
      <c r="N170" s="26" t="s">
        <v>310</v>
      </c>
      <c r="O170" s="26" t="s">
        <v>1248</v>
      </c>
      <c r="P170" s="26" t="s">
        <v>316</v>
      </c>
      <c r="Q170" s="26" t="s">
        <v>316</v>
      </c>
      <c r="R170" s="26">
        <v>1</v>
      </c>
      <c r="S170" s="26" t="s">
        <v>1249</v>
      </c>
      <c r="T170" s="26" t="s">
        <v>310</v>
      </c>
      <c r="U170" s="26" t="s">
        <v>1234</v>
      </c>
      <c r="V170" s="26" t="s">
        <v>316</v>
      </c>
      <c r="W170" s="26" t="s">
        <v>316</v>
      </c>
      <c r="X170" s="26">
        <v>0</v>
      </c>
      <c r="Y170" s="26" t="s">
        <v>111</v>
      </c>
      <c r="Z170" s="26" t="s">
        <v>111</v>
      </c>
      <c r="AA170" s="26" t="s">
        <v>111</v>
      </c>
      <c r="AB170" s="26" t="s">
        <v>111</v>
      </c>
      <c r="AC170" s="26" t="s">
        <v>111</v>
      </c>
      <c r="AD170" s="26" t="s">
        <v>111</v>
      </c>
      <c r="AE170" s="26" t="s">
        <v>111</v>
      </c>
      <c r="AF170" s="26" t="s">
        <v>111</v>
      </c>
      <c r="AG170" s="26" t="s">
        <v>111</v>
      </c>
      <c r="AH170" s="26" t="s">
        <v>111</v>
      </c>
      <c r="AI170" s="26">
        <v>0</v>
      </c>
      <c r="AJ170" s="26" t="s">
        <v>111</v>
      </c>
      <c r="AK170" s="26" t="s">
        <v>111</v>
      </c>
      <c r="AL170" s="26" t="s">
        <v>111</v>
      </c>
      <c r="AM170" s="26" t="s">
        <v>320</v>
      </c>
      <c r="AN170" s="26" t="s">
        <v>1228</v>
      </c>
      <c r="AO170" s="26" t="s">
        <v>111</v>
      </c>
      <c r="AP170" s="26" t="s">
        <v>111</v>
      </c>
      <c r="AQ170" s="26" t="s">
        <v>111</v>
      </c>
      <c r="AR170" s="26" t="s">
        <v>111</v>
      </c>
      <c r="AS170" s="26" t="s">
        <v>1229</v>
      </c>
      <c r="AT170" s="26" t="s">
        <v>1146</v>
      </c>
    </row>
    <row r="171" spans="1:46" s="20" customFormat="1" ht="332">
      <c r="A171" s="26">
        <v>13</v>
      </c>
      <c r="B171" s="26" t="s">
        <v>29</v>
      </c>
      <c r="C171" s="26">
        <v>1</v>
      </c>
      <c r="D171" s="26" t="s">
        <v>1250</v>
      </c>
      <c r="E171" s="26">
        <v>1</v>
      </c>
      <c r="F171" s="26" t="s">
        <v>111</v>
      </c>
      <c r="G171" s="26">
        <v>2001</v>
      </c>
      <c r="H171" s="26">
        <v>2022</v>
      </c>
      <c r="I171" s="26" t="s">
        <v>1251</v>
      </c>
      <c r="J171" s="26" t="s">
        <v>1252</v>
      </c>
      <c r="K171" s="26">
        <v>0.33300000000000002</v>
      </c>
      <c r="L171" s="26">
        <v>1</v>
      </c>
      <c r="M171" s="26" t="s">
        <v>316</v>
      </c>
      <c r="N171" s="26" t="s">
        <v>1253</v>
      </c>
      <c r="O171" s="26" t="s">
        <v>111</v>
      </c>
      <c r="P171" s="26" t="s">
        <v>1254</v>
      </c>
      <c r="Q171" s="26">
        <v>1</v>
      </c>
      <c r="R171" s="26">
        <v>0</v>
      </c>
      <c r="S171" s="26" t="s">
        <v>111</v>
      </c>
      <c r="T171" s="26" t="s">
        <v>111</v>
      </c>
      <c r="U171" s="26" t="s">
        <v>111</v>
      </c>
      <c r="V171" s="26" t="s">
        <v>111</v>
      </c>
      <c r="W171" s="26" t="s">
        <v>111</v>
      </c>
      <c r="X171" s="26">
        <v>0</v>
      </c>
      <c r="Y171" s="26" t="s">
        <v>111</v>
      </c>
      <c r="Z171" s="26" t="s">
        <v>111</v>
      </c>
      <c r="AA171" s="26" t="s">
        <v>111</v>
      </c>
      <c r="AB171" s="26" t="s">
        <v>111</v>
      </c>
      <c r="AC171" s="26" t="s">
        <v>111</v>
      </c>
      <c r="AD171" s="26" t="s">
        <v>111</v>
      </c>
      <c r="AE171" s="26" t="s">
        <v>111</v>
      </c>
      <c r="AF171" s="26" t="s">
        <v>111</v>
      </c>
      <c r="AG171" s="26" t="s">
        <v>111</v>
      </c>
      <c r="AH171" s="26" t="s">
        <v>111</v>
      </c>
      <c r="AI171" s="26">
        <v>0</v>
      </c>
      <c r="AJ171" s="26" t="s">
        <v>111</v>
      </c>
      <c r="AK171" s="26" t="s">
        <v>111</v>
      </c>
      <c r="AL171" s="26" t="s">
        <v>111</v>
      </c>
      <c r="AM171" s="26" t="s">
        <v>320</v>
      </c>
      <c r="AN171" s="26" t="s">
        <v>1255</v>
      </c>
      <c r="AO171" s="26" t="s">
        <v>1256</v>
      </c>
      <c r="AP171" s="26" t="s">
        <v>1257</v>
      </c>
      <c r="AQ171" s="26" t="s">
        <v>111</v>
      </c>
      <c r="AR171" s="26" t="s">
        <v>111</v>
      </c>
      <c r="AS171" s="26" t="s">
        <v>1258</v>
      </c>
      <c r="AT171" s="26" t="s">
        <v>1159</v>
      </c>
    </row>
    <row r="172" spans="1:46" s="20" customFormat="1" ht="332">
      <c r="A172" s="26">
        <v>13</v>
      </c>
      <c r="B172" s="26" t="s">
        <v>29</v>
      </c>
      <c r="C172" s="26">
        <v>2</v>
      </c>
      <c r="D172" s="26" t="s">
        <v>1259</v>
      </c>
      <c r="E172" s="26">
        <v>1</v>
      </c>
      <c r="F172" s="26" t="s">
        <v>111</v>
      </c>
      <c r="G172" s="26">
        <v>2001</v>
      </c>
      <c r="H172" s="26">
        <v>2022</v>
      </c>
      <c r="I172" s="26" t="s">
        <v>811</v>
      </c>
      <c r="J172" s="26" t="s">
        <v>1260</v>
      </c>
      <c r="K172" s="26">
        <v>0.33300000000000002</v>
      </c>
      <c r="L172" s="26">
        <v>1</v>
      </c>
      <c r="M172" s="26" t="s">
        <v>316</v>
      </c>
      <c r="N172" s="55" t="s">
        <v>1261</v>
      </c>
      <c r="O172" s="26" t="s">
        <v>111</v>
      </c>
      <c r="P172" s="26" t="s">
        <v>1254</v>
      </c>
      <c r="Q172" s="26">
        <v>1</v>
      </c>
      <c r="R172" s="26">
        <v>0</v>
      </c>
      <c r="S172" s="26" t="s">
        <v>111</v>
      </c>
      <c r="T172" s="26" t="s">
        <v>111</v>
      </c>
      <c r="U172" s="26" t="s">
        <v>111</v>
      </c>
      <c r="V172" s="26" t="s">
        <v>111</v>
      </c>
      <c r="W172" s="26" t="s">
        <v>111</v>
      </c>
      <c r="X172" s="26">
        <v>0</v>
      </c>
      <c r="Y172" s="26" t="s">
        <v>111</v>
      </c>
      <c r="Z172" s="26" t="s">
        <v>111</v>
      </c>
      <c r="AA172" s="26" t="s">
        <v>111</v>
      </c>
      <c r="AB172" s="26" t="s">
        <v>111</v>
      </c>
      <c r="AC172" s="26" t="s">
        <v>111</v>
      </c>
      <c r="AD172" s="26" t="s">
        <v>111</v>
      </c>
      <c r="AE172" s="26" t="s">
        <v>111</v>
      </c>
      <c r="AF172" s="26" t="s">
        <v>111</v>
      </c>
      <c r="AG172" s="26" t="s">
        <v>111</v>
      </c>
      <c r="AH172" s="26" t="s">
        <v>111</v>
      </c>
      <c r="AI172" s="26">
        <v>0</v>
      </c>
      <c r="AJ172" s="26" t="s">
        <v>111</v>
      </c>
      <c r="AK172" s="26" t="s">
        <v>111</v>
      </c>
      <c r="AL172" s="26" t="s">
        <v>111</v>
      </c>
      <c r="AM172" s="26" t="s">
        <v>320</v>
      </c>
      <c r="AN172" s="26" t="s">
        <v>1255</v>
      </c>
      <c r="AO172" s="26" t="s">
        <v>1262</v>
      </c>
      <c r="AP172" s="26" t="s">
        <v>1263</v>
      </c>
      <c r="AQ172" s="26" t="s">
        <v>1256</v>
      </c>
      <c r="AR172" s="26" t="s">
        <v>1264</v>
      </c>
      <c r="AS172" s="26" t="s">
        <v>1258</v>
      </c>
      <c r="AT172" s="26" t="s">
        <v>1159</v>
      </c>
    </row>
    <row r="173" spans="1:46" s="20" customFormat="1" ht="409.6">
      <c r="A173" s="26">
        <v>13</v>
      </c>
      <c r="B173" s="26" t="s">
        <v>29</v>
      </c>
      <c r="C173" s="26">
        <v>3</v>
      </c>
      <c r="D173" s="26" t="s">
        <v>1265</v>
      </c>
      <c r="E173" s="26">
        <v>1</v>
      </c>
      <c r="F173" s="26" t="s">
        <v>111</v>
      </c>
      <c r="G173" s="26">
        <v>2001</v>
      </c>
      <c r="H173" s="26">
        <v>2022</v>
      </c>
      <c r="I173" s="26" t="s">
        <v>1266</v>
      </c>
      <c r="J173" s="26" t="s">
        <v>1267</v>
      </c>
      <c r="K173" s="26">
        <v>0.33300000000000002</v>
      </c>
      <c r="L173" s="26">
        <v>0</v>
      </c>
      <c r="M173" s="26" t="s">
        <v>111</v>
      </c>
      <c r="N173" s="26" t="s">
        <v>111</v>
      </c>
      <c r="O173" s="26" t="s">
        <v>111</v>
      </c>
      <c r="P173" s="26" t="s">
        <v>111</v>
      </c>
      <c r="Q173" s="26" t="s">
        <v>111</v>
      </c>
      <c r="R173" s="26">
        <v>1</v>
      </c>
      <c r="S173" s="26" t="s">
        <v>1268</v>
      </c>
      <c r="T173" s="26" t="s">
        <v>1147</v>
      </c>
      <c r="U173" s="26" t="s">
        <v>1269</v>
      </c>
      <c r="V173" s="26" t="s">
        <v>1254</v>
      </c>
      <c r="W173" s="26">
        <v>1</v>
      </c>
      <c r="X173" s="26">
        <v>0</v>
      </c>
      <c r="Y173" s="26" t="s">
        <v>111</v>
      </c>
      <c r="Z173" s="26" t="s">
        <v>111</v>
      </c>
      <c r="AA173" s="26" t="s">
        <v>111</v>
      </c>
      <c r="AB173" s="26" t="s">
        <v>111</v>
      </c>
      <c r="AC173" s="26" t="s">
        <v>111</v>
      </c>
      <c r="AD173" s="26" t="s">
        <v>111</v>
      </c>
      <c r="AE173" s="26" t="s">
        <v>111</v>
      </c>
      <c r="AF173" s="26" t="s">
        <v>111</v>
      </c>
      <c r="AG173" s="26" t="s">
        <v>111</v>
      </c>
      <c r="AH173" s="26" t="s">
        <v>111</v>
      </c>
      <c r="AI173" s="26">
        <v>0</v>
      </c>
      <c r="AJ173" s="26" t="s">
        <v>111</v>
      </c>
      <c r="AK173" s="26" t="s">
        <v>111</v>
      </c>
      <c r="AL173" s="26" t="s">
        <v>111</v>
      </c>
      <c r="AM173" s="26" t="s">
        <v>320</v>
      </c>
      <c r="AN173" s="26" t="s">
        <v>1255</v>
      </c>
      <c r="AO173" s="26" t="s">
        <v>1262</v>
      </c>
      <c r="AP173" s="26" t="s">
        <v>1270</v>
      </c>
      <c r="AQ173" s="26" t="s">
        <v>1256</v>
      </c>
      <c r="AR173" s="26" t="s">
        <v>1271</v>
      </c>
      <c r="AS173" s="26" t="s">
        <v>1258</v>
      </c>
      <c r="AT173" s="26" t="s">
        <v>1159</v>
      </c>
    </row>
    <row r="174" spans="1:46" s="20" customFormat="1" ht="409.6">
      <c r="A174" s="26">
        <v>14</v>
      </c>
      <c r="B174" s="26" t="s">
        <v>14</v>
      </c>
      <c r="C174" s="26">
        <v>1</v>
      </c>
      <c r="D174" s="26" t="s">
        <v>1272</v>
      </c>
      <c r="E174" s="26">
        <v>1</v>
      </c>
      <c r="F174" s="26" t="s">
        <v>111</v>
      </c>
      <c r="G174" s="26">
        <v>2006</v>
      </c>
      <c r="H174" s="26">
        <v>2022</v>
      </c>
      <c r="I174" s="26" t="s">
        <v>1273</v>
      </c>
      <c r="J174" s="26" t="s">
        <v>1274</v>
      </c>
      <c r="K174" s="26">
        <v>0.38</v>
      </c>
      <c r="L174" s="26">
        <v>1</v>
      </c>
      <c r="M174" s="26" t="s">
        <v>316</v>
      </c>
      <c r="N174" s="26" t="s">
        <v>1275</v>
      </c>
      <c r="O174" s="26" t="s">
        <v>316</v>
      </c>
      <c r="P174" s="26" t="s">
        <v>1276</v>
      </c>
      <c r="Q174" s="26">
        <v>1</v>
      </c>
      <c r="R174" s="26">
        <v>0</v>
      </c>
      <c r="S174" s="26" t="s">
        <v>111</v>
      </c>
      <c r="T174" s="26" t="s">
        <v>111</v>
      </c>
      <c r="U174" s="26" t="s">
        <v>111</v>
      </c>
      <c r="V174" s="26" t="s">
        <v>111</v>
      </c>
      <c r="W174" s="26" t="s">
        <v>111</v>
      </c>
      <c r="X174" s="26">
        <v>0</v>
      </c>
      <c r="Y174" s="26" t="s">
        <v>111</v>
      </c>
      <c r="Z174" s="26" t="s">
        <v>111</v>
      </c>
      <c r="AA174" s="26" t="s">
        <v>111</v>
      </c>
      <c r="AB174" s="26" t="s">
        <v>111</v>
      </c>
      <c r="AC174" s="26" t="s">
        <v>111</v>
      </c>
      <c r="AD174" s="26" t="s">
        <v>111</v>
      </c>
      <c r="AE174" s="26" t="s">
        <v>111</v>
      </c>
      <c r="AF174" s="26" t="s">
        <v>111</v>
      </c>
      <c r="AG174" s="26" t="s">
        <v>111</v>
      </c>
      <c r="AH174" s="26" t="s">
        <v>111</v>
      </c>
      <c r="AI174" s="26">
        <v>0</v>
      </c>
      <c r="AJ174" s="26" t="s">
        <v>111</v>
      </c>
      <c r="AK174" s="26" t="s">
        <v>111</v>
      </c>
      <c r="AL174" s="26" t="s">
        <v>111</v>
      </c>
      <c r="AM174" s="26" t="s">
        <v>1262</v>
      </c>
      <c r="AN174" s="26" t="s">
        <v>1277</v>
      </c>
      <c r="AO174" s="26" t="s">
        <v>111</v>
      </c>
      <c r="AP174" s="26" t="s">
        <v>111</v>
      </c>
      <c r="AQ174" s="26" t="s">
        <v>111</v>
      </c>
      <c r="AR174" s="26" t="s">
        <v>111</v>
      </c>
      <c r="AS174" s="26" t="s">
        <v>1278</v>
      </c>
      <c r="AT174" s="26" t="s">
        <v>1279</v>
      </c>
    </row>
    <row r="175" spans="1:46" s="20" customFormat="1" ht="409.6">
      <c r="A175" s="26">
        <v>14</v>
      </c>
      <c r="B175" s="26" t="s">
        <v>14</v>
      </c>
      <c r="C175" s="26">
        <v>2</v>
      </c>
      <c r="D175" s="26" t="s">
        <v>1280</v>
      </c>
      <c r="E175" s="26">
        <v>1</v>
      </c>
      <c r="F175" s="26" t="s">
        <v>111</v>
      </c>
      <c r="G175" s="26">
        <v>2006</v>
      </c>
      <c r="H175" s="26">
        <v>2022</v>
      </c>
      <c r="I175" s="26" t="s">
        <v>1280</v>
      </c>
      <c r="J175" s="26" t="s">
        <v>1281</v>
      </c>
      <c r="K175" s="26">
        <v>0.2</v>
      </c>
      <c r="L175" s="26">
        <v>1</v>
      </c>
      <c r="M175" s="26" t="s">
        <v>316</v>
      </c>
      <c r="N175" s="26" t="s">
        <v>1275</v>
      </c>
      <c r="O175" s="26" t="s">
        <v>316</v>
      </c>
      <c r="P175" s="26" t="s">
        <v>1276</v>
      </c>
      <c r="Q175" s="26">
        <v>1</v>
      </c>
      <c r="R175" s="26">
        <v>0</v>
      </c>
      <c r="S175" s="26" t="s">
        <v>111</v>
      </c>
      <c r="T175" s="26" t="s">
        <v>111</v>
      </c>
      <c r="U175" s="26" t="s">
        <v>111</v>
      </c>
      <c r="V175" s="26" t="s">
        <v>111</v>
      </c>
      <c r="W175" s="26" t="s">
        <v>111</v>
      </c>
      <c r="X175" s="26">
        <v>0</v>
      </c>
      <c r="Y175" s="26" t="s">
        <v>111</v>
      </c>
      <c r="Z175" s="26" t="s">
        <v>111</v>
      </c>
      <c r="AA175" s="26" t="s">
        <v>111</v>
      </c>
      <c r="AB175" s="26" t="s">
        <v>111</v>
      </c>
      <c r="AC175" s="26" t="s">
        <v>111</v>
      </c>
      <c r="AD175" s="26" t="s">
        <v>111</v>
      </c>
      <c r="AE175" s="26" t="s">
        <v>111</v>
      </c>
      <c r="AF175" s="26" t="s">
        <v>111</v>
      </c>
      <c r="AG175" s="26" t="s">
        <v>111</v>
      </c>
      <c r="AH175" s="26" t="s">
        <v>111</v>
      </c>
      <c r="AI175" s="26">
        <v>0</v>
      </c>
      <c r="AJ175" s="26" t="s">
        <v>111</v>
      </c>
      <c r="AK175" s="26" t="s">
        <v>111</v>
      </c>
      <c r="AL175" s="26" t="s">
        <v>111</v>
      </c>
      <c r="AM175" s="26" t="s">
        <v>1262</v>
      </c>
      <c r="AN175" s="26" t="s">
        <v>1277</v>
      </c>
      <c r="AO175" s="26" t="s">
        <v>111</v>
      </c>
      <c r="AP175" s="26" t="s">
        <v>111</v>
      </c>
      <c r="AQ175" s="26" t="s">
        <v>111</v>
      </c>
      <c r="AR175" s="26" t="s">
        <v>111</v>
      </c>
      <c r="AS175" s="26" t="s">
        <v>1278</v>
      </c>
      <c r="AT175" s="26" t="s">
        <v>1279</v>
      </c>
    </row>
    <row r="176" spans="1:46" s="20" customFormat="1" ht="409.6">
      <c r="A176" s="24">
        <v>14</v>
      </c>
      <c r="B176" s="24" t="s">
        <v>14</v>
      </c>
      <c r="C176" s="24">
        <v>3</v>
      </c>
      <c r="D176" s="24" t="s">
        <v>1663</v>
      </c>
      <c r="E176" s="24">
        <v>1</v>
      </c>
      <c r="F176" s="24" t="s">
        <v>111</v>
      </c>
      <c r="G176" s="24">
        <v>2006</v>
      </c>
      <c r="H176" s="24">
        <v>2022</v>
      </c>
      <c r="I176" s="24" t="s">
        <v>1664</v>
      </c>
      <c r="J176" s="24" t="s">
        <v>1665</v>
      </c>
      <c r="K176" s="24">
        <v>0.42</v>
      </c>
      <c r="L176" s="24">
        <v>1</v>
      </c>
      <c r="M176" s="24" t="s">
        <v>316</v>
      </c>
      <c r="N176" s="24" t="s">
        <v>1275</v>
      </c>
      <c r="O176" s="24" t="s">
        <v>316</v>
      </c>
      <c r="P176" s="24" t="s">
        <v>1276</v>
      </c>
      <c r="Q176" s="24">
        <v>1</v>
      </c>
      <c r="R176" s="24">
        <v>0</v>
      </c>
      <c r="S176" s="24" t="s">
        <v>111</v>
      </c>
      <c r="T176" s="24" t="s">
        <v>111</v>
      </c>
      <c r="U176" s="24" t="s">
        <v>111</v>
      </c>
      <c r="V176" s="24" t="s">
        <v>111</v>
      </c>
      <c r="W176" s="24" t="s">
        <v>111</v>
      </c>
      <c r="X176" s="24">
        <v>0</v>
      </c>
      <c r="Y176" s="24" t="s">
        <v>111</v>
      </c>
      <c r="Z176" s="24" t="s">
        <v>111</v>
      </c>
      <c r="AA176" s="24" t="s">
        <v>111</v>
      </c>
      <c r="AB176" s="24" t="s">
        <v>111</v>
      </c>
      <c r="AC176" s="24" t="s">
        <v>111</v>
      </c>
      <c r="AD176" s="24" t="s">
        <v>111</v>
      </c>
      <c r="AE176" s="24" t="s">
        <v>111</v>
      </c>
      <c r="AF176" s="24" t="s">
        <v>111</v>
      </c>
      <c r="AG176" s="24" t="s">
        <v>111</v>
      </c>
      <c r="AH176" s="24" t="s">
        <v>111</v>
      </c>
      <c r="AI176" s="24">
        <v>0</v>
      </c>
      <c r="AJ176" s="24" t="s">
        <v>111</v>
      </c>
      <c r="AK176" s="24" t="s">
        <v>111</v>
      </c>
      <c r="AL176" s="24" t="s">
        <v>111</v>
      </c>
      <c r="AM176" s="24" t="s">
        <v>1262</v>
      </c>
      <c r="AN176" s="24" t="s">
        <v>1277</v>
      </c>
      <c r="AO176" s="24" t="s">
        <v>111</v>
      </c>
      <c r="AP176" s="24" t="s">
        <v>111</v>
      </c>
      <c r="AQ176" s="24" t="s">
        <v>111</v>
      </c>
      <c r="AR176" s="24" t="s">
        <v>111</v>
      </c>
      <c r="AS176" s="24" t="s">
        <v>1278</v>
      </c>
      <c r="AT176" s="24" t="s">
        <v>1666</v>
      </c>
    </row>
    <row r="177" spans="1:46" s="20" customFormat="1" ht="210">
      <c r="A177" s="26">
        <v>3</v>
      </c>
      <c r="B177" s="26" t="s">
        <v>1282</v>
      </c>
      <c r="C177" s="26">
        <v>2</v>
      </c>
      <c r="D177" s="26" t="s">
        <v>1297</v>
      </c>
      <c r="E177" s="26">
        <v>1</v>
      </c>
      <c r="F177" s="26" t="s">
        <v>111</v>
      </c>
      <c r="G177" s="26">
        <v>2006</v>
      </c>
      <c r="H177" s="26">
        <v>2022</v>
      </c>
      <c r="I177" s="26" t="s">
        <v>1297</v>
      </c>
      <c r="J177" s="26" t="s">
        <v>1298</v>
      </c>
      <c r="K177" s="26" t="s">
        <v>111</v>
      </c>
      <c r="L177" s="26">
        <v>0</v>
      </c>
      <c r="M177" s="26" t="s">
        <v>111</v>
      </c>
      <c r="N177" s="26" t="s">
        <v>111</v>
      </c>
      <c r="O177" s="26" t="s">
        <v>111</v>
      </c>
      <c r="P177" s="26" t="s">
        <v>111</v>
      </c>
      <c r="Q177" s="26" t="s">
        <v>111</v>
      </c>
      <c r="R177" s="26">
        <v>0</v>
      </c>
      <c r="S177" s="26" t="s">
        <v>111</v>
      </c>
      <c r="T177" s="26" t="s">
        <v>111</v>
      </c>
      <c r="U177" s="26" t="s">
        <v>111</v>
      </c>
      <c r="V177" s="26" t="s">
        <v>111</v>
      </c>
      <c r="W177" s="26" t="s">
        <v>111</v>
      </c>
      <c r="X177" s="26">
        <v>1</v>
      </c>
      <c r="Y177" s="26">
        <v>269</v>
      </c>
      <c r="Z177" s="26" t="s">
        <v>316</v>
      </c>
      <c r="AA177" s="26" t="s">
        <v>316</v>
      </c>
      <c r="AB177" s="26" t="s">
        <v>316</v>
      </c>
      <c r="AC177" s="26" t="s">
        <v>316</v>
      </c>
      <c r="AD177" s="26" t="s">
        <v>316</v>
      </c>
      <c r="AE177" s="26" t="s">
        <v>316</v>
      </c>
      <c r="AF177" s="56">
        <v>0.5</v>
      </c>
      <c r="AG177" s="26" t="s">
        <v>316</v>
      </c>
      <c r="AH177" s="26">
        <v>1</v>
      </c>
      <c r="AI177" s="26">
        <v>0</v>
      </c>
      <c r="AJ177" s="26" t="s">
        <v>111</v>
      </c>
      <c r="AK177" s="26" t="s">
        <v>111</v>
      </c>
      <c r="AL177" s="26" t="s">
        <v>111</v>
      </c>
      <c r="AM177" s="26" t="s">
        <v>320</v>
      </c>
      <c r="AN177" s="26" t="s">
        <v>1295</v>
      </c>
      <c r="AO177" s="26" t="s">
        <v>111</v>
      </c>
      <c r="AP177" s="26" t="s">
        <v>111</v>
      </c>
      <c r="AQ177" s="26" t="s">
        <v>111</v>
      </c>
      <c r="AR177" s="26" t="s">
        <v>111</v>
      </c>
      <c r="AS177" s="26" t="s">
        <v>1293</v>
      </c>
      <c r="AT177" s="26" t="s">
        <v>1296</v>
      </c>
    </row>
    <row r="178" spans="1:46" s="20" customFormat="1" ht="210">
      <c r="A178" s="26">
        <v>3</v>
      </c>
      <c r="B178" s="26" t="s">
        <v>1282</v>
      </c>
      <c r="C178" s="26">
        <v>3</v>
      </c>
      <c r="D178" s="26" t="s">
        <v>1299</v>
      </c>
      <c r="E178" s="26">
        <v>1</v>
      </c>
      <c r="F178" s="26" t="s">
        <v>111</v>
      </c>
      <c r="G178" s="26">
        <v>2006</v>
      </c>
      <c r="H178" s="26">
        <v>2022</v>
      </c>
      <c r="I178" s="26" t="s">
        <v>1300</v>
      </c>
      <c r="J178" s="26" t="s">
        <v>1301</v>
      </c>
      <c r="K178" s="26" t="s">
        <v>111</v>
      </c>
      <c r="L178" s="26">
        <v>0</v>
      </c>
      <c r="M178" s="26" t="s">
        <v>111</v>
      </c>
      <c r="N178" s="26" t="s">
        <v>111</v>
      </c>
      <c r="O178" s="26" t="s">
        <v>111</v>
      </c>
      <c r="P178" s="26" t="s">
        <v>111</v>
      </c>
      <c r="Q178" s="26" t="s">
        <v>111</v>
      </c>
      <c r="R178" s="26">
        <v>0</v>
      </c>
      <c r="S178" s="26" t="s">
        <v>111</v>
      </c>
      <c r="T178" s="26" t="s">
        <v>111</v>
      </c>
      <c r="U178" s="26" t="s">
        <v>111</v>
      </c>
      <c r="V178" s="26" t="s">
        <v>111</v>
      </c>
      <c r="W178" s="26" t="s">
        <v>111</v>
      </c>
      <c r="X178" s="26">
        <v>1</v>
      </c>
      <c r="Y178" s="26">
        <v>269</v>
      </c>
      <c r="Z178" s="26" t="s">
        <v>316</v>
      </c>
      <c r="AA178" s="26" t="s">
        <v>316</v>
      </c>
      <c r="AB178" s="26" t="s">
        <v>316</v>
      </c>
      <c r="AC178" s="26" t="s">
        <v>316</v>
      </c>
      <c r="AD178" s="26" t="s">
        <v>316</v>
      </c>
      <c r="AE178" s="26" t="s">
        <v>316</v>
      </c>
      <c r="AF178" s="56">
        <v>0.5</v>
      </c>
      <c r="AG178" s="26" t="s">
        <v>316</v>
      </c>
      <c r="AH178" s="26">
        <v>1</v>
      </c>
      <c r="AI178" s="26">
        <v>0</v>
      </c>
      <c r="AJ178" s="26" t="s">
        <v>111</v>
      </c>
      <c r="AK178" s="26" t="s">
        <v>111</v>
      </c>
      <c r="AL178" s="26" t="s">
        <v>111</v>
      </c>
      <c r="AM178" s="26" t="s">
        <v>320</v>
      </c>
      <c r="AN178" s="26" t="s">
        <v>1295</v>
      </c>
      <c r="AO178" s="26" t="s">
        <v>111</v>
      </c>
      <c r="AP178" s="26" t="s">
        <v>111</v>
      </c>
      <c r="AQ178" s="26" t="s">
        <v>111</v>
      </c>
      <c r="AR178" s="26" t="s">
        <v>111</v>
      </c>
      <c r="AS178" s="26" t="s">
        <v>1293</v>
      </c>
      <c r="AT178" s="26" t="s">
        <v>1296</v>
      </c>
    </row>
    <row r="179" spans="1:46" s="22" customFormat="1" ht="177.75" customHeight="1">
      <c r="A179" s="22">
        <v>6</v>
      </c>
      <c r="B179" s="22" t="s">
        <v>1306</v>
      </c>
      <c r="C179" s="22">
        <v>1</v>
      </c>
      <c r="D179" s="22" t="s">
        <v>1320</v>
      </c>
      <c r="E179" s="22">
        <v>1</v>
      </c>
      <c r="F179" s="31" t="s">
        <v>111</v>
      </c>
      <c r="G179" s="22">
        <v>1996</v>
      </c>
      <c r="H179" s="22">
        <v>2021</v>
      </c>
      <c r="I179" s="22" t="s">
        <v>126</v>
      </c>
      <c r="J179" s="22" t="s">
        <v>1330</v>
      </c>
      <c r="K179" s="26" t="s">
        <v>111</v>
      </c>
      <c r="L179" s="22">
        <v>0</v>
      </c>
      <c r="M179" s="26" t="s">
        <v>111</v>
      </c>
      <c r="N179" s="26" t="s">
        <v>111</v>
      </c>
      <c r="O179" s="26" t="s">
        <v>111</v>
      </c>
      <c r="P179" s="26" t="s">
        <v>111</v>
      </c>
      <c r="Q179" s="26" t="s">
        <v>111</v>
      </c>
      <c r="R179" s="22">
        <v>1</v>
      </c>
      <c r="S179" s="22" t="s">
        <v>1337</v>
      </c>
      <c r="T179" s="22" t="s">
        <v>1344</v>
      </c>
      <c r="U179" s="22" t="s">
        <v>1339</v>
      </c>
      <c r="V179" s="26" t="s">
        <v>111</v>
      </c>
      <c r="W179" s="22">
        <v>0.34</v>
      </c>
      <c r="X179" s="22">
        <v>1</v>
      </c>
      <c r="Y179" s="22" t="s">
        <v>135</v>
      </c>
      <c r="Z179" s="22" t="s">
        <v>135</v>
      </c>
      <c r="AA179" s="22" t="s">
        <v>135</v>
      </c>
      <c r="AB179" s="22" t="s">
        <v>135</v>
      </c>
      <c r="AC179" s="22" t="s">
        <v>135</v>
      </c>
      <c r="AD179" s="22" t="s">
        <v>135</v>
      </c>
      <c r="AE179" s="22" t="s">
        <v>135</v>
      </c>
      <c r="AF179" s="22" t="s">
        <v>135</v>
      </c>
      <c r="AG179" s="22" t="s">
        <v>135</v>
      </c>
      <c r="AH179" s="22">
        <v>0.66</v>
      </c>
      <c r="AI179" s="31">
        <v>0</v>
      </c>
      <c r="AJ179" s="31" t="s">
        <v>111</v>
      </c>
      <c r="AK179" s="31" t="s">
        <v>111</v>
      </c>
      <c r="AL179" s="31" t="s">
        <v>111</v>
      </c>
      <c r="AM179" s="22" t="s">
        <v>1348</v>
      </c>
      <c r="AN179" s="22" t="s">
        <v>1349</v>
      </c>
      <c r="AO179" s="32" t="s">
        <v>111</v>
      </c>
      <c r="AP179" s="32" t="s">
        <v>111</v>
      </c>
      <c r="AQ179" s="32" t="s">
        <v>111</v>
      </c>
      <c r="AR179" s="32" t="s">
        <v>111</v>
      </c>
      <c r="AS179" s="22" t="s">
        <v>1350</v>
      </c>
      <c r="AT179" s="22" t="s">
        <v>1319</v>
      </c>
    </row>
    <row r="180" spans="1:46" ht="156.5" customHeight="1">
      <c r="A180" s="22">
        <v>6</v>
      </c>
      <c r="B180" s="22" t="s">
        <v>1306</v>
      </c>
      <c r="C180" s="22">
        <v>2</v>
      </c>
      <c r="D180" s="22" t="s">
        <v>1321</v>
      </c>
      <c r="E180" s="31">
        <v>1</v>
      </c>
      <c r="F180" s="31" t="s">
        <v>111</v>
      </c>
      <c r="G180" s="22">
        <v>1996</v>
      </c>
      <c r="H180" s="22">
        <v>2021</v>
      </c>
      <c r="I180" s="22" t="s">
        <v>1329</v>
      </c>
      <c r="J180" s="22" t="s">
        <v>1331</v>
      </c>
      <c r="K180" s="26" t="s">
        <v>111</v>
      </c>
      <c r="L180" s="22">
        <v>0</v>
      </c>
      <c r="M180" s="26" t="s">
        <v>111</v>
      </c>
      <c r="N180" s="26" t="s">
        <v>111</v>
      </c>
      <c r="O180" s="26" t="s">
        <v>111</v>
      </c>
      <c r="P180" s="26" t="s">
        <v>111</v>
      </c>
      <c r="Q180" s="26" t="s">
        <v>111</v>
      </c>
      <c r="R180" s="22">
        <v>1</v>
      </c>
      <c r="S180" s="22" t="s">
        <v>1336</v>
      </c>
      <c r="T180" s="22" t="s">
        <v>1345</v>
      </c>
      <c r="U180" s="31" t="s">
        <v>111</v>
      </c>
      <c r="V180" s="26" t="s">
        <v>111</v>
      </c>
      <c r="W180" s="22">
        <v>0.04</v>
      </c>
      <c r="X180" s="22">
        <v>1</v>
      </c>
      <c r="Y180" s="22" t="s">
        <v>135</v>
      </c>
      <c r="Z180" s="22" t="s">
        <v>135</v>
      </c>
      <c r="AA180" s="22" t="s">
        <v>135</v>
      </c>
      <c r="AB180" s="22" t="s">
        <v>135</v>
      </c>
      <c r="AC180" s="22" t="s">
        <v>135</v>
      </c>
      <c r="AD180" s="22" t="s">
        <v>135</v>
      </c>
      <c r="AE180" s="22" t="s">
        <v>135</v>
      </c>
      <c r="AF180" s="22" t="s">
        <v>135</v>
      </c>
      <c r="AG180" s="22" t="s">
        <v>135</v>
      </c>
      <c r="AH180" s="22">
        <v>0.96</v>
      </c>
      <c r="AI180" s="31">
        <v>0</v>
      </c>
      <c r="AJ180" s="31" t="s">
        <v>111</v>
      </c>
      <c r="AK180" s="31" t="s">
        <v>111</v>
      </c>
      <c r="AL180" s="31" t="s">
        <v>111</v>
      </c>
      <c r="AM180" s="22" t="s">
        <v>1348</v>
      </c>
      <c r="AN180" s="22" t="s">
        <v>1349</v>
      </c>
      <c r="AO180" s="32" t="s">
        <v>111</v>
      </c>
      <c r="AP180" s="32" t="s">
        <v>111</v>
      </c>
      <c r="AQ180" s="32" t="s">
        <v>111</v>
      </c>
      <c r="AR180" s="32" t="s">
        <v>111</v>
      </c>
      <c r="AS180" s="22" t="s">
        <v>1350</v>
      </c>
      <c r="AT180" s="22" t="s">
        <v>1319</v>
      </c>
    </row>
    <row r="181" spans="1:46" ht="372">
      <c r="A181" s="22">
        <v>6</v>
      </c>
      <c r="B181" s="22" t="s">
        <v>1306</v>
      </c>
      <c r="C181" s="22">
        <v>3</v>
      </c>
      <c r="D181" s="22" t="s">
        <v>1322</v>
      </c>
      <c r="E181" s="31">
        <v>1</v>
      </c>
      <c r="F181" s="31" t="s">
        <v>111</v>
      </c>
      <c r="G181" s="22">
        <v>1996</v>
      </c>
      <c r="H181" s="22">
        <v>2021</v>
      </c>
      <c r="I181" s="22" t="s">
        <v>650</v>
      </c>
      <c r="J181" s="26" t="s">
        <v>1332</v>
      </c>
      <c r="K181" s="26" t="s">
        <v>111</v>
      </c>
      <c r="L181" s="22">
        <v>0</v>
      </c>
      <c r="M181" s="26" t="s">
        <v>111</v>
      </c>
      <c r="N181" s="26" t="s">
        <v>111</v>
      </c>
      <c r="O181" s="26" t="s">
        <v>111</v>
      </c>
      <c r="P181" s="26" t="s">
        <v>111</v>
      </c>
      <c r="Q181" s="26" t="s">
        <v>111</v>
      </c>
      <c r="R181" s="22">
        <v>1</v>
      </c>
      <c r="S181" s="22" t="s">
        <v>1336</v>
      </c>
      <c r="T181" s="22" t="s">
        <v>1346</v>
      </c>
      <c r="U181" s="22" t="s">
        <v>1340</v>
      </c>
      <c r="V181" s="26" t="s">
        <v>111</v>
      </c>
      <c r="W181" s="22">
        <v>0.33</v>
      </c>
      <c r="X181" s="22">
        <v>1</v>
      </c>
      <c r="Y181" s="22" t="s">
        <v>135</v>
      </c>
      <c r="Z181" s="22" t="s">
        <v>135</v>
      </c>
      <c r="AA181" s="22" t="s">
        <v>135</v>
      </c>
      <c r="AB181" s="22" t="s">
        <v>135</v>
      </c>
      <c r="AC181" s="22" t="s">
        <v>135</v>
      </c>
      <c r="AD181" s="22" t="s">
        <v>135</v>
      </c>
      <c r="AE181" s="22" t="s">
        <v>135</v>
      </c>
      <c r="AF181" s="22" t="s">
        <v>135</v>
      </c>
      <c r="AG181" s="22" t="s">
        <v>135</v>
      </c>
      <c r="AH181" s="22">
        <v>0.67</v>
      </c>
      <c r="AI181" s="31">
        <v>0</v>
      </c>
      <c r="AJ181" s="31" t="s">
        <v>111</v>
      </c>
      <c r="AK181" s="31" t="s">
        <v>111</v>
      </c>
      <c r="AL181" s="31" t="s">
        <v>111</v>
      </c>
      <c r="AM181" s="22" t="s">
        <v>1348</v>
      </c>
      <c r="AN181" s="22" t="s">
        <v>1349</v>
      </c>
      <c r="AO181" s="32" t="s">
        <v>111</v>
      </c>
      <c r="AP181" s="32" t="s">
        <v>111</v>
      </c>
      <c r="AQ181" s="32" t="s">
        <v>111</v>
      </c>
      <c r="AR181" s="32" t="s">
        <v>111</v>
      </c>
      <c r="AS181" s="22" t="s">
        <v>1350</v>
      </c>
      <c r="AT181" s="22" t="s">
        <v>1319</v>
      </c>
    </row>
    <row r="182" spans="1:46" ht="372">
      <c r="A182" s="22">
        <v>6</v>
      </c>
      <c r="B182" s="22" t="s">
        <v>1306</v>
      </c>
      <c r="C182" s="22">
        <v>4</v>
      </c>
      <c r="D182" s="22" t="s">
        <v>1323</v>
      </c>
      <c r="E182" s="31">
        <v>1</v>
      </c>
      <c r="F182" s="31" t="s">
        <v>111</v>
      </c>
      <c r="G182" s="22">
        <v>1996</v>
      </c>
      <c r="H182" s="22">
        <v>2021</v>
      </c>
      <c r="I182" s="22" t="s">
        <v>1326</v>
      </c>
      <c r="J182" s="26" t="s">
        <v>1333</v>
      </c>
      <c r="K182" s="26" t="s">
        <v>111</v>
      </c>
      <c r="L182" s="22">
        <v>0</v>
      </c>
      <c r="M182" s="26" t="s">
        <v>111</v>
      </c>
      <c r="N182" s="26" t="s">
        <v>111</v>
      </c>
      <c r="O182" s="26" t="s">
        <v>111</v>
      </c>
      <c r="P182" s="26" t="s">
        <v>111</v>
      </c>
      <c r="Q182" s="26" t="s">
        <v>111</v>
      </c>
      <c r="R182" s="22">
        <v>1</v>
      </c>
      <c r="S182" s="22" t="s">
        <v>1336</v>
      </c>
      <c r="T182" s="22" t="s">
        <v>1345</v>
      </c>
      <c r="U182" s="22" t="s">
        <v>1341</v>
      </c>
      <c r="V182" s="26" t="s">
        <v>111</v>
      </c>
      <c r="W182" s="22">
        <v>0.08</v>
      </c>
      <c r="X182" s="22">
        <v>1</v>
      </c>
      <c r="Y182" s="22" t="s">
        <v>135</v>
      </c>
      <c r="Z182" s="22" t="s">
        <v>135</v>
      </c>
      <c r="AA182" s="22" t="s">
        <v>135</v>
      </c>
      <c r="AB182" s="22" t="s">
        <v>135</v>
      </c>
      <c r="AC182" s="22" t="s">
        <v>135</v>
      </c>
      <c r="AD182" s="22" t="s">
        <v>135</v>
      </c>
      <c r="AE182" s="22" t="s">
        <v>135</v>
      </c>
      <c r="AF182" s="22" t="s">
        <v>135</v>
      </c>
      <c r="AG182" s="22" t="s">
        <v>135</v>
      </c>
      <c r="AH182" s="22">
        <v>0.92</v>
      </c>
      <c r="AI182" s="31">
        <v>0</v>
      </c>
      <c r="AJ182" s="31" t="s">
        <v>111</v>
      </c>
      <c r="AK182" s="31" t="s">
        <v>111</v>
      </c>
      <c r="AL182" s="31" t="s">
        <v>111</v>
      </c>
      <c r="AM182" s="22" t="s">
        <v>1348</v>
      </c>
      <c r="AN182" s="22" t="s">
        <v>1349</v>
      </c>
      <c r="AO182" s="32" t="s">
        <v>111</v>
      </c>
      <c r="AP182" s="32" t="s">
        <v>111</v>
      </c>
      <c r="AQ182" s="32" t="s">
        <v>111</v>
      </c>
      <c r="AR182" s="32" t="s">
        <v>111</v>
      </c>
      <c r="AS182" s="22" t="s">
        <v>1350</v>
      </c>
      <c r="AT182" s="22" t="s">
        <v>1319</v>
      </c>
    </row>
    <row r="183" spans="1:46" ht="372">
      <c r="A183" s="22">
        <v>6</v>
      </c>
      <c r="B183" s="22" t="s">
        <v>1306</v>
      </c>
      <c r="C183" s="22">
        <v>5</v>
      </c>
      <c r="D183" s="31" t="s">
        <v>1324</v>
      </c>
      <c r="E183" s="31">
        <v>1</v>
      </c>
      <c r="F183" s="31" t="s">
        <v>111</v>
      </c>
      <c r="G183" s="22">
        <v>1996</v>
      </c>
      <c r="H183" s="22">
        <v>2021</v>
      </c>
      <c r="I183" s="22" t="s">
        <v>1328</v>
      </c>
      <c r="J183" s="26" t="s">
        <v>1334</v>
      </c>
      <c r="K183" s="26" t="s">
        <v>111</v>
      </c>
      <c r="L183" s="22">
        <v>0</v>
      </c>
      <c r="M183" s="26" t="s">
        <v>111</v>
      </c>
      <c r="N183" s="26" t="s">
        <v>111</v>
      </c>
      <c r="O183" s="26" t="s">
        <v>111</v>
      </c>
      <c r="P183" s="26" t="s">
        <v>111</v>
      </c>
      <c r="Q183" s="26" t="s">
        <v>111</v>
      </c>
      <c r="R183" s="22">
        <v>1</v>
      </c>
      <c r="S183" s="22" t="s">
        <v>1336</v>
      </c>
      <c r="T183" s="22" t="s">
        <v>1345</v>
      </c>
      <c r="U183" s="22" t="s">
        <v>1342</v>
      </c>
      <c r="V183" s="26" t="s">
        <v>111</v>
      </c>
      <c r="W183" s="22">
        <v>0.16</v>
      </c>
      <c r="X183" s="22">
        <v>1</v>
      </c>
      <c r="Y183" s="22" t="s">
        <v>135</v>
      </c>
      <c r="Z183" s="22" t="s">
        <v>135</v>
      </c>
      <c r="AA183" s="22" t="s">
        <v>135</v>
      </c>
      <c r="AB183" s="22" t="s">
        <v>135</v>
      </c>
      <c r="AC183" s="22" t="s">
        <v>135</v>
      </c>
      <c r="AD183" s="22" t="s">
        <v>135</v>
      </c>
      <c r="AE183" s="22" t="s">
        <v>135</v>
      </c>
      <c r="AF183" s="22" t="s">
        <v>135</v>
      </c>
      <c r="AG183" s="22" t="s">
        <v>135</v>
      </c>
      <c r="AH183" s="22">
        <v>0.84</v>
      </c>
      <c r="AI183" s="31">
        <v>0</v>
      </c>
      <c r="AJ183" s="31" t="s">
        <v>111</v>
      </c>
      <c r="AK183" s="31" t="s">
        <v>111</v>
      </c>
      <c r="AL183" s="31" t="s">
        <v>111</v>
      </c>
      <c r="AM183" s="22" t="s">
        <v>1348</v>
      </c>
      <c r="AN183" s="22" t="s">
        <v>1349</v>
      </c>
      <c r="AO183" s="32" t="s">
        <v>111</v>
      </c>
      <c r="AP183" s="32" t="s">
        <v>111</v>
      </c>
      <c r="AQ183" s="32" t="s">
        <v>111</v>
      </c>
      <c r="AR183" s="32" t="s">
        <v>111</v>
      </c>
      <c r="AS183" s="22" t="s">
        <v>1350</v>
      </c>
      <c r="AT183" s="22" t="s">
        <v>1319</v>
      </c>
    </row>
    <row r="184" spans="1:46" ht="372">
      <c r="A184" s="31">
        <v>6</v>
      </c>
      <c r="B184" s="22" t="s">
        <v>1306</v>
      </c>
      <c r="C184" s="31">
        <v>6</v>
      </c>
      <c r="D184" s="31" t="s">
        <v>1325</v>
      </c>
      <c r="E184" s="31">
        <v>1</v>
      </c>
      <c r="F184" s="31" t="s">
        <v>111</v>
      </c>
      <c r="G184" s="22">
        <v>1996</v>
      </c>
      <c r="H184" s="22">
        <v>2021</v>
      </c>
      <c r="I184" s="22" t="s">
        <v>1327</v>
      </c>
      <c r="J184" s="26" t="s">
        <v>1335</v>
      </c>
      <c r="K184" s="26" t="s">
        <v>111</v>
      </c>
      <c r="L184" s="22">
        <v>0</v>
      </c>
      <c r="M184" s="26" t="s">
        <v>111</v>
      </c>
      <c r="N184" s="26" t="s">
        <v>111</v>
      </c>
      <c r="O184" s="26" t="s">
        <v>111</v>
      </c>
      <c r="P184" s="26" t="s">
        <v>111</v>
      </c>
      <c r="Q184" s="26" t="s">
        <v>111</v>
      </c>
      <c r="R184" s="22">
        <v>1</v>
      </c>
      <c r="S184" s="22" t="s">
        <v>1338</v>
      </c>
      <c r="T184" s="22" t="s">
        <v>1347</v>
      </c>
      <c r="U184" s="22" t="s">
        <v>1343</v>
      </c>
      <c r="V184" s="26" t="s">
        <v>111</v>
      </c>
      <c r="W184" s="22">
        <v>0.3</v>
      </c>
      <c r="X184" s="22">
        <v>1</v>
      </c>
      <c r="Y184" s="22" t="s">
        <v>135</v>
      </c>
      <c r="Z184" s="22" t="s">
        <v>135</v>
      </c>
      <c r="AA184" s="22" t="s">
        <v>135</v>
      </c>
      <c r="AB184" s="22" t="s">
        <v>135</v>
      </c>
      <c r="AC184" s="22" t="s">
        <v>135</v>
      </c>
      <c r="AD184" s="22" t="s">
        <v>135</v>
      </c>
      <c r="AE184" s="22" t="s">
        <v>135</v>
      </c>
      <c r="AF184" s="22" t="s">
        <v>135</v>
      </c>
      <c r="AG184" s="22" t="s">
        <v>135</v>
      </c>
      <c r="AH184" s="22">
        <v>0.7</v>
      </c>
      <c r="AI184" s="31">
        <v>0</v>
      </c>
      <c r="AJ184" s="31" t="s">
        <v>111</v>
      </c>
      <c r="AK184" s="31" t="s">
        <v>111</v>
      </c>
      <c r="AL184" s="31" t="s">
        <v>111</v>
      </c>
      <c r="AM184" s="22" t="s">
        <v>1348</v>
      </c>
      <c r="AN184" s="22" t="s">
        <v>1349</v>
      </c>
      <c r="AO184" s="32" t="s">
        <v>111</v>
      </c>
      <c r="AP184" s="32" t="s">
        <v>111</v>
      </c>
      <c r="AQ184" s="32" t="s">
        <v>111</v>
      </c>
      <c r="AR184" s="32" t="s">
        <v>111</v>
      </c>
      <c r="AS184" s="22" t="s">
        <v>1350</v>
      </c>
      <c r="AT184" s="22" t="s">
        <v>1319</v>
      </c>
    </row>
    <row r="185" spans="1:46" ht="86.25" customHeight="1">
      <c r="A185" s="22">
        <v>5</v>
      </c>
      <c r="B185" s="22" t="s">
        <v>8</v>
      </c>
      <c r="C185" s="22">
        <v>1</v>
      </c>
      <c r="D185" s="22" t="s">
        <v>1375</v>
      </c>
      <c r="E185" s="22">
        <v>1</v>
      </c>
      <c r="F185" s="31" t="s">
        <v>111</v>
      </c>
      <c r="G185" s="22">
        <v>2016</v>
      </c>
      <c r="H185" s="22">
        <v>2016</v>
      </c>
      <c r="I185" s="22" t="s">
        <v>1375</v>
      </c>
      <c r="J185" s="22" t="s">
        <v>1358</v>
      </c>
      <c r="K185" s="22" t="s">
        <v>112</v>
      </c>
      <c r="L185" s="22">
        <v>0</v>
      </c>
      <c r="M185" s="26" t="s">
        <v>111</v>
      </c>
      <c r="N185" s="26" t="s">
        <v>111</v>
      </c>
      <c r="O185" s="26" t="s">
        <v>111</v>
      </c>
      <c r="P185" s="26" t="s">
        <v>111</v>
      </c>
      <c r="Q185" s="26" t="s">
        <v>111</v>
      </c>
      <c r="R185" s="22">
        <v>0</v>
      </c>
      <c r="S185" s="26" t="s">
        <v>111</v>
      </c>
      <c r="T185" s="26" t="s">
        <v>111</v>
      </c>
      <c r="U185" s="26" t="s">
        <v>111</v>
      </c>
      <c r="V185" s="26" t="s">
        <v>111</v>
      </c>
      <c r="W185" s="22" t="s">
        <v>112</v>
      </c>
      <c r="X185" s="22">
        <v>0</v>
      </c>
      <c r="Y185" s="26" t="s">
        <v>111</v>
      </c>
      <c r="Z185" s="26" t="s">
        <v>111</v>
      </c>
      <c r="AA185" s="26" t="s">
        <v>111</v>
      </c>
      <c r="AB185" s="26" t="s">
        <v>111</v>
      </c>
      <c r="AC185" s="22" t="s">
        <v>112</v>
      </c>
      <c r="AD185" s="26" t="s">
        <v>111</v>
      </c>
      <c r="AE185" s="26" t="s">
        <v>111</v>
      </c>
      <c r="AF185" s="26" t="s">
        <v>111</v>
      </c>
      <c r="AG185" s="22" t="s">
        <v>112</v>
      </c>
      <c r="AH185" s="22" t="s">
        <v>112</v>
      </c>
      <c r="AI185" s="22">
        <v>1</v>
      </c>
      <c r="AJ185" s="22" t="s">
        <v>1377</v>
      </c>
      <c r="AK185" s="22" t="s">
        <v>112</v>
      </c>
      <c r="AL185" s="22">
        <v>1</v>
      </c>
      <c r="AM185" s="22" t="s">
        <v>1378</v>
      </c>
      <c r="AN185" s="22" t="s">
        <v>1379</v>
      </c>
      <c r="AO185" s="32" t="s">
        <v>111</v>
      </c>
      <c r="AP185" s="32" t="s">
        <v>111</v>
      </c>
      <c r="AQ185" s="32" t="s">
        <v>111</v>
      </c>
      <c r="AR185" s="32" t="s">
        <v>111</v>
      </c>
      <c r="AS185" s="22" t="s">
        <v>112</v>
      </c>
      <c r="AT185" s="22" t="s">
        <v>1380</v>
      </c>
    </row>
    <row r="186" spans="1:46" ht="86.25" customHeight="1">
      <c r="A186" s="22">
        <v>5</v>
      </c>
      <c r="B186" s="22" t="s">
        <v>8</v>
      </c>
      <c r="C186" s="22">
        <v>2</v>
      </c>
      <c r="D186" s="22" t="s">
        <v>1376</v>
      </c>
      <c r="E186" s="22">
        <v>1</v>
      </c>
      <c r="F186" s="31" t="s">
        <v>111</v>
      </c>
      <c r="G186" s="22">
        <v>2016</v>
      </c>
      <c r="H186" s="22">
        <v>2016</v>
      </c>
      <c r="I186" s="22" t="s">
        <v>1376</v>
      </c>
      <c r="J186" s="22" t="s">
        <v>1359</v>
      </c>
      <c r="K186" s="22" t="s">
        <v>112</v>
      </c>
      <c r="L186" s="22">
        <v>0</v>
      </c>
      <c r="M186" s="26" t="s">
        <v>111</v>
      </c>
      <c r="N186" s="26" t="s">
        <v>111</v>
      </c>
      <c r="O186" s="26" t="s">
        <v>111</v>
      </c>
      <c r="P186" s="26" t="s">
        <v>111</v>
      </c>
      <c r="Q186" s="26" t="s">
        <v>111</v>
      </c>
      <c r="R186" s="22">
        <v>0</v>
      </c>
      <c r="S186" s="26" t="s">
        <v>111</v>
      </c>
      <c r="T186" s="26" t="s">
        <v>111</v>
      </c>
      <c r="U186" s="26" t="s">
        <v>111</v>
      </c>
      <c r="V186" s="26" t="s">
        <v>111</v>
      </c>
      <c r="W186" s="22" t="s">
        <v>112</v>
      </c>
      <c r="X186" s="22">
        <v>0</v>
      </c>
      <c r="Y186" s="26" t="s">
        <v>111</v>
      </c>
      <c r="Z186" s="26" t="s">
        <v>111</v>
      </c>
      <c r="AA186" s="26" t="s">
        <v>111</v>
      </c>
      <c r="AB186" s="26" t="s">
        <v>111</v>
      </c>
      <c r="AC186" s="22" t="s">
        <v>112</v>
      </c>
      <c r="AD186" s="26" t="s">
        <v>111</v>
      </c>
      <c r="AE186" s="26" t="s">
        <v>111</v>
      </c>
      <c r="AF186" s="26" t="s">
        <v>111</v>
      </c>
      <c r="AG186" s="22" t="s">
        <v>112</v>
      </c>
      <c r="AH186" s="22" t="s">
        <v>112</v>
      </c>
      <c r="AI186" s="22">
        <v>1</v>
      </c>
      <c r="AJ186" s="22" t="s">
        <v>1377</v>
      </c>
      <c r="AK186" s="22" t="s">
        <v>112</v>
      </c>
      <c r="AL186" s="22">
        <v>1</v>
      </c>
      <c r="AM186" s="22" t="s">
        <v>1378</v>
      </c>
      <c r="AN186" s="22" t="s">
        <v>1379</v>
      </c>
      <c r="AO186" s="32" t="s">
        <v>111</v>
      </c>
      <c r="AP186" s="32" t="s">
        <v>111</v>
      </c>
      <c r="AQ186" s="32" t="s">
        <v>111</v>
      </c>
      <c r="AR186" s="32" t="s">
        <v>111</v>
      </c>
      <c r="AS186" s="22" t="s">
        <v>112</v>
      </c>
      <c r="AT186" s="22" t="s">
        <v>1380</v>
      </c>
    </row>
    <row r="187" spans="1:46" ht="213" customHeight="1">
      <c r="A187" s="22">
        <v>5</v>
      </c>
      <c r="B187" s="22" t="s">
        <v>8</v>
      </c>
      <c r="C187" s="22">
        <v>3</v>
      </c>
      <c r="D187" s="22" t="s">
        <v>1354</v>
      </c>
      <c r="E187" s="22">
        <v>1</v>
      </c>
      <c r="F187" s="31" t="s">
        <v>111</v>
      </c>
      <c r="G187" s="22">
        <v>2016</v>
      </c>
      <c r="H187" s="22">
        <v>2016</v>
      </c>
      <c r="I187" s="22" t="s">
        <v>1354</v>
      </c>
      <c r="J187" s="22" t="s">
        <v>1360</v>
      </c>
      <c r="K187" s="22" t="s">
        <v>112</v>
      </c>
      <c r="L187" s="22">
        <v>0</v>
      </c>
      <c r="M187" s="26" t="s">
        <v>111</v>
      </c>
      <c r="N187" s="26" t="s">
        <v>111</v>
      </c>
      <c r="O187" s="26" t="s">
        <v>111</v>
      </c>
      <c r="P187" s="26" t="s">
        <v>111</v>
      </c>
      <c r="Q187" s="26" t="s">
        <v>111</v>
      </c>
      <c r="R187" s="22">
        <v>0</v>
      </c>
      <c r="S187" s="26" t="s">
        <v>111</v>
      </c>
      <c r="T187" s="26" t="s">
        <v>111</v>
      </c>
      <c r="U187" s="26" t="s">
        <v>111</v>
      </c>
      <c r="V187" s="26" t="s">
        <v>111</v>
      </c>
      <c r="W187" s="22" t="s">
        <v>112</v>
      </c>
      <c r="X187" s="22">
        <v>0</v>
      </c>
      <c r="Y187" s="26" t="s">
        <v>111</v>
      </c>
      <c r="Z187" s="26" t="s">
        <v>111</v>
      </c>
      <c r="AA187" s="26" t="s">
        <v>111</v>
      </c>
      <c r="AB187" s="26" t="s">
        <v>111</v>
      </c>
      <c r="AC187" s="22" t="s">
        <v>112</v>
      </c>
      <c r="AD187" s="26" t="s">
        <v>111</v>
      </c>
      <c r="AE187" s="26" t="s">
        <v>111</v>
      </c>
      <c r="AF187" s="26" t="s">
        <v>111</v>
      </c>
      <c r="AG187" s="22" t="s">
        <v>112</v>
      </c>
      <c r="AH187" s="22" t="s">
        <v>112</v>
      </c>
      <c r="AI187" s="22">
        <v>1</v>
      </c>
      <c r="AJ187" s="22" t="s">
        <v>1377</v>
      </c>
      <c r="AK187" s="22" t="s">
        <v>112</v>
      </c>
      <c r="AL187" s="22">
        <v>1</v>
      </c>
      <c r="AM187" s="22" t="s">
        <v>1378</v>
      </c>
      <c r="AN187" s="22" t="s">
        <v>1379</v>
      </c>
      <c r="AO187" s="32" t="s">
        <v>111</v>
      </c>
      <c r="AP187" s="32" t="s">
        <v>111</v>
      </c>
      <c r="AQ187" s="32" t="s">
        <v>111</v>
      </c>
      <c r="AR187" s="32" t="s">
        <v>111</v>
      </c>
      <c r="AS187" s="22" t="s">
        <v>112</v>
      </c>
      <c r="AT187" s="22" t="s">
        <v>1380</v>
      </c>
    </row>
    <row r="188" spans="1:46" ht="88.25" customHeight="1">
      <c r="A188" s="22">
        <v>5</v>
      </c>
      <c r="B188" s="22" t="s">
        <v>8</v>
      </c>
      <c r="C188" s="22">
        <v>4</v>
      </c>
      <c r="D188" s="22" t="s">
        <v>1355</v>
      </c>
      <c r="E188" s="22">
        <v>1</v>
      </c>
      <c r="F188" s="31" t="s">
        <v>111</v>
      </c>
      <c r="G188" s="22">
        <v>2016</v>
      </c>
      <c r="H188" s="22">
        <v>2016</v>
      </c>
      <c r="I188" s="22" t="s">
        <v>1355</v>
      </c>
      <c r="J188" s="22" t="s">
        <v>1361</v>
      </c>
      <c r="K188" s="22" t="s">
        <v>112</v>
      </c>
      <c r="L188" s="22">
        <v>0</v>
      </c>
      <c r="M188" s="26" t="s">
        <v>111</v>
      </c>
      <c r="N188" s="26" t="s">
        <v>111</v>
      </c>
      <c r="O188" s="26" t="s">
        <v>111</v>
      </c>
      <c r="P188" s="26" t="s">
        <v>111</v>
      </c>
      <c r="Q188" s="26" t="s">
        <v>111</v>
      </c>
      <c r="R188" s="22">
        <v>0</v>
      </c>
      <c r="S188" s="26" t="s">
        <v>111</v>
      </c>
      <c r="T188" s="26" t="s">
        <v>111</v>
      </c>
      <c r="U188" s="26" t="s">
        <v>111</v>
      </c>
      <c r="V188" s="26" t="s">
        <v>111</v>
      </c>
      <c r="W188" s="22" t="s">
        <v>112</v>
      </c>
      <c r="X188" s="22">
        <v>0</v>
      </c>
      <c r="Y188" s="26" t="s">
        <v>111</v>
      </c>
      <c r="Z188" s="26" t="s">
        <v>111</v>
      </c>
      <c r="AA188" s="26" t="s">
        <v>111</v>
      </c>
      <c r="AB188" s="26" t="s">
        <v>111</v>
      </c>
      <c r="AC188" s="22" t="s">
        <v>112</v>
      </c>
      <c r="AD188" s="26" t="s">
        <v>111</v>
      </c>
      <c r="AE188" s="26" t="s">
        <v>111</v>
      </c>
      <c r="AF188" s="26" t="s">
        <v>111</v>
      </c>
      <c r="AG188" s="22" t="s">
        <v>112</v>
      </c>
      <c r="AH188" s="22" t="s">
        <v>112</v>
      </c>
      <c r="AI188" s="22">
        <v>1</v>
      </c>
      <c r="AJ188" s="22" t="s">
        <v>1377</v>
      </c>
      <c r="AK188" s="22" t="s">
        <v>112</v>
      </c>
      <c r="AL188" s="22">
        <v>1</v>
      </c>
      <c r="AM188" s="22" t="s">
        <v>1378</v>
      </c>
      <c r="AN188" s="22" t="s">
        <v>1379</v>
      </c>
      <c r="AO188" s="32" t="s">
        <v>111</v>
      </c>
      <c r="AP188" s="32" t="s">
        <v>111</v>
      </c>
      <c r="AQ188" s="32" t="s">
        <v>111</v>
      </c>
      <c r="AR188" s="32" t="s">
        <v>111</v>
      </c>
      <c r="AS188" s="22" t="s">
        <v>112</v>
      </c>
      <c r="AT188" s="22" t="s">
        <v>1380</v>
      </c>
    </row>
    <row r="189" spans="1:46" ht="72" customHeight="1">
      <c r="A189" s="22">
        <v>5</v>
      </c>
      <c r="B189" s="22" t="s">
        <v>8</v>
      </c>
      <c r="C189" s="22">
        <v>5</v>
      </c>
      <c r="D189" s="22" t="s">
        <v>1356</v>
      </c>
      <c r="E189" s="22">
        <v>1</v>
      </c>
      <c r="F189" s="31" t="s">
        <v>111</v>
      </c>
      <c r="G189" s="22">
        <v>2016</v>
      </c>
      <c r="H189" s="22">
        <v>2016</v>
      </c>
      <c r="I189" s="22" t="s">
        <v>1356</v>
      </c>
      <c r="J189" s="22" t="s">
        <v>1362</v>
      </c>
      <c r="K189" s="22" t="s">
        <v>112</v>
      </c>
      <c r="L189" s="22">
        <v>0</v>
      </c>
      <c r="M189" s="26" t="s">
        <v>111</v>
      </c>
      <c r="N189" s="26" t="s">
        <v>111</v>
      </c>
      <c r="O189" s="26" t="s">
        <v>111</v>
      </c>
      <c r="P189" s="26" t="s">
        <v>111</v>
      </c>
      <c r="Q189" s="26" t="s">
        <v>111</v>
      </c>
      <c r="R189" s="22">
        <v>0</v>
      </c>
      <c r="S189" s="26" t="s">
        <v>111</v>
      </c>
      <c r="T189" s="26" t="s">
        <v>111</v>
      </c>
      <c r="U189" s="26" t="s">
        <v>111</v>
      </c>
      <c r="V189" s="26" t="s">
        <v>111</v>
      </c>
      <c r="W189" s="22" t="s">
        <v>112</v>
      </c>
      <c r="X189" s="22">
        <v>0</v>
      </c>
      <c r="Y189" s="26" t="s">
        <v>111</v>
      </c>
      <c r="Z189" s="26" t="s">
        <v>111</v>
      </c>
      <c r="AA189" s="26" t="s">
        <v>111</v>
      </c>
      <c r="AB189" s="26" t="s">
        <v>111</v>
      </c>
      <c r="AC189" s="22" t="s">
        <v>112</v>
      </c>
      <c r="AD189" s="26" t="s">
        <v>111</v>
      </c>
      <c r="AE189" s="26" t="s">
        <v>111</v>
      </c>
      <c r="AF189" s="26" t="s">
        <v>111</v>
      </c>
      <c r="AG189" s="22" t="s">
        <v>112</v>
      </c>
      <c r="AH189" s="22" t="s">
        <v>112</v>
      </c>
      <c r="AI189" s="22">
        <v>1</v>
      </c>
      <c r="AJ189" s="22" t="s">
        <v>1377</v>
      </c>
      <c r="AK189" s="22" t="s">
        <v>112</v>
      </c>
      <c r="AL189" s="22">
        <v>1</v>
      </c>
      <c r="AM189" s="22" t="s">
        <v>1378</v>
      </c>
      <c r="AN189" s="22" t="s">
        <v>1379</v>
      </c>
      <c r="AO189" s="32" t="s">
        <v>111</v>
      </c>
      <c r="AP189" s="32" t="s">
        <v>111</v>
      </c>
      <c r="AQ189" s="32" t="s">
        <v>111</v>
      </c>
      <c r="AR189" s="32" t="s">
        <v>111</v>
      </c>
      <c r="AS189" s="22" t="s">
        <v>112</v>
      </c>
      <c r="AT189" s="22" t="s">
        <v>1380</v>
      </c>
    </row>
    <row r="190" spans="1:46" ht="60" customHeight="1">
      <c r="A190" s="22">
        <v>5</v>
      </c>
      <c r="B190" s="22" t="s">
        <v>8</v>
      </c>
      <c r="C190" s="22">
        <v>6</v>
      </c>
      <c r="D190" s="22" t="s">
        <v>1357</v>
      </c>
      <c r="E190" s="22">
        <v>1</v>
      </c>
      <c r="F190" s="31" t="s">
        <v>111</v>
      </c>
      <c r="G190" s="22">
        <v>2016</v>
      </c>
      <c r="H190" s="22">
        <v>2016</v>
      </c>
      <c r="I190" s="22" t="s">
        <v>1357</v>
      </c>
      <c r="J190" s="22" t="s">
        <v>1363</v>
      </c>
      <c r="K190" s="22" t="s">
        <v>112</v>
      </c>
      <c r="L190" s="22">
        <v>0</v>
      </c>
      <c r="M190" s="26" t="s">
        <v>111</v>
      </c>
      <c r="N190" s="26" t="s">
        <v>111</v>
      </c>
      <c r="O190" s="26" t="s">
        <v>111</v>
      </c>
      <c r="P190" s="26" t="s">
        <v>111</v>
      </c>
      <c r="Q190" s="26" t="s">
        <v>111</v>
      </c>
      <c r="R190" s="22">
        <v>0</v>
      </c>
      <c r="S190" s="26" t="s">
        <v>111</v>
      </c>
      <c r="T190" s="26" t="s">
        <v>111</v>
      </c>
      <c r="U190" s="26" t="s">
        <v>111</v>
      </c>
      <c r="V190" s="26" t="s">
        <v>111</v>
      </c>
      <c r="W190" s="22" t="s">
        <v>112</v>
      </c>
      <c r="X190" s="22">
        <v>0</v>
      </c>
      <c r="Y190" s="26" t="s">
        <v>111</v>
      </c>
      <c r="Z190" s="26" t="s">
        <v>111</v>
      </c>
      <c r="AA190" s="26" t="s">
        <v>111</v>
      </c>
      <c r="AB190" s="26" t="s">
        <v>111</v>
      </c>
      <c r="AC190" s="22" t="s">
        <v>112</v>
      </c>
      <c r="AD190" s="26" t="s">
        <v>111</v>
      </c>
      <c r="AE190" s="26" t="s">
        <v>111</v>
      </c>
      <c r="AF190" s="26" t="s">
        <v>111</v>
      </c>
      <c r="AG190" s="22" t="s">
        <v>112</v>
      </c>
      <c r="AH190" s="22" t="s">
        <v>112</v>
      </c>
      <c r="AI190" s="22">
        <v>1</v>
      </c>
      <c r="AJ190" s="22" t="s">
        <v>1377</v>
      </c>
      <c r="AK190" s="22" t="s">
        <v>112</v>
      </c>
      <c r="AL190" s="22">
        <v>1</v>
      </c>
      <c r="AM190" s="22" t="s">
        <v>1378</v>
      </c>
      <c r="AN190" s="22" t="s">
        <v>1379</v>
      </c>
      <c r="AO190" s="32" t="s">
        <v>111</v>
      </c>
      <c r="AP190" s="32" t="s">
        <v>111</v>
      </c>
      <c r="AQ190" s="32" t="s">
        <v>111</v>
      </c>
      <c r="AR190" s="32" t="s">
        <v>111</v>
      </c>
      <c r="AS190" s="22" t="s">
        <v>112</v>
      </c>
      <c r="AT190" s="22" t="s">
        <v>1380</v>
      </c>
    </row>
    <row r="191" spans="1:46" s="9" customFormat="1" ht="25" customHeight="1">
      <c r="A191" s="31">
        <v>2</v>
      </c>
      <c r="B191" s="31" t="s">
        <v>1381</v>
      </c>
      <c r="C191" s="31">
        <v>1</v>
      </c>
      <c r="D191" s="31" t="s">
        <v>1396</v>
      </c>
      <c r="E191" s="31">
        <v>1</v>
      </c>
      <c r="F191" s="22" t="s">
        <v>1397</v>
      </c>
      <c r="G191" s="31">
        <v>2011</v>
      </c>
      <c r="H191" s="31">
        <v>2022</v>
      </c>
      <c r="I191" s="31" t="s">
        <v>1398</v>
      </c>
      <c r="J191" s="31" t="s">
        <v>1399</v>
      </c>
      <c r="K191" s="31">
        <v>0.125</v>
      </c>
      <c r="L191" s="57">
        <v>1</v>
      </c>
      <c r="M191" s="22" t="s">
        <v>1400</v>
      </c>
      <c r="N191" s="22" t="s">
        <v>135</v>
      </c>
      <c r="O191" s="22" t="s">
        <v>111</v>
      </c>
      <c r="P191" s="22" t="s">
        <v>135</v>
      </c>
      <c r="Q191" s="22">
        <v>2.0799999999999999E-2</v>
      </c>
      <c r="R191" s="31">
        <v>1</v>
      </c>
      <c r="S191" s="31" t="s">
        <v>1401</v>
      </c>
      <c r="T191" s="31" t="s">
        <v>1402</v>
      </c>
      <c r="U191" s="31" t="s">
        <v>135</v>
      </c>
      <c r="V191" s="31" t="s">
        <v>1403</v>
      </c>
      <c r="W191" s="31">
        <v>0.31250000000000006</v>
      </c>
      <c r="X191" s="31">
        <v>1</v>
      </c>
      <c r="Y191" s="31">
        <v>3600</v>
      </c>
      <c r="Z191" s="31" t="s">
        <v>135</v>
      </c>
      <c r="AA191" s="31" t="s">
        <v>135</v>
      </c>
      <c r="AB191" s="31" t="s">
        <v>135</v>
      </c>
      <c r="AC191" s="31" t="s">
        <v>135</v>
      </c>
      <c r="AD191" s="31" t="s">
        <v>135</v>
      </c>
      <c r="AE191" s="31" t="s">
        <v>135</v>
      </c>
      <c r="AF191" s="31">
        <v>100</v>
      </c>
      <c r="AG191" s="31" t="s">
        <v>135</v>
      </c>
      <c r="AH191" s="31">
        <v>0.66669999999999996</v>
      </c>
      <c r="AI191" s="31">
        <v>0</v>
      </c>
      <c r="AJ191" s="32" t="s">
        <v>111</v>
      </c>
      <c r="AK191" s="32" t="s">
        <v>111</v>
      </c>
      <c r="AL191" s="32" t="s">
        <v>111</v>
      </c>
      <c r="AM191" s="22" t="s">
        <v>121</v>
      </c>
      <c r="AN191" s="31" t="s">
        <v>1404</v>
      </c>
      <c r="AO191" s="31" t="s">
        <v>112</v>
      </c>
      <c r="AP191" s="31" t="s">
        <v>112</v>
      </c>
      <c r="AQ191" s="31" t="s">
        <v>112</v>
      </c>
      <c r="AR191" s="31" t="s">
        <v>112</v>
      </c>
      <c r="AS191" s="22" t="s">
        <v>1405</v>
      </c>
      <c r="AT191" s="22" t="s">
        <v>1406</v>
      </c>
    </row>
    <row r="192" spans="1:46" s="9" customFormat="1" ht="25" customHeight="1">
      <c r="A192" s="31">
        <v>2</v>
      </c>
      <c r="B192" s="31" t="s">
        <v>1381</v>
      </c>
      <c r="C192" s="31">
        <v>2</v>
      </c>
      <c r="D192" s="31" t="s">
        <v>1407</v>
      </c>
      <c r="E192" s="31">
        <v>1</v>
      </c>
      <c r="F192" s="22" t="s">
        <v>1397</v>
      </c>
      <c r="G192" s="31">
        <v>2011</v>
      </c>
      <c r="H192" s="31">
        <v>2022</v>
      </c>
      <c r="I192" s="31" t="s">
        <v>1408</v>
      </c>
      <c r="J192" s="31" t="s">
        <v>1409</v>
      </c>
      <c r="K192" s="31">
        <v>0.125</v>
      </c>
      <c r="L192" s="57">
        <v>0</v>
      </c>
      <c r="M192" s="22" t="s">
        <v>111</v>
      </c>
      <c r="N192" s="22" t="s">
        <v>111</v>
      </c>
      <c r="O192" s="22" t="s">
        <v>111</v>
      </c>
      <c r="P192" s="22" t="s">
        <v>111</v>
      </c>
      <c r="Q192" s="22" t="s">
        <v>112</v>
      </c>
      <c r="R192" s="31">
        <v>1</v>
      </c>
      <c r="S192" s="31" t="s">
        <v>1401</v>
      </c>
      <c r="T192" s="31" t="s">
        <v>1402</v>
      </c>
      <c r="U192" s="31" t="s">
        <v>135</v>
      </c>
      <c r="V192" s="31" t="s">
        <v>1403</v>
      </c>
      <c r="W192" s="31">
        <v>0.32390000000000002</v>
      </c>
      <c r="X192" s="31">
        <v>1</v>
      </c>
      <c r="Y192" s="31">
        <v>3600</v>
      </c>
      <c r="Z192" s="31" t="s">
        <v>135</v>
      </c>
      <c r="AA192" s="31" t="s">
        <v>135</v>
      </c>
      <c r="AB192" s="31" t="s">
        <v>135</v>
      </c>
      <c r="AC192" s="31" t="s">
        <v>135</v>
      </c>
      <c r="AD192" s="31" t="s">
        <v>135</v>
      </c>
      <c r="AE192" s="31" t="s">
        <v>135</v>
      </c>
      <c r="AF192" s="31">
        <v>100</v>
      </c>
      <c r="AG192" s="31" t="s">
        <v>135</v>
      </c>
      <c r="AH192" s="31">
        <v>0.67610000000000003</v>
      </c>
      <c r="AI192" s="31">
        <v>0</v>
      </c>
      <c r="AJ192" s="32" t="s">
        <v>111</v>
      </c>
      <c r="AK192" s="32" t="s">
        <v>111</v>
      </c>
      <c r="AL192" s="32" t="s">
        <v>111</v>
      </c>
      <c r="AM192" s="22" t="s">
        <v>121</v>
      </c>
      <c r="AN192" s="31" t="s">
        <v>1404</v>
      </c>
      <c r="AO192" s="31" t="s">
        <v>112</v>
      </c>
      <c r="AP192" s="31" t="s">
        <v>112</v>
      </c>
      <c r="AQ192" s="31" t="s">
        <v>112</v>
      </c>
      <c r="AR192" s="31" t="s">
        <v>112</v>
      </c>
      <c r="AS192" s="22" t="s">
        <v>1405</v>
      </c>
      <c r="AT192" s="22" t="s">
        <v>1410</v>
      </c>
    </row>
    <row r="193" spans="1:46" s="9" customFormat="1" ht="25" customHeight="1">
      <c r="A193" s="31">
        <v>2</v>
      </c>
      <c r="B193" s="31" t="s">
        <v>1381</v>
      </c>
      <c r="C193" s="31">
        <v>3</v>
      </c>
      <c r="D193" s="31" t="s">
        <v>1411</v>
      </c>
      <c r="E193" s="31">
        <v>1</v>
      </c>
      <c r="F193" s="22" t="s">
        <v>1412</v>
      </c>
      <c r="G193" s="31">
        <v>2011</v>
      </c>
      <c r="H193" s="31">
        <v>2022</v>
      </c>
      <c r="I193" s="31" t="s">
        <v>1413</v>
      </c>
      <c r="J193" s="31" t="s">
        <v>1414</v>
      </c>
      <c r="K193" s="31">
        <v>0.125</v>
      </c>
      <c r="L193" s="57">
        <v>1</v>
      </c>
      <c r="M193" s="22" t="s">
        <v>1415</v>
      </c>
      <c r="N193" s="22" t="s">
        <v>1416</v>
      </c>
      <c r="O193" s="22" t="s">
        <v>111</v>
      </c>
      <c r="P193" s="22" t="s">
        <v>135</v>
      </c>
      <c r="Q193" s="22">
        <v>0.125</v>
      </c>
      <c r="R193" s="31">
        <v>1</v>
      </c>
      <c r="S193" s="31" t="s">
        <v>1401</v>
      </c>
      <c r="T193" s="31" t="s">
        <v>1402</v>
      </c>
      <c r="U193" s="31" t="s">
        <v>135</v>
      </c>
      <c r="V193" s="31" t="s">
        <v>1403</v>
      </c>
      <c r="W193" s="31">
        <v>0.25650000000000001</v>
      </c>
      <c r="X193" s="31">
        <v>1</v>
      </c>
      <c r="Y193" s="31">
        <v>3600</v>
      </c>
      <c r="Z193" s="31" t="s">
        <v>135</v>
      </c>
      <c r="AA193" s="31" t="s">
        <v>135</v>
      </c>
      <c r="AB193" s="31" t="s">
        <v>135</v>
      </c>
      <c r="AC193" s="31" t="s">
        <v>135</v>
      </c>
      <c r="AD193" s="31" t="s">
        <v>135</v>
      </c>
      <c r="AE193" s="31" t="s">
        <v>135</v>
      </c>
      <c r="AF193" s="31">
        <v>100</v>
      </c>
      <c r="AG193" s="31" t="s">
        <v>135</v>
      </c>
      <c r="AH193" s="31">
        <v>0.61850000000000005</v>
      </c>
      <c r="AI193" s="31">
        <v>0</v>
      </c>
      <c r="AJ193" s="32" t="s">
        <v>111</v>
      </c>
      <c r="AK193" s="32" t="s">
        <v>111</v>
      </c>
      <c r="AL193" s="32" t="s">
        <v>111</v>
      </c>
      <c r="AM193" s="22" t="s">
        <v>121</v>
      </c>
      <c r="AN193" s="31" t="s">
        <v>1404</v>
      </c>
      <c r="AO193" s="31" t="s">
        <v>112</v>
      </c>
      <c r="AP193" s="31" t="s">
        <v>112</v>
      </c>
      <c r="AQ193" s="31" t="s">
        <v>112</v>
      </c>
      <c r="AR193" s="31" t="s">
        <v>112</v>
      </c>
      <c r="AS193" s="22" t="s">
        <v>1405</v>
      </c>
      <c r="AT193" s="22" t="s">
        <v>1417</v>
      </c>
    </row>
    <row r="194" spans="1:46" s="9" customFormat="1" ht="25" customHeight="1">
      <c r="A194" s="31">
        <v>2</v>
      </c>
      <c r="B194" s="31" t="s">
        <v>1381</v>
      </c>
      <c r="C194" s="31">
        <v>4</v>
      </c>
      <c r="D194" s="31" t="s">
        <v>1418</v>
      </c>
      <c r="E194" s="31">
        <v>1</v>
      </c>
      <c r="F194" s="22" t="s">
        <v>1412</v>
      </c>
      <c r="G194" s="31">
        <v>2011</v>
      </c>
      <c r="H194" s="31">
        <v>2022</v>
      </c>
      <c r="I194" s="31" t="s">
        <v>1419</v>
      </c>
      <c r="J194" s="31" t="s">
        <v>1420</v>
      </c>
      <c r="K194" s="31">
        <v>0.125</v>
      </c>
      <c r="L194" s="57">
        <v>1</v>
      </c>
      <c r="M194" s="22" t="s">
        <v>1421</v>
      </c>
      <c r="N194" s="22" t="s">
        <v>1422</v>
      </c>
      <c r="O194" s="22" t="s">
        <v>111</v>
      </c>
      <c r="P194" s="22" t="s">
        <v>135</v>
      </c>
      <c r="Q194" s="22">
        <v>1.7899999999999999E-2</v>
      </c>
      <c r="R194" s="31">
        <v>1</v>
      </c>
      <c r="S194" s="31" t="s">
        <v>1401</v>
      </c>
      <c r="T194" s="31" t="s">
        <v>1402</v>
      </c>
      <c r="U194" s="31" t="s">
        <v>135</v>
      </c>
      <c r="V194" s="31" t="s">
        <v>1403</v>
      </c>
      <c r="W194" s="31">
        <v>0.22600000000000001</v>
      </c>
      <c r="X194" s="31">
        <v>1</v>
      </c>
      <c r="Y194" s="31">
        <v>3600</v>
      </c>
      <c r="Z194" s="31" t="s">
        <v>135</v>
      </c>
      <c r="AA194" s="31" t="s">
        <v>135</v>
      </c>
      <c r="AB194" s="31" t="s">
        <v>135</v>
      </c>
      <c r="AC194" s="31" t="s">
        <v>135</v>
      </c>
      <c r="AD194" s="31" t="s">
        <v>135</v>
      </c>
      <c r="AE194" s="31" t="s">
        <v>135</v>
      </c>
      <c r="AF194" s="31">
        <v>100</v>
      </c>
      <c r="AG194" s="31" t="s">
        <v>135</v>
      </c>
      <c r="AH194" s="31">
        <v>0.75609999999999999</v>
      </c>
      <c r="AI194" s="31">
        <v>0</v>
      </c>
      <c r="AJ194" s="32" t="s">
        <v>111</v>
      </c>
      <c r="AK194" s="32" t="s">
        <v>111</v>
      </c>
      <c r="AL194" s="32" t="s">
        <v>111</v>
      </c>
      <c r="AM194" s="22" t="s">
        <v>121</v>
      </c>
      <c r="AN194" s="31" t="s">
        <v>1423</v>
      </c>
      <c r="AO194" s="31" t="s">
        <v>112</v>
      </c>
      <c r="AP194" s="31" t="s">
        <v>112</v>
      </c>
      <c r="AQ194" s="31" t="s">
        <v>112</v>
      </c>
      <c r="AR194" s="31" t="s">
        <v>112</v>
      </c>
      <c r="AS194" s="22" t="s">
        <v>1405</v>
      </c>
      <c r="AT194" s="22" t="s">
        <v>1424</v>
      </c>
    </row>
    <row r="195" spans="1:46" s="9" customFormat="1" ht="25" customHeight="1">
      <c r="A195" s="31">
        <v>2</v>
      </c>
      <c r="B195" s="31" t="s">
        <v>1381</v>
      </c>
      <c r="C195" s="31">
        <v>5</v>
      </c>
      <c r="D195" s="31" t="s">
        <v>1425</v>
      </c>
      <c r="E195" s="31">
        <v>1</v>
      </c>
      <c r="F195" s="22" t="s">
        <v>1412</v>
      </c>
      <c r="G195" s="31">
        <v>2011</v>
      </c>
      <c r="H195" s="31">
        <v>2022</v>
      </c>
      <c r="I195" s="31" t="s">
        <v>1426</v>
      </c>
      <c r="J195" s="31" t="s">
        <v>1427</v>
      </c>
      <c r="K195" s="31">
        <v>0.125</v>
      </c>
      <c r="L195" s="57">
        <v>1</v>
      </c>
      <c r="M195" s="22" t="s">
        <v>1428</v>
      </c>
      <c r="N195" s="22" t="s">
        <v>1099</v>
      </c>
      <c r="O195" s="22" t="s">
        <v>1429</v>
      </c>
      <c r="P195" s="22" t="s">
        <v>135</v>
      </c>
      <c r="Q195" s="22">
        <v>0.4667</v>
      </c>
      <c r="R195" s="31">
        <v>1</v>
      </c>
      <c r="S195" s="31" t="s">
        <v>1401</v>
      </c>
      <c r="T195" s="31" t="s">
        <v>1402</v>
      </c>
      <c r="U195" s="31" t="s">
        <v>951</v>
      </c>
      <c r="V195" s="31" t="s">
        <v>1403</v>
      </c>
      <c r="W195" s="31">
        <v>0.38519999999999999</v>
      </c>
      <c r="X195" s="31">
        <v>1</v>
      </c>
      <c r="Y195" s="31">
        <v>3600</v>
      </c>
      <c r="Z195" s="31" t="s">
        <v>135</v>
      </c>
      <c r="AA195" s="31" t="s">
        <v>135</v>
      </c>
      <c r="AB195" s="31" t="s">
        <v>135</v>
      </c>
      <c r="AC195" s="31" t="s">
        <v>135</v>
      </c>
      <c r="AD195" s="31" t="s">
        <v>135</v>
      </c>
      <c r="AE195" s="31" t="s">
        <v>135</v>
      </c>
      <c r="AF195" s="31">
        <v>100</v>
      </c>
      <c r="AG195" s="31" t="s">
        <v>135</v>
      </c>
      <c r="AH195" s="31">
        <v>0.14810000000000001</v>
      </c>
      <c r="AI195" s="31">
        <v>0</v>
      </c>
      <c r="AJ195" s="32" t="s">
        <v>111</v>
      </c>
      <c r="AK195" s="32" t="s">
        <v>111</v>
      </c>
      <c r="AL195" s="32" t="s">
        <v>111</v>
      </c>
      <c r="AM195" s="22" t="s">
        <v>121</v>
      </c>
      <c r="AN195" s="31" t="s">
        <v>1423</v>
      </c>
      <c r="AO195" s="31" t="s">
        <v>112</v>
      </c>
      <c r="AP195" s="31" t="s">
        <v>112</v>
      </c>
      <c r="AQ195" s="31" t="s">
        <v>112</v>
      </c>
      <c r="AR195" s="31" t="s">
        <v>112</v>
      </c>
      <c r="AS195" s="22" t="s">
        <v>1405</v>
      </c>
      <c r="AT195" s="22" t="s">
        <v>1430</v>
      </c>
    </row>
    <row r="196" spans="1:46" s="9" customFormat="1" ht="25" customHeight="1">
      <c r="A196" s="31">
        <v>2</v>
      </c>
      <c r="B196" s="31" t="s">
        <v>1381</v>
      </c>
      <c r="C196" s="31">
        <v>6</v>
      </c>
      <c r="D196" s="31" t="s">
        <v>1431</v>
      </c>
      <c r="E196" s="31">
        <v>1</v>
      </c>
      <c r="F196" s="22" t="s">
        <v>1412</v>
      </c>
      <c r="G196" s="31">
        <v>2011</v>
      </c>
      <c r="H196" s="31">
        <v>2022</v>
      </c>
      <c r="I196" s="31" t="s">
        <v>1432</v>
      </c>
      <c r="J196" s="31" t="s">
        <v>1433</v>
      </c>
      <c r="K196" s="31">
        <v>0.125</v>
      </c>
      <c r="L196" s="57">
        <v>0</v>
      </c>
      <c r="M196" s="22" t="s">
        <v>111</v>
      </c>
      <c r="N196" s="22" t="s">
        <v>111</v>
      </c>
      <c r="O196" s="22" t="s">
        <v>111</v>
      </c>
      <c r="P196" s="22" t="s">
        <v>111</v>
      </c>
      <c r="Q196" s="22" t="s">
        <v>111</v>
      </c>
      <c r="R196" s="31">
        <v>1</v>
      </c>
      <c r="S196" s="31" t="s">
        <v>1401</v>
      </c>
      <c r="T196" s="31" t="s">
        <v>1402</v>
      </c>
      <c r="U196" s="31" t="s">
        <v>135</v>
      </c>
      <c r="V196" s="31" t="s">
        <v>1403</v>
      </c>
      <c r="W196" s="31">
        <v>0.23330000000000001</v>
      </c>
      <c r="X196" s="31">
        <v>1</v>
      </c>
      <c r="Y196" s="31">
        <v>3600</v>
      </c>
      <c r="Z196" s="31" t="s">
        <v>135</v>
      </c>
      <c r="AA196" s="31" t="s">
        <v>135</v>
      </c>
      <c r="AB196" s="31" t="s">
        <v>135</v>
      </c>
      <c r="AC196" s="31" t="s">
        <v>135</v>
      </c>
      <c r="AD196" s="31" t="s">
        <v>135</v>
      </c>
      <c r="AE196" s="31" t="s">
        <v>135</v>
      </c>
      <c r="AF196" s="31">
        <v>100</v>
      </c>
      <c r="AG196" s="31" t="s">
        <v>135</v>
      </c>
      <c r="AH196" s="31">
        <v>0.76659999999999995</v>
      </c>
      <c r="AI196" s="31">
        <v>0</v>
      </c>
      <c r="AJ196" s="32" t="s">
        <v>111</v>
      </c>
      <c r="AK196" s="32" t="s">
        <v>111</v>
      </c>
      <c r="AL196" s="32" t="s">
        <v>111</v>
      </c>
      <c r="AM196" s="22" t="s">
        <v>121</v>
      </c>
      <c r="AN196" s="31" t="s">
        <v>1423</v>
      </c>
      <c r="AO196" s="31" t="s">
        <v>112</v>
      </c>
      <c r="AP196" s="31" t="s">
        <v>112</v>
      </c>
      <c r="AQ196" s="31" t="s">
        <v>112</v>
      </c>
      <c r="AR196" s="31" t="s">
        <v>112</v>
      </c>
      <c r="AS196" s="22" t="s">
        <v>1405</v>
      </c>
      <c r="AT196" s="22" t="s">
        <v>1434</v>
      </c>
    </row>
    <row r="197" spans="1:46" s="9" customFormat="1" ht="25" customHeight="1">
      <c r="A197" s="31">
        <v>2</v>
      </c>
      <c r="B197" s="31" t="s">
        <v>1381</v>
      </c>
      <c r="C197" s="31">
        <v>7</v>
      </c>
      <c r="D197" s="31" t="s">
        <v>1435</v>
      </c>
      <c r="E197" s="31">
        <v>1</v>
      </c>
      <c r="F197" s="22" t="s">
        <v>1412</v>
      </c>
      <c r="G197" s="31">
        <v>2011</v>
      </c>
      <c r="H197" s="31">
        <v>2022</v>
      </c>
      <c r="I197" s="31" t="s">
        <v>1436</v>
      </c>
      <c r="J197" s="31" t="s">
        <v>1437</v>
      </c>
      <c r="K197" s="31">
        <v>0.125</v>
      </c>
      <c r="L197" s="57">
        <v>0</v>
      </c>
      <c r="M197" s="22" t="s">
        <v>111</v>
      </c>
      <c r="N197" s="22" t="s">
        <v>111</v>
      </c>
      <c r="O197" s="22" t="s">
        <v>111</v>
      </c>
      <c r="P197" s="22" t="s">
        <v>111</v>
      </c>
      <c r="Q197" s="22" t="s">
        <v>111</v>
      </c>
      <c r="R197" s="31">
        <v>1</v>
      </c>
      <c r="S197" s="31" t="s">
        <v>1401</v>
      </c>
      <c r="T197" s="31" t="s">
        <v>1402</v>
      </c>
      <c r="U197" s="31" t="s">
        <v>135</v>
      </c>
      <c r="V197" s="31" t="s">
        <v>1403</v>
      </c>
      <c r="W197" s="31">
        <v>6.4299999999999996E-2</v>
      </c>
      <c r="X197" s="31">
        <v>1</v>
      </c>
      <c r="Y197" s="31">
        <v>3600</v>
      </c>
      <c r="Z197" s="31" t="s">
        <v>135</v>
      </c>
      <c r="AA197" s="31" t="s">
        <v>135</v>
      </c>
      <c r="AB197" s="31" t="s">
        <v>135</v>
      </c>
      <c r="AC197" s="31" t="s">
        <v>135</v>
      </c>
      <c r="AD197" s="31" t="s">
        <v>135</v>
      </c>
      <c r="AE197" s="31" t="s">
        <v>135</v>
      </c>
      <c r="AF197" s="31">
        <v>100</v>
      </c>
      <c r="AG197" s="31" t="s">
        <v>135</v>
      </c>
      <c r="AH197" s="31">
        <v>0.93569999999999998</v>
      </c>
      <c r="AI197" s="31">
        <v>0</v>
      </c>
      <c r="AJ197" s="32" t="s">
        <v>111</v>
      </c>
      <c r="AK197" s="32" t="s">
        <v>111</v>
      </c>
      <c r="AL197" s="32" t="s">
        <v>111</v>
      </c>
      <c r="AM197" s="22" t="s">
        <v>121</v>
      </c>
      <c r="AN197" s="31" t="s">
        <v>1423</v>
      </c>
      <c r="AO197" s="31" t="s">
        <v>112</v>
      </c>
      <c r="AP197" s="31" t="s">
        <v>112</v>
      </c>
      <c r="AQ197" s="31" t="s">
        <v>112</v>
      </c>
      <c r="AR197" s="31" t="s">
        <v>112</v>
      </c>
      <c r="AS197" s="22" t="s">
        <v>1405</v>
      </c>
      <c r="AT197" s="22" t="s">
        <v>1438</v>
      </c>
    </row>
    <row r="198" spans="1:46" s="9" customFormat="1" ht="25" customHeight="1">
      <c r="A198" s="31">
        <v>2</v>
      </c>
      <c r="B198" s="31" t="s">
        <v>1381</v>
      </c>
      <c r="C198" s="31">
        <v>8</v>
      </c>
      <c r="D198" s="31" t="s">
        <v>1439</v>
      </c>
      <c r="E198" s="31">
        <v>1</v>
      </c>
      <c r="F198" s="22" t="s">
        <v>1412</v>
      </c>
      <c r="G198" s="31">
        <v>2011</v>
      </c>
      <c r="H198" s="31">
        <v>2022</v>
      </c>
      <c r="I198" s="31" t="s">
        <v>1440</v>
      </c>
      <c r="J198" s="31" t="s">
        <v>1441</v>
      </c>
      <c r="K198" s="31">
        <v>0.125</v>
      </c>
      <c r="L198" s="57">
        <v>0</v>
      </c>
      <c r="M198" s="22" t="s">
        <v>111</v>
      </c>
      <c r="N198" s="22" t="s">
        <v>111</v>
      </c>
      <c r="O198" s="22" t="s">
        <v>111</v>
      </c>
      <c r="P198" s="22" t="s">
        <v>111</v>
      </c>
      <c r="Q198" s="22" t="s">
        <v>111</v>
      </c>
      <c r="R198" s="31">
        <v>1</v>
      </c>
      <c r="S198" s="31" t="s">
        <v>1401</v>
      </c>
      <c r="T198" s="31" t="s">
        <v>1402</v>
      </c>
      <c r="U198" s="31" t="s">
        <v>135</v>
      </c>
      <c r="V198" s="31" t="s">
        <v>1403</v>
      </c>
      <c r="W198" s="31">
        <v>0.26429999999999998</v>
      </c>
      <c r="X198" s="31">
        <v>1</v>
      </c>
      <c r="Y198" s="31">
        <v>3600</v>
      </c>
      <c r="Z198" s="31" t="s">
        <v>135</v>
      </c>
      <c r="AA198" s="31" t="s">
        <v>135</v>
      </c>
      <c r="AB198" s="31" t="s">
        <v>135</v>
      </c>
      <c r="AC198" s="31" t="s">
        <v>135</v>
      </c>
      <c r="AD198" s="31" t="s">
        <v>135</v>
      </c>
      <c r="AE198" s="31" t="s">
        <v>135</v>
      </c>
      <c r="AF198" s="31">
        <v>100</v>
      </c>
      <c r="AG198" s="31" t="s">
        <v>135</v>
      </c>
      <c r="AH198" s="31">
        <v>0.73570000000000002</v>
      </c>
      <c r="AI198" s="31">
        <v>0</v>
      </c>
      <c r="AJ198" s="32" t="s">
        <v>111</v>
      </c>
      <c r="AK198" s="32" t="s">
        <v>111</v>
      </c>
      <c r="AL198" s="32" t="s">
        <v>111</v>
      </c>
      <c r="AM198" s="22" t="s">
        <v>121</v>
      </c>
      <c r="AN198" s="31" t="s">
        <v>1423</v>
      </c>
      <c r="AO198" s="31" t="s">
        <v>112</v>
      </c>
      <c r="AP198" s="31" t="s">
        <v>112</v>
      </c>
      <c r="AQ198" s="31" t="s">
        <v>112</v>
      </c>
      <c r="AR198" s="31" t="s">
        <v>112</v>
      </c>
      <c r="AS198" s="22" t="s">
        <v>1405</v>
      </c>
      <c r="AT198" s="22" t="s">
        <v>1442</v>
      </c>
    </row>
    <row r="199" spans="1:46" s="9" customFormat="1" ht="25" customHeight="1">
      <c r="A199" s="31">
        <v>2</v>
      </c>
      <c r="B199" s="31" t="s">
        <v>1381</v>
      </c>
      <c r="C199" s="31">
        <v>9</v>
      </c>
      <c r="D199" s="31" t="s">
        <v>1443</v>
      </c>
      <c r="E199" s="31">
        <v>1</v>
      </c>
      <c r="F199" s="22" t="s">
        <v>1412</v>
      </c>
      <c r="G199" s="31">
        <v>2011</v>
      </c>
      <c r="H199" s="31">
        <v>2022</v>
      </c>
      <c r="I199" s="31" t="s">
        <v>1444</v>
      </c>
      <c r="J199" s="31" t="s">
        <v>1445</v>
      </c>
      <c r="K199" s="31">
        <v>0</v>
      </c>
      <c r="L199" s="31">
        <v>0</v>
      </c>
      <c r="M199" s="22" t="s">
        <v>111</v>
      </c>
      <c r="N199" s="22" t="s">
        <v>111</v>
      </c>
      <c r="O199" s="22" t="s">
        <v>111</v>
      </c>
      <c r="P199" s="22" t="s">
        <v>111</v>
      </c>
      <c r="Q199" s="22" t="s">
        <v>111</v>
      </c>
      <c r="R199" s="31">
        <v>1</v>
      </c>
      <c r="S199" s="31" t="s">
        <v>1401</v>
      </c>
      <c r="T199" s="31" t="s">
        <v>1402</v>
      </c>
      <c r="U199" s="31" t="s">
        <v>135</v>
      </c>
      <c r="V199" s="31" t="s">
        <v>135</v>
      </c>
      <c r="W199" s="31">
        <v>0</v>
      </c>
      <c r="X199" s="31">
        <v>1</v>
      </c>
      <c r="Y199" s="31">
        <v>3600</v>
      </c>
      <c r="Z199" s="31" t="s">
        <v>135</v>
      </c>
      <c r="AA199" s="31" t="s">
        <v>135</v>
      </c>
      <c r="AB199" s="31" t="s">
        <v>135</v>
      </c>
      <c r="AC199" s="31" t="s">
        <v>135</v>
      </c>
      <c r="AD199" s="31" t="s">
        <v>135</v>
      </c>
      <c r="AE199" s="31" t="s">
        <v>135</v>
      </c>
      <c r="AF199" s="31">
        <v>100</v>
      </c>
      <c r="AG199" s="31" t="s">
        <v>135</v>
      </c>
      <c r="AH199" s="31">
        <v>0</v>
      </c>
      <c r="AI199" s="31">
        <v>0</v>
      </c>
      <c r="AJ199" s="32" t="s">
        <v>111</v>
      </c>
      <c r="AK199" s="32" t="s">
        <v>111</v>
      </c>
      <c r="AL199" s="32" t="s">
        <v>111</v>
      </c>
      <c r="AM199" s="32" t="s">
        <v>111</v>
      </c>
      <c r="AN199" s="32" t="s">
        <v>111</v>
      </c>
      <c r="AO199" s="31" t="s">
        <v>112</v>
      </c>
      <c r="AP199" s="31" t="s">
        <v>112</v>
      </c>
      <c r="AQ199" s="31" t="s">
        <v>112</v>
      </c>
      <c r="AR199" s="31" t="s">
        <v>112</v>
      </c>
      <c r="AS199" s="22" t="s">
        <v>1405</v>
      </c>
      <c r="AT199" s="22" t="s">
        <v>1446</v>
      </c>
    </row>
    <row r="200" spans="1:46" s="9" customFormat="1" ht="25" customHeight="1">
      <c r="A200" s="31">
        <v>2</v>
      </c>
      <c r="B200" s="31" t="s">
        <v>1381</v>
      </c>
      <c r="C200" s="31">
        <v>1</v>
      </c>
      <c r="D200" s="31" t="s">
        <v>1447</v>
      </c>
      <c r="E200" s="31">
        <v>2</v>
      </c>
      <c r="F200" s="31" t="s">
        <v>1448</v>
      </c>
      <c r="G200" s="31">
        <v>2010</v>
      </c>
      <c r="H200" s="31">
        <v>2010</v>
      </c>
      <c r="I200" s="31" t="s">
        <v>1398</v>
      </c>
      <c r="J200" s="31" t="s">
        <v>1449</v>
      </c>
      <c r="K200" s="31">
        <v>0.111</v>
      </c>
      <c r="L200" s="31">
        <v>0</v>
      </c>
      <c r="M200" s="22" t="s">
        <v>112</v>
      </c>
      <c r="N200" s="22" t="s">
        <v>112</v>
      </c>
      <c r="O200" s="22" t="s">
        <v>112</v>
      </c>
      <c r="P200" s="22" t="s">
        <v>112</v>
      </c>
      <c r="Q200" s="22" t="s">
        <v>112</v>
      </c>
      <c r="R200" s="31">
        <v>1</v>
      </c>
      <c r="S200" s="31" t="s">
        <v>1401</v>
      </c>
      <c r="T200" s="31" t="s">
        <v>1402</v>
      </c>
      <c r="U200" s="31" t="s">
        <v>135</v>
      </c>
      <c r="V200" s="31" t="s">
        <v>135</v>
      </c>
      <c r="W200" s="31" t="s">
        <v>135</v>
      </c>
      <c r="X200" s="31">
        <v>1</v>
      </c>
      <c r="Y200" s="31">
        <v>900</v>
      </c>
      <c r="Z200" s="31" t="s">
        <v>135</v>
      </c>
      <c r="AA200" s="31" t="s">
        <v>135</v>
      </c>
      <c r="AB200" s="31" t="s">
        <v>135</v>
      </c>
      <c r="AC200" s="31" t="s">
        <v>135</v>
      </c>
      <c r="AD200" s="31" t="s">
        <v>135</v>
      </c>
      <c r="AE200" s="31" t="s">
        <v>135</v>
      </c>
      <c r="AF200" s="31">
        <v>100</v>
      </c>
      <c r="AG200" s="31" t="s">
        <v>135</v>
      </c>
      <c r="AH200" s="31" t="s">
        <v>135</v>
      </c>
      <c r="AI200" s="31">
        <v>0</v>
      </c>
      <c r="AJ200" s="32" t="s">
        <v>111</v>
      </c>
      <c r="AK200" s="32" t="s">
        <v>111</v>
      </c>
      <c r="AL200" s="32" t="s">
        <v>111</v>
      </c>
      <c r="AM200" s="22" t="s">
        <v>121</v>
      </c>
      <c r="AN200" s="31" t="s">
        <v>1423</v>
      </c>
      <c r="AO200" s="31" t="s">
        <v>112</v>
      </c>
      <c r="AP200" s="31" t="s">
        <v>112</v>
      </c>
      <c r="AQ200" s="31" t="s">
        <v>112</v>
      </c>
      <c r="AR200" s="31" t="s">
        <v>112</v>
      </c>
      <c r="AS200" s="31" t="s">
        <v>1450</v>
      </c>
      <c r="AT200" s="22" t="s">
        <v>1451</v>
      </c>
    </row>
    <row r="201" spans="1:46" s="9" customFormat="1" ht="25" customHeight="1">
      <c r="A201" s="31">
        <v>2</v>
      </c>
      <c r="B201" s="31" t="s">
        <v>1381</v>
      </c>
      <c r="C201" s="31">
        <v>2</v>
      </c>
      <c r="D201" s="31" t="s">
        <v>1452</v>
      </c>
      <c r="E201" s="31">
        <v>2</v>
      </c>
      <c r="F201" s="31" t="s">
        <v>1448</v>
      </c>
      <c r="G201" s="31">
        <v>2010</v>
      </c>
      <c r="H201" s="31">
        <v>2010</v>
      </c>
      <c r="I201" s="31" t="s">
        <v>1408</v>
      </c>
      <c r="J201" s="22" t="s">
        <v>1453</v>
      </c>
      <c r="K201" s="31">
        <v>0.111</v>
      </c>
      <c r="L201" s="31">
        <v>0</v>
      </c>
      <c r="M201" s="22" t="s">
        <v>111</v>
      </c>
      <c r="N201" s="22" t="s">
        <v>111</v>
      </c>
      <c r="O201" s="22" t="s">
        <v>111</v>
      </c>
      <c r="P201" s="22" t="s">
        <v>111</v>
      </c>
      <c r="Q201" s="22" t="s">
        <v>111</v>
      </c>
      <c r="R201" s="31">
        <v>1</v>
      </c>
      <c r="S201" s="31" t="s">
        <v>1401</v>
      </c>
      <c r="T201" s="31" t="s">
        <v>1402</v>
      </c>
      <c r="U201" s="31" t="s">
        <v>135</v>
      </c>
      <c r="V201" s="31" t="s">
        <v>135</v>
      </c>
      <c r="W201" s="31" t="s">
        <v>135</v>
      </c>
      <c r="X201" s="31">
        <v>1</v>
      </c>
      <c r="Y201" s="31">
        <v>900</v>
      </c>
      <c r="Z201" s="31" t="s">
        <v>135</v>
      </c>
      <c r="AA201" s="31" t="s">
        <v>135</v>
      </c>
      <c r="AB201" s="31" t="s">
        <v>135</v>
      </c>
      <c r="AC201" s="31" t="s">
        <v>135</v>
      </c>
      <c r="AD201" s="31" t="s">
        <v>135</v>
      </c>
      <c r="AE201" s="31" t="s">
        <v>135</v>
      </c>
      <c r="AF201" s="31">
        <v>100</v>
      </c>
      <c r="AG201" s="31" t="s">
        <v>135</v>
      </c>
      <c r="AH201" s="31" t="s">
        <v>135</v>
      </c>
      <c r="AI201" s="31">
        <v>0</v>
      </c>
      <c r="AJ201" s="32" t="s">
        <v>111</v>
      </c>
      <c r="AK201" s="32" t="s">
        <v>111</v>
      </c>
      <c r="AL201" s="32" t="s">
        <v>111</v>
      </c>
      <c r="AM201" s="22" t="s">
        <v>121</v>
      </c>
      <c r="AN201" s="31" t="s">
        <v>1454</v>
      </c>
      <c r="AO201" s="31" t="s">
        <v>112</v>
      </c>
      <c r="AP201" s="31" t="s">
        <v>112</v>
      </c>
      <c r="AQ201" s="31" t="s">
        <v>112</v>
      </c>
      <c r="AR201" s="31" t="s">
        <v>112</v>
      </c>
      <c r="AS201" s="31" t="s">
        <v>1450</v>
      </c>
      <c r="AT201" s="22" t="s">
        <v>1451</v>
      </c>
    </row>
    <row r="202" spans="1:46" s="9" customFormat="1" ht="25" customHeight="1">
      <c r="A202" s="31">
        <v>2</v>
      </c>
      <c r="B202" s="31" t="s">
        <v>1381</v>
      </c>
      <c r="C202" s="31">
        <v>3</v>
      </c>
      <c r="D202" s="31" t="s">
        <v>1455</v>
      </c>
      <c r="E202" s="31">
        <v>2</v>
      </c>
      <c r="F202" s="31" t="s">
        <v>1456</v>
      </c>
      <c r="G202" s="31">
        <v>2010</v>
      </c>
      <c r="H202" s="31">
        <v>2010</v>
      </c>
      <c r="I202" s="31" t="s">
        <v>1457</v>
      </c>
      <c r="J202" s="22" t="s">
        <v>1458</v>
      </c>
      <c r="K202" s="31">
        <v>0.111</v>
      </c>
      <c r="L202" s="31">
        <v>0</v>
      </c>
      <c r="M202" s="22" t="s">
        <v>111</v>
      </c>
      <c r="N202" s="22" t="s">
        <v>111</v>
      </c>
      <c r="O202" s="22" t="s">
        <v>111</v>
      </c>
      <c r="P202" s="22" t="s">
        <v>111</v>
      </c>
      <c r="Q202" s="22" t="s">
        <v>111</v>
      </c>
      <c r="R202" s="31">
        <v>1</v>
      </c>
      <c r="S202" s="31" t="s">
        <v>1401</v>
      </c>
      <c r="T202" s="31" t="s">
        <v>1402</v>
      </c>
      <c r="U202" s="31" t="s">
        <v>135</v>
      </c>
      <c r="V202" s="31" t="s">
        <v>135</v>
      </c>
      <c r="W202" s="31" t="s">
        <v>135</v>
      </c>
      <c r="X202" s="31">
        <v>1</v>
      </c>
      <c r="Y202" s="31">
        <v>900</v>
      </c>
      <c r="Z202" s="31" t="s">
        <v>135</v>
      </c>
      <c r="AA202" s="31" t="s">
        <v>135</v>
      </c>
      <c r="AB202" s="31" t="s">
        <v>135</v>
      </c>
      <c r="AC202" s="31" t="s">
        <v>135</v>
      </c>
      <c r="AD202" s="31" t="s">
        <v>135</v>
      </c>
      <c r="AE202" s="31" t="s">
        <v>135</v>
      </c>
      <c r="AF202" s="31">
        <v>100</v>
      </c>
      <c r="AG202" s="31" t="s">
        <v>135</v>
      </c>
      <c r="AH202" s="31" t="s">
        <v>135</v>
      </c>
      <c r="AI202" s="31">
        <v>0</v>
      </c>
      <c r="AJ202" s="32" t="s">
        <v>111</v>
      </c>
      <c r="AK202" s="32" t="s">
        <v>111</v>
      </c>
      <c r="AL202" s="32" t="s">
        <v>111</v>
      </c>
      <c r="AM202" s="22" t="s">
        <v>121</v>
      </c>
      <c r="AN202" s="31" t="s">
        <v>1459</v>
      </c>
      <c r="AO202" s="31" t="s">
        <v>112</v>
      </c>
      <c r="AP202" s="31" t="s">
        <v>112</v>
      </c>
      <c r="AQ202" s="31" t="s">
        <v>112</v>
      </c>
      <c r="AR202" s="31" t="s">
        <v>112</v>
      </c>
      <c r="AS202" s="31" t="s">
        <v>1450</v>
      </c>
      <c r="AT202" s="22" t="s">
        <v>1460</v>
      </c>
    </row>
    <row r="203" spans="1:46" s="9" customFormat="1" ht="25" customHeight="1">
      <c r="A203" s="31">
        <v>2</v>
      </c>
      <c r="B203" s="31" t="s">
        <v>1381</v>
      </c>
      <c r="C203" s="31">
        <v>4</v>
      </c>
      <c r="D203" s="31" t="s">
        <v>1461</v>
      </c>
      <c r="E203" s="31">
        <v>2</v>
      </c>
      <c r="F203" s="31" t="s">
        <v>1456</v>
      </c>
      <c r="G203" s="31">
        <v>2010</v>
      </c>
      <c r="H203" s="31">
        <v>2010</v>
      </c>
      <c r="I203" s="31" t="s">
        <v>1426</v>
      </c>
      <c r="J203" s="22" t="s">
        <v>1462</v>
      </c>
      <c r="K203" s="31">
        <v>0.111</v>
      </c>
      <c r="L203" s="31">
        <v>0</v>
      </c>
      <c r="M203" s="22" t="s">
        <v>111</v>
      </c>
      <c r="N203" s="22" t="s">
        <v>111</v>
      </c>
      <c r="O203" s="22" t="s">
        <v>111</v>
      </c>
      <c r="P203" s="22" t="s">
        <v>111</v>
      </c>
      <c r="Q203" s="22" t="s">
        <v>111</v>
      </c>
      <c r="R203" s="31">
        <v>1</v>
      </c>
      <c r="S203" s="31" t="s">
        <v>1401</v>
      </c>
      <c r="T203" s="31" t="s">
        <v>1402</v>
      </c>
      <c r="U203" s="31" t="s">
        <v>135</v>
      </c>
      <c r="V203" s="31" t="s">
        <v>135</v>
      </c>
      <c r="W203" s="31" t="s">
        <v>135</v>
      </c>
      <c r="X203" s="31">
        <v>1</v>
      </c>
      <c r="Y203" s="31">
        <v>900</v>
      </c>
      <c r="Z203" s="31" t="s">
        <v>135</v>
      </c>
      <c r="AA203" s="31" t="s">
        <v>135</v>
      </c>
      <c r="AB203" s="31" t="s">
        <v>135</v>
      </c>
      <c r="AC203" s="31" t="s">
        <v>135</v>
      </c>
      <c r="AD203" s="31" t="s">
        <v>135</v>
      </c>
      <c r="AE203" s="31" t="s">
        <v>135</v>
      </c>
      <c r="AF203" s="31">
        <v>100</v>
      </c>
      <c r="AG203" s="31" t="s">
        <v>135</v>
      </c>
      <c r="AH203" s="31" t="s">
        <v>135</v>
      </c>
      <c r="AI203" s="31">
        <v>0</v>
      </c>
      <c r="AJ203" s="32" t="s">
        <v>111</v>
      </c>
      <c r="AK203" s="32" t="s">
        <v>111</v>
      </c>
      <c r="AL203" s="32" t="s">
        <v>111</v>
      </c>
      <c r="AM203" s="22" t="s">
        <v>121</v>
      </c>
      <c r="AN203" s="31" t="s">
        <v>1463</v>
      </c>
      <c r="AO203" s="31" t="s">
        <v>112</v>
      </c>
      <c r="AP203" s="31" t="s">
        <v>112</v>
      </c>
      <c r="AQ203" s="31" t="s">
        <v>112</v>
      </c>
      <c r="AR203" s="31" t="s">
        <v>112</v>
      </c>
      <c r="AS203" s="31" t="s">
        <v>1450</v>
      </c>
      <c r="AT203" s="22" t="s">
        <v>1460</v>
      </c>
    </row>
    <row r="204" spans="1:46" s="9" customFormat="1" ht="25" customHeight="1">
      <c r="A204" s="31">
        <v>2</v>
      </c>
      <c r="B204" s="31" t="s">
        <v>1381</v>
      </c>
      <c r="C204" s="31">
        <v>5</v>
      </c>
      <c r="D204" s="31" t="s">
        <v>1464</v>
      </c>
      <c r="E204" s="31">
        <v>2</v>
      </c>
      <c r="F204" s="31" t="s">
        <v>1456</v>
      </c>
      <c r="G204" s="31">
        <v>2010</v>
      </c>
      <c r="H204" s="31">
        <v>2010</v>
      </c>
      <c r="I204" s="31" t="s">
        <v>1419</v>
      </c>
      <c r="J204" s="22" t="s">
        <v>1465</v>
      </c>
      <c r="K204" s="31">
        <v>0.111</v>
      </c>
      <c r="L204" s="31">
        <v>0</v>
      </c>
      <c r="M204" s="22" t="s">
        <v>111</v>
      </c>
      <c r="N204" s="22" t="s">
        <v>111</v>
      </c>
      <c r="O204" s="22" t="s">
        <v>111</v>
      </c>
      <c r="P204" s="22" t="s">
        <v>111</v>
      </c>
      <c r="Q204" s="22" t="s">
        <v>111</v>
      </c>
      <c r="R204" s="31">
        <v>1</v>
      </c>
      <c r="S204" s="31" t="s">
        <v>1401</v>
      </c>
      <c r="T204" s="31" t="s">
        <v>1402</v>
      </c>
      <c r="U204" s="31" t="s">
        <v>135</v>
      </c>
      <c r="V204" s="31" t="s">
        <v>135</v>
      </c>
      <c r="W204" s="31" t="s">
        <v>135</v>
      </c>
      <c r="X204" s="31">
        <v>1</v>
      </c>
      <c r="Y204" s="31">
        <v>900</v>
      </c>
      <c r="Z204" s="31" t="s">
        <v>135</v>
      </c>
      <c r="AA204" s="31" t="s">
        <v>135</v>
      </c>
      <c r="AB204" s="31" t="s">
        <v>135</v>
      </c>
      <c r="AC204" s="31" t="s">
        <v>135</v>
      </c>
      <c r="AD204" s="31" t="s">
        <v>135</v>
      </c>
      <c r="AE204" s="31" t="s">
        <v>135</v>
      </c>
      <c r="AF204" s="31">
        <v>100</v>
      </c>
      <c r="AG204" s="31" t="s">
        <v>135</v>
      </c>
      <c r="AH204" s="31" t="s">
        <v>135</v>
      </c>
      <c r="AI204" s="31">
        <v>0</v>
      </c>
      <c r="AJ204" s="32" t="s">
        <v>111</v>
      </c>
      <c r="AK204" s="32" t="s">
        <v>111</v>
      </c>
      <c r="AL204" s="32" t="s">
        <v>111</v>
      </c>
      <c r="AM204" s="22" t="s">
        <v>121</v>
      </c>
      <c r="AN204" s="31" t="s">
        <v>1466</v>
      </c>
      <c r="AO204" s="31" t="s">
        <v>112</v>
      </c>
      <c r="AP204" s="31" t="s">
        <v>112</v>
      </c>
      <c r="AQ204" s="31" t="s">
        <v>112</v>
      </c>
      <c r="AR204" s="31" t="s">
        <v>112</v>
      </c>
      <c r="AS204" s="31" t="s">
        <v>1450</v>
      </c>
      <c r="AT204" s="22" t="s">
        <v>1460</v>
      </c>
    </row>
    <row r="205" spans="1:46" s="9" customFormat="1" ht="25" customHeight="1">
      <c r="A205" s="31">
        <v>2</v>
      </c>
      <c r="B205" s="31" t="s">
        <v>1381</v>
      </c>
      <c r="C205" s="31">
        <v>6</v>
      </c>
      <c r="D205" s="31" t="s">
        <v>1467</v>
      </c>
      <c r="E205" s="31">
        <v>2</v>
      </c>
      <c r="F205" s="31" t="s">
        <v>1456</v>
      </c>
      <c r="G205" s="31">
        <v>2010</v>
      </c>
      <c r="H205" s="31">
        <v>2010</v>
      </c>
      <c r="I205" s="31" t="s">
        <v>1413</v>
      </c>
      <c r="J205" s="31" t="s">
        <v>1468</v>
      </c>
      <c r="K205" s="31">
        <v>0.111</v>
      </c>
      <c r="L205" s="31">
        <v>0</v>
      </c>
      <c r="M205" s="22" t="s">
        <v>111</v>
      </c>
      <c r="N205" s="22" t="s">
        <v>111</v>
      </c>
      <c r="O205" s="22" t="s">
        <v>111</v>
      </c>
      <c r="P205" s="22" t="s">
        <v>111</v>
      </c>
      <c r="Q205" s="22" t="s">
        <v>111</v>
      </c>
      <c r="R205" s="31">
        <v>1</v>
      </c>
      <c r="S205" s="31" t="s">
        <v>1401</v>
      </c>
      <c r="T205" s="31" t="s">
        <v>1402</v>
      </c>
      <c r="U205" s="31" t="s">
        <v>135</v>
      </c>
      <c r="V205" s="31" t="s">
        <v>135</v>
      </c>
      <c r="W205" s="31" t="s">
        <v>135</v>
      </c>
      <c r="X205" s="31">
        <v>1</v>
      </c>
      <c r="Y205" s="31">
        <v>900</v>
      </c>
      <c r="Z205" s="31" t="s">
        <v>135</v>
      </c>
      <c r="AA205" s="31" t="s">
        <v>135</v>
      </c>
      <c r="AB205" s="31" t="s">
        <v>135</v>
      </c>
      <c r="AC205" s="31" t="s">
        <v>135</v>
      </c>
      <c r="AD205" s="31" t="s">
        <v>135</v>
      </c>
      <c r="AE205" s="31" t="s">
        <v>135</v>
      </c>
      <c r="AF205" s="31">
        <v>100</v>
      </c>
      <c r="AG205" s="31" t="s">
        <v>135</v>
      </c>
      <c r="AH205" s="31" t="s">
        <v>135</v>
      </c>
      <c r="AI205" s="31">
        <v>0</v>
      </c>
      <c r="AJ205" s="32" t="s">
        <v>111</v>
      </c>
      <c r="AK205" s="32" t="s">
        <v>111</v>
      </c>
      <c r="AL205" s="32" t="s">
        <v>111</v>
      </c>
      <c r="AM205" s="22" t="s">
        <v>121</v>
      </c>
      <c r="AN205" s="31" t="s">
        <v>1469</v>
      </c>
      <c r="AO205" s="31" t="s">
        <v>112</v>
      </c>
      <c r="AP205" s="31" t="s">
        <v>112</v>
      </c>
      <c r="AQ205" s="31" t="s">
        <v>112</v>
      </c>
      <c r="AR205" s="31" t="s">
        <v>112</v>
      </c>
      <c r="AS205" s="31" t="s">
        <v>1450</v>
      </c>
      <c r="AT205" s="22" t="s">
        <v>1460</v>
      </c>
    </row>
    <row r="206" spans="1:46" s="9" customFormat="1" ht="25" customHeight="1">
      <c r="A206" s="31">
        <v>2</v>
      </c>
      <c r="B206" s="31" t="s">
        <v>1381</v>
      </c>
      <c r="C206" s="31">
        <v>7</v>
      </c>
      <c r="D206" s="31" t="s">
        <v>1470</v>
      </c>
      <c r="E206" s="31">
        <v>2</v>
      </c>
      <c r="F206" s="31" t="s">
        <v>1456</v>
      </c>
      <c r="G206" s="31">
        <v>2010</v>
      </c>
      <c r="H206" s="31">
        <v>2010</v>
      </c>
      <c r="I206" s="31" t="s">
        <v>1432</v>
      </c>
      <c r="J206" s="31" t="s">
        <v>1471</v>
      </c>
      <c r="K206" s="31">
        <v>0.111</v>
      </c>
      <c r="L206" s="31">
        <v>0</v>
      </c>
      <c r="M206" s="22" t="s">
        <v>111</v>
      </c>
      <c r="N206" s="22" t="s">
        <v>111</v>
      </c>
      <c r="O206" s="22" t="s">
        <v>111</v>
      </c>
      <c r="P206" s="22" t="s">
        <v>111</v>
      </c>
      <c r="Q206" s="22" t="s">
        <v>111</v>
      </c>
      <c r="R206" s="31">
        <v>1</v>
      </c>
      <c r="S206" s="31" t="s">
        <v>1401</v>
      </c>
      <c r="T206" s="31" t="s">
        <v>1402</v>
      </c>
      <c r="U206" s="31" t="s">
        <v>135</v>
      </c>
      <c r="V206" s="31" t="s">
        <v>135</v>
      </c>
      <c r="W206" s="31" t="s">
        <v>135</v>
      </c>
      <c r="X206" s="31">
        <v>1</v>
      </c>
      <c r="Y206" s="31">
        <v>900</v>
      </c>
      <c r="Z206" s="31" t="s">
        <v>135</v>
      </c>
      <c r="AA206" s="31" t="s">
        <v>135</v>
      </c>
      <c r="AB206" s="31" t="s">
        <v>135</v>
      </c>
      <c r="AC206" s="31" t="s">
        <v>135</v>
      </c>
      <c r="AD206" s="31" t="s">
        <v>135</v>
      </c>
      <c r="AE206" s="31" t="s">
        <v>135</v>
      </c>
      <c r="AF206" s="31">
        <v>100</v>
      </c>
      <c r="AG206" s="31" t="s">
        <v>135</v>
      </c>
      <c r="AH206" s="31" t="s">
        <v>135</v>
      </c>
      <c r="AI206" s="31">
        <v>0</v>
      </c>
      <c r="AJ206" s="32" t="s">
        <v>111</v>
      </c>
      <c r="AK206" s="32" t="s">
        <v>111</v>
      </c>
      <c r="AL206" s="32" t="s">
        <v>111</v>
      </c>
      <c r="AM206" s="22" t="s">
        <v>121</v>
      </c>
      <c r="AN206" s="31" t="s">
        <v>1472</v>
      </c>
      <c r="AO206" s="31" t="s">
        <v>112</v>
      </c>
      <c r="AP206" s="31" t="s">
        <v>112</v>
      </c>
      <c r="AQ206" s="31" t="s">
        <v>112</v>
      </c>
      <c r="AR206" s="31" t="s">
        <v>112</v>
      </c>
      <c r="AS206" s="31" t="s">
        <v>1450</v>
      </c>
      <c r="AT206" s="22" t="s">
        <v>1460</v>
      </c>
    </row>
    <row r="207" spans="1:46" s="9" customFormat="1" ht="25" customHeight="1">
      <c r="A207" s="31">
        <v>2</v>
      </c>
      <c r="B207" s="31" t="s">
        <v>1381</v>
      </c>
      <c r="C207" s="31">
        <v>8</v>
      </c>
      <c r="D207" s="31" t="s">
        <v>1473</v>
      </c>
      <c r="E207" s="31">
        <v>2</v>
      </c>
      <c r="F207" s="31" t="s">
        <v>1456</v>
      </c>
      <c r="G207" s="31">
        <v>2010</v>
      </c>
      <c r="H207" s="31">
        <v>2010</v>
      </c>
      <c r="I207" s="31" t="s">
        <v>1474</v>
      </c>
      <c r="J207" s="22" t="s">
        <v>1475</v>
      </c>
      <c r="K207" s="31">
        <v>0.111</v>
      </c>
      <c r="L207" s="31">
        <v>0</v>
      </c>
      <c r="M207" s="22" t="s">
        <v>111</v>
      </c>
      <c r="N207" s="22" t="s">
        <v>111</v>
      </c>
      <c r="O207" s="22" t="s">
        <v>111</v>
      </c>
      <c r="P207" s="22" t="s">
        <v>111</v>
      </c>
      <c r="Q207" s="22" t="s">
        <v>111</v>
      </c>
      <c r="R207" s="31">
        <v>1</v>
      </c>
      <c r="S207" s="31" t="s">
        <v>1401</v>
      </c>
      <c r="T207" s="31" t="s">
        <v>1402</v>
      </c>
      <c r="U207" s="31" t="s">
        <v>135</v>
      </c>
      <c r="V207" s="31" t="s">
        <v>135</v>
      </c>
      <c r="W207" s="31" t="s">
        <v>135</v>
      </c>
      <c r="X207" s="31">
        <v>1</v>
      </c>
      <c r="Y207" s="31">
        <v>900</v>
      </c>
      <c r="Z207" s="31" t="s">
        <v>135</v>
      </c>
      <c r="AA207" s="31" t="s">
        <v>135</v>
      </c>
      <c r="AB207" s="31" t="s">
        <v>135</v>
      </c>
      <c r="AC207" s="31" t="s">
        <v>135</v>
      </c>
      <c r="AD207" s="31" t="s">
        <v>135</v>
      </c>
      <c r="AE207" s="31" t="s">
        <v>135</v>
      </c>
      <c r="AF207" s="31">
        <v>100</v>
      </c>
      <c r="AG207" s="31" t="s">
        <v>135</v>
      </c>
      <c r="AH207" s="31" t="s">
        <v>135</v>
      </c>
      <c r="AI207" s="31">
        <v>0</v>
      </c>
      <c r="AJ207" s="32" t="s">
        <v>111</v>
      </c>
      <c r="AK207" s="32" t="s">
        <v>111</v>
      </c>
      <c r="AL207" s="32" t="s">
        <v>111</v>
      </c>
      <c r="AM207" s="22" t="s">
        <v>121</v>
      </c>
      <c r="AN207" s="31" t="s">
        <v>1476</v>
      </c>
      <c r="AO207" s="31" t="s">
        <v>112</v>
      </c>
      <c r="AP207" s="31" t="s">
        <v>112</v>
      </c>
      <c r="AQ207" s="31" t="s">
        <v>112</v>
      </c>
      <c r="AR207" s="31" t="s">
        <v>112</v>
      </c>
      <c r="AS207" s="31" t="s">
        <v>1450</v>
      </c>
      <c r="AT207" s="22" t="s">
        <v>1460</v>
      </c>
    </row>
    <row r="208" spans="1:46" s="9" customFormat="1" ht="25" customHeight="1">
      <c r="A208" s="31">
        <v>2</v>
      </c>
      <c r="B208" s="31" t="s">
        <v>1381</v>
      </c>
      <c r="C208" s="31">
        <v>9</v>
      </c>
      <c r="D208" s="31" t="s">
        <v>1477</v>
      </c>
      <c r="E208" s="31">
        <v>2</v>
      </c>
      <c r="F208" s="31" t="s">
        <v>1456</v>
      </c>
      <c r="G208" s="31">
        <v>2010</v>
      </c>
      <c r="H208" s="31">
        <v>2010</v>
      </c>
      <c r="I208" s="31" t="s">
        <v>1478</v>
      </c>
      <c r="J208" s="31" t="s">
        <v>1479</v>
      </c>
      <c r="K208" s="31">
        <v>0.111</v>
      </c>
      <c r="L208" s="31">
        <v>0</v>
      </c>
      <c r="M208" s="22" t="s">
        <v>111</v>
      </c>
      <c r="N208" s="22" t="s">
        <v>111</v>
      </c>
      <c r="O208" s="22" t="s">
        <v>111</v>
      </c>
      <c r="P208" s="22" t="s">
        <v>111</v>
      </c>
      <c r="Q208" s="22" t="s">
        <v>111</v>
      </c>
      <c r="R208" s="31">
        <v>1</v>
      </c>
      <c r="S208" s="31" t="s">
        <v>1401</v>
      </c>
      <c r="T208" s="31" t="s">
        <v>1402</v>
      </c>
      <c r="U208" s="31" t="s">
        <v>135</v>
      </c>
      <c r="V208" s="31" t="s">
        <v>135</v>
      </c>
      <c r="W208" s="31" t="s">
        <v>135</v>
      </c>
      <c r="X208" s="31">
        <v>1</v>
      </c>
      <c r="Y208" s="31">
        <v>900</v>
      </c>
      <c r="Z208" s="31" t="s">
        <v>135</v>
      </c>
      <c r="AA208" s="31" t="s">
        <v>135</v>
      </c>
      <c r="AB208" s="31" t="s">
        <v>135</v>
      </c>
      <c r="AC208" s="31" t="s">
        <v>135</v>
      </c>
      <c r="AD208" s="31" t="s">
        <v>135</v>
      </c>
      <c r="AE208" s="31" t="s">
        <v>135</v>
      </c>
      <c r="AF208" s="31">
        <v>100</v>
      </c>
      <c r="AG208" s="31" t="s">
        <v>135</v>
      </c>
      <c r="AH208" s="31" t="s">
        <v>135</v>
      </c>
      <c r="AI208" s="31">
        <v>0</v>
      </c>
      <c r="AJ208" s="32" t="s">
        <v>111</v>
      </c>
      <c r="AK208" s="32" t="s">
        <v>111</v>
      </c>
      <c r="AL208" s="32" t="s">
        <v>111</v>
      </c>
      <c r="AM208" s="22" t="s">
        <v>121</v>
      </c>
      <c r="AN208" s="31" t="s">
        <v>1480</v>
      </c>
      <c r="AO208" s="31" t="s">
        <v>112</v>
      </c>
      <c r="AP208" s="31" t="s">
        <v>112</v>
      </c>
      <c r="AQ208" s="31" t="s">
        <v>112</v>
      </c>
      <c r="AR208" s="31" t="s">
        <v>112</v>
      </c>
      <c r="AS208" s="31" t="s">
        <v>1450</v>
      </c>
      <c r="AT208" s="22" t="s">
        <v>1460</v>
      </c>
    </row>
    <row r="209" spans="1:46" s="9" customFormat="1" ht="25" customHeight="1">
      <c r="A209" s="31">
        <v>2</v>
      </c>
      <c r="B209" s="31" t="s">
        <v>1381</v>
      </c>
      <c r="C209" s="31">
        <v>10</v>
      </c>
      <c r="D209" s="31" t="s">
        <v>1481</v>
      </c>
      <c r="E209" s="31">
        <v>2</v>
      </c>
      <c r="F209" s="31" t="s">
        <v>1456</v>
      </c>
      <c r="G209" s="31">
        <v>2010</v>
      </c>
      <c r="H209" s="31">
        <v>2010</v>
      </c>
      <c r="I209" s="31" t="s">
        <v>1482</v>
      </c>
      <c r="J209" s="22" t="s">
        <v>1483</v>
      </c>
      <c r="K209" s="31">
        <v>0</v>
      </c>
      <c r="L209" s="31">
        <v>0</v>
      </c>
      <c r="M209" s="22" t="s">
        <v>111</v>
      </c>
      <c r="N209" s="22" t="s">
        <v>111</v>
      </c>
      <c r="O209" s="22" t="s">
        <v>111</v>
      </c>
      <c r="P209" s="22" t="s">
        <v>111</v>
      </c>
      <c r="Q209" s="22" t="s">
        <v>111</v>
      </c>
      <c r="R209" s="31">
        <v>1</v>
      </c>
      <c r="S209" s="31" t="s">
        <v>1401</v>
      </c>
      <c r="T209" s="31" t="s">
        <v>1402</v>
      </c>
      <c r="U209" s="31" t="s">
        <v>135</v>
      </c>
      <c r="V209" s="31" t="s">
        <v>135</v>
      </c>
      <c r="W209" s="31" t="s">
        <v>135</v>
      </c>
      <c r="X209" s="31">
        <v>1</v>
      </c>
      <c r="Y209" s="31">
        <v>900</v>
      </c>
      <c r="Z209" s="31" t="s">
        <v>135</v>
      </c>
      <c r="AA209" s="31" t="s">
        <v>135</v>
      </c>
      <c r="AB209" s="31" t="s">
        <v>135</v>
      </c>
      <c r="AC209" s="31" t="s">
        <v>135</v>
      </c>
      <c r="AD209" s="31" t="s">
        <v>135</v>
      </c>
      <c r="AE209" s="31" t="s">
        <v>135</v>
      </c>
      <c r="AF209" s="31">
        <v>100</v>
      </c>
      <c r="AG209" s="31" t="s">
        <v>135</v>
      </c>
      <c r="AH209" s="31" t="s">
        <v>135</v>
      </c>
      <c r="AI209" s="31">
        <v>0</v>
      </c>
      <c r="AJ209" s="32" t="s">
        <v>111</v>
      </c>
      <c r="AK209" s="32" t="s">
        <v>111</v>
      </c>
      <c r="AL209" s="32" t="s">
        <v>111</v>
      </c>
      <c r="AM209" s="32" t="s">
        <v>111</v>
      </c>
      <c r="AN209" s="32" t="s">
        <v>111</v>
      </c>
      <c r="AO209" s="32" t="s">
        <v>111</v>
      </c>
      <c r="AP209" s="32" t="s">
        <v>111</v>
      </c>
      <c r="AQ209" s="32" t="s">
        <v>111</v>
      </c>
      <c r="AR209" s="32" t="s">
        <v>111</v>
      </c>
      <c r="AS209" s="31" t="s">
        <v>1450</v>
      </c>
      <c r="AT209" s="22" t="s">
        <v>1460</v>
      </c>
    </row>
    <row r="210" spans="1:46" s="9" customFormat="1" ht="25" customHeight="1">
      <c r="A210" s="31">
        <v>2</v>
      </c>
      <c r="B210" s="31" t="s">
        <v>1381</v>
      </c>
      <c r="C210" s="31">
        <v>1</v>
      </c>
      <c r="D210" s="31" t="s">
        <v>1484</v>
      </c>
      <c r="E210" s="31">
        <v>3</v>
      </c>
      <c r="F210" s="31" t="s">
        <v>1485</v>
      </c>
      <c r="G210" s="31">
        <v>2009</v>
      </c>
      <c r="H210" s="31">
        <v>2009</v>
      </c>
      <c r="I210" s="31" t="s">
        <v>1486</v>
      </c>
      <c r="J210" s="31" t="s">
        <v>1487</v>
      </c>
      <c r="K210" s="31">
        <v>0.25</v>
      </c>
      <c r="L210" s="31">
        <v>0</v>
      </c>
      <c r="M210" s="31" t="s">
        <v>112</v>
      </c>
      <c r="N210" s="31" t="s">
        <v>112</v>
      </c>
      <c r="O210" s="31" t="s">
        <v>112</v>
      </c>
      <c r="P210" s="31" t="s">
        <v>112</v>
      </c>
      <c r="Q210" s="31" t="s">
        <v>112</v>
      </c>
      <c r="R210" s="31">
        <v>1</v>
      </c>
      <c r="S210" s="31" t="s">
        <v>1401</v>
      </c>
      <c r="T210" s="31" t="s">
        <v>1402</v>
      </c>
      <c r="U210" s="31" t="s">
        <v>135</v>
      </c>
      <c r="V210" s="31" t="s">
        <v>135</v>
      </c>
      <c r="W210" s="31" t="s">
        <v>135</v>
      </c>
      <c r="X210" s="31">
        <v>1</v>
      </c>
      <c r="Y210" s="31">
        <v>700</v>
      </c>
      <c r="Z210" s="31" t="s">
        <v>135</v>
      </c>
      <c r="AA210" s="31" t="s">
        <v>135</v>
      </c>
      <c r="AB210" s="31" t="s">
        <v>135</v>
      </c>
      <c r="AC210" s="31" t="s">
        <v>135</v>
      </c>
      <c r="AD210" s="31" t="s">
        <v>135</v>
      </c>
      <c r="AE210" s="31" t="s">
        <v>135</v>
      </c>
      <c r="AF210" s="31" t="s">
        <v>135</v>
      </c>
      <c r="AG210" s="31" t="s">
        <v>135</v>
      </c>
      <c r="AH210" s="31" t="s">
        <v>135</v>
      </c>
      <c r="AI210" s="31">
        <v>0</v>
      </c>
      <c r="AJ210" s="31" t="s">
        <v>112</v>
      </c>
      <c r="AK210" s="31" t="s">
        <v>112</v>
      </c>
      <c r="AL210" s="31" t="s">
        <v>112</v>
      </c>
      <c r="AM210" s="31" t="s">
        <v>121</v>
      </c>
      <c r="AN210" s="31" t="s">
        <v>1488</v>
      </c>
      <c r="AO210" s="31" t="s">
        <v>1489</v>
      </c>
      <c r="AP210" s="31" t="s">
        <v>1490</v>
      </c>
      <c r="AQ210" s="31" t="s">
        <v>112</v>
      </c>
      <c r="AR210" s="31" t="s">
        <v>112</v>
      </c>
      <c r="AS210" s="31" t="s">
        <v>1491</v>
      </c>
      <c r="AT210" s="22" t="s">
        <v>1492</v>
      </c>
    </row>
    <row r="211" spans="1:46" s="9" customFormat="1" ht="25" customHeight="1">
      <c r="A211" s="31">
        <v>2</v>
      </c>
      <c r="B211" s="31" t="s">
        <v>1381</v>
      </c>
      <c r="C211" s="31">
        <v>2</v>
      </c>
      <c r="D211" s="31" t="s">
        <v>1493</v>
      </c>
      <c r="E211" s="31">
        <v>3</v>
      </c>
      <c r="F211" s="31" t="s">
        <v>1494</v>
      </c>
      <c r="G211" s="31">
        <v>2009</v>
      </c>
      <c r="H211" s="31">
        <v>2009</v>
      </c>
      <c r="I211" s="31" t="s">
        <v>1495</v>
      </c>
      <c r="J211" s="31" t="s">
        <v>1496</v>
      </c>
      <c r="K211" s="31">
        <v>0.25</v>
      </c>
      <c r="L211" s="31">
        <v>0</v>
      </c>
      <c r="M211" s="31" t="s">
        <v>112</v>
      </c>
      <c r="N211" s="31" t="s">
        <v>112</v>
      </c>
      <c r="O211" s="31" t="s">
        <v>112</v>
      </c>
      <c r="P211" s="31" t="s">
        <v>112</v>
      </c>
      <c r="Q211" s="31" t="s">
        <v>112</v>
      </c>
      <c r="R211" s="31">
        <v>1</v>
      </c>
      <c r="S211" s="31" t="s">
        <v>1401</v>
      </c>
      <c r="T211" s="31" t="s">
        <v>1402</v>
      </c>
      <c r="U211" s="31" t="s">
        <v>135</v>
      </c>
      <c r="V211" s="31" t="s">
        <v>135</v>
      </c>
      <c r="W211" s="31" t="s">
        <v>135</v>
      </c>
      <c r="X211" s="31">
        <v>1</v>
      </c>
      <c r="Y211" s="31">
        <v>700</v>
      </c>
      <c r="Z211" s="31" t="s">
        <v>135</v>
      </c>
      <c r="AA211" s="31" t="s">
        <v>135</v>
      </c>
      <c r="AB211" s="31" t="s">
        <v>135</v>
      </c>
      <c r="AC211" s="31" t="s">
        <v>135</v>
      </c>
      <c r="AD211" s="31" t="s">
        <v>135</v>
      </c>
      <c r="AE211" s="31" t="s">
        <v>135</v>
      </c>
      <c r="AF211" s="31" t="s">
        <v>135</v>
      </c>
      <c r="AG211" s="31" t="s">
        <v>135</v>
      </c>
      <c r="AH211" s="31" t="s">
        <v>135</v>
      </c>
      <c r="AI211" s="31">
        <v>0</v>
      </c>
      <c r="AJ211" s="31" t="s">
        <v>112</v>
      </c>
      <c r="AK211" s="31" t="s">
        <v>112</v>
      </c>
      <c r="AL211" s="31" t="s">
        <v>112</v>
      </c>
      <c r="AM211" s="31" t="s">
        <v>121</v>
      </c>
      <c r="AN211" s="31" t="s">
        <v>1488</v>
      </c>
      <c r="AO211" s="31" t="s">
        <v>1489</v>
      </c>
      <c r="AP211" s="31" t="s">
        <v>1497</v>
      </c>
      <c r="AQ211" s="31" t="s">
        <v>112</v>
      </c>
      <c r="AR211" s="31" t="s">
        <v>112</v>
      </c>
      <c r="AS211" s="31" t="s">
        <v>1491</v>
      </c>
      <c r="AT211" s="22" t="s">
        <v>1492</v>
      </c>
    </row>
    <row r="212" spans="1:46" s="9" customFormat="1" ht="25" customHeight="1">
      <c r="A212" s="31">
        <v>2</v>
      </c>
      <c r="B212" s="31" t="s">
        <v>1381</v>
      </c>
      <c r="C212" s="31">
        <v>3</v>
      </c>
      <c r="D212" s="31" t="s">
        <v>1498</v>
      </c>
      <c r="E212" s="31">
        <v>3</v>
      </c>
      <c r="F212" s="31" t="s">
        <v>1499</v>
      </c>
      <c r="G212" s="31">
        <v>2009</v>
      </c>
      <c r="H212" s="31">
        <v>2009</v>
      </c>
      <c r="I212" s="31" t="s">
        <v>1500</v>
      </c>
      <c r="J212" s="31" t="s">
        <v>1501</v>
      </c>
      <c r="K212" s="31">
        <v>0.25</v>
      </c>
      <c r="L212" s="31">
        <v>0</v>
      </c>
      <c r="M212" s="31" t="s">
        <v>112</v>
      </c>
      <c r="N212" s="31" t="s">
        <v>112</v>
      </c>
      <c r="O212" s="31" t="s">
        <v>112</v>
      </c>
      <c r="P212" s="31" t="s">
        <v>112</v>
      </c>
      <c r="Q212" s="31" t="s">
        <v>112</v>
      </c>
      <c r="R212" s="31">
        <v>1</v>
      </c>
      <c r="S212" s="31" t="s">
        <v>1401</v>
      </c>
      <c r="T212" s="31" t="s">
        <v>1402</v>
      </c>
      <c r="U212" s="31" t="s">
        <v>135</v>
      </c>
      <c r="V212" s="31" t="s">
        <v>135</v>
      </c>
      <c r="W212" s="31" t="s">
        <v>135</v>
      </c>
      <c r="X212" s="31">
        <v>1</v>
      </c>
      <c r="Y212" s="31">
        <v>700</v>
      </c>
      <c r="Z212" s="31" t="s">
        <v>135</v>
      </c>
      <c r="AA212" s="31" t="s">
        <v>135</v>
      </c>
      <c r="AB212" s="31" t="s">
        <v>135</v>
      </c>
      <c r="AC212" s="31" t="s">
        <v>135</v>
      </c>
      <c r="AD212" s="31" t="s">
        <v>135</v>
      </c>
      <c r="AE212" s="31" t="s">
        <v>135</v>
      </c>
      <c r="AF212" s="31" t="s">
        <v>135</v>
      </c>
      <c r="AG212" s="31" t="s">
        <v>135</v>
      </c>
      <c r="AH212" s="31" t="s">
        <v>135</v>
      </c>
      <c r="AI212" s="31">
        <v>0</v>
      </c>
      <c r="AJ212" s="31" t="s">
        <v>112</v>
      </c>
      <c r="AK212" s="31" t="s">
        <v>112</v>
      </c>
      <c r="AL212" s="31" t="s">
        <v>112</v>
      </c>
      <c r="AM212" s="31" t="s">
        <v>121</v>
      </c>
      <c r="AN212" s="31" t="s">
        <v>1488</v>
      </c>
      <c r="AO212" s="31" t="s">
        <v>1489</v>
      </c>
      <c r="AP212" s="31" t="s">
        <v>1502</v>
      </c>
      <c r="AQ212" s="31" t="s">
        <v>112</v>
      </c>
      <c r="AR212" s="31" t="s">
        <v>112</v>
      </c>
      <c r="AS212" s="31" t="s">
        <v>1503</v>
      </c>
      <c r="AT212" s="22" t="s">
        <v>1492</v>
      </c>
    </row>
    <row r="213" spans="1:46" s="9" customFormat="1" ht="25" customHeight="1">
      <c r="A213" s="31">
        <v>2</v>
      </c>
      <c r="B213" s="31" t="s">
        <v>1381</v>
      </c>
      <c r="C213" s="31">
        <v>4</v>
      </c>
      <c r="D213" s="31" t="s">
        <v>1504</v>
      </c>
      <c r="E213" s="31">
        <v>3</v>
      </c>
      <c r="F213" s="31" t="s">
        <v>1505</v>
      </c>
      <c r="G213" s="31">
        <v>2009</v>
      </c>
      <c r="H213" s="31">
        <v>2009</v>
      </c>
      <c r="I213" s="31" t="s">
        <v>1506</v>
      </c>
      <c r="J213" s="31" t="s">
        <v>1507</v>
      </c>
      <c r="K213" s="31">
        <v>0.25</v>
      </c>
      <c r="L213" s="31">
        <v>0</v>
      </c>
      <c r="M213" s="31" t="s">
        <v>112</v>
      </c>
      <c r="N213" s="31" t="s">
        <v>112</v>
      </c>
      <c r="O213" s="31" t="s">
        <v>112</v>
      </c>
      <c r="P213" s="31" t="s">
        <v>112</v>
      </c>
      <c r="Q213" s="31" t="s">
        <v>112</v>
      </c>
      <c r="R213" s="31">
        <v>1</v>
      </c>
      <c r="S213" s="31" t="s">
        <v>1401</v>
      </c>
      <c r="T213" s="31" t="s">
        <v>1402</v>
      </c>
      <c r="U213" s="31" t="s">
        <v>135</v>
      </c>
      <c r="V213" s="31" t="s">
        <v>135</v>
      </c>
      <c r="W213" s="31" t="s">
        <v>135</v>
      </c>
      <c r="X213" s="31">
        <v>1</v>
      </c>
      <c r="Y213" s="31">
        <v>700</v>
      </c>
      <c r="Z213" s="31" t="s">
        <v>135</v>
      </c>
      <c r="AA213" s="31" t="s">
        <v>135</v>
      </c>
      <c r="AB213" s="31" t="s">
        <v>135</v>
      </c>
      <c r="AC213" s="31" t="s">
        <v>135</v>
      </c>
      <c r="AD213" s="31" t="s">
        <v>135</v>
      </c>
      <c r="AE213" s="31" t="s">
        <v>135</v>
      </c>
      <c r="AF213" s="31" t="s">
        <v>135</v>
      </c>
      <c r="AG213" s="31" t="s">
        <v>135</v>
      </c>
      <c r="AH213" s="31" t="s">
        <v>135</v>
      </c>
      <c r="AI213" s="31">
        <v>0</v>
      </c>
      <c r="AJ213" s="31" t="s">
        <v>112</v>
      </c>
      <c r="AK213" s="31" t="s">
        <v>112</v>
      </c>
      <c r="AL213" s="31" t="s">
        <v>112</v>
      </c>
      <c r="AM213" s="31" t="s">
        <v>121</v>
      </c>
      <c r="AN213" s="31" t="s">
        <v>1488</v>
      </c>
      <c r="AO213" s="31" t="s">
        <v>1489</v>
      </c>
      <c r="AP213" s="31" t="s">
        <v>1508</v>
      </c>
      <c r="AQ213" s="31" t="s">
        <v>112</v>
      </c>
      <c r="AR213" s="31" t="s">
        <v>112</v>
      </c>
      <c r="AS213" s="31" t="s">
        <v>1503</v>
      </c>
      <c r="AT213" s="22" t="s">
        <v>1492</v>
      </c>
    </row>
    <row r="214" spans="1:46" s="9" customFormat="1" ht="25" customHeight="1">
      <c r="A214" s="31">
        <v>2</v>
      </c>
      <c r="B214" s="31" t="s">
        <v>1381</v>
      </c>
      <c r="C214" s="31">
        <v>1</v>
      </c>
      <c r="D214" s="31" t="s">
        <v>1509</v>
      </c>
      <c r="E214" s="31">
        <v>4</v>
      </c>
      <c r="F214" s="31" t="s">
        <v>112</v>
      </c>
      <c r="G214" s="31">
        <v>2008</v>
      </c>
      <c r="H214" s="31">
        <v>2008</v>
      </c>
      <c r="I214" s="31" t="s">
        <v>1510</v>
      </c>
      <c r="J214" s="31" t="s">
        <v>1487</v>
      </c>
      <c r="K214" s="31">
        <v>0.25</v>
      </c>
      <c r="L214" s="31">
        <v>1</v>
      </c>
      <c r="M214" s="31" t="s">
        <v>1511</v>
      </c>
      <c r="N214" s="31" t="s">
        <v>661</v>
      </c>
      <c r="O214" s="22" t="s">
        <v>1512</v>
      </c>
      <c r="P214" s="31" t="s">
        <v>135</v>
      </c>
      <c r="Q214" s="31" t="s">
        <v>135</v>
      </c>
      <c r="R214" s="31">
        <v>1</v>
      </c>
      <c r="S214" s="31" t="s">
        <v>1401</v>
      </c>
      <c r="T214" s="31" t="s">
        <v>1402</v>
      </c>
      <c r="U214" s="31" t="s">
        <v>135</v>
      </c>
      <c r="V214" s="31" t="s">
        <v>135</v>
      </c>
      <c r="W214" s="31" t="s">
        <v>135</v>
      </c>
      <c r="X214" s="31">
        <v>1</v>
      </c>
      <c r="Y214" s="31">
        <v>150</v>
      </c>
      <c r="Z214" s="31" t="s">
        <v>135</v>
      </c>
      <c r="AA214" s="31" t="s">
        <v>135</v>
      </c>
      <c r="AB214" s="31" t="s">
        <v>135</v>
      </c>
      <c r="AC214" s="31" t="s">
        <v>135</v>
      </c>
      <c r="AD214" s="31" t="s">
        <v>135</v>
      </c>
      <c r="AE214" s="31" t="s">
        <v>135</v>
      </c>
      <c r="AF214" s="31" t="s">
        <v>135</v>
      </c>
      <c r="AG214" s="31" t="s">
        <v>135</v>
      </c>
      <c r="AH214" s="31" t="s">
        <v>135</v>
      </c>
      <c r="AI214" s="31">
        <v>0</v>
      </c>
      <c r="AJ214" s="31" t="s">
        <v>112</v>
      </c>
      <c r="AK214" s="31" t="s">
        <v>112</v>
      </c>
      <c r="AL214" s="31" t="s">
        <v>112</v>
      </c>
      <c r="AM214" s="31" t="s">
        <v>135</v>
      </c>
      <c r="AN214" s="31" t="s">
        <v>135</v>
      </c>
      <c r="AO214" s="31" t="s">
        <v>135</v>
      </c>
      <c r="AP214" s="31" t="s">
        <v>135</v>
      </c>
      <c r="AQ214" s="31" t="s">
        <v>112</v>
      </c>
      <c r="AR214" s="31" t="s">
        <v>112</v>
      </c>
      <c r="AS214" s="31" t="s">
        <v>1513</v>
      </c>
      <c r="AT214" s="22" t="s">
        <v>1514</v>
      </c>
    </row>
    <row r="215" spans="1:46" s="9" customFormat="1" ht="25" customHeight="1">
      <c r="A215" s="31">
        <v>2</v>
      </c>
      <c r="B215" s="31" t="s">
        <v>1381</v>
      </c>
      <c r="C215" s="31">
        <v>2</v>
      </c>
      <c r="D215" s="31" t="s">
        <v>1493</v>
      </c>
      <c r="E215" s="31">
        <v>4</v>
      </c>
      <c r="F215" s="31" t="s">
        <v>112</v>
      </c>
      <c r="G215" s="31">
        <v>2008</v>
      </c>
      <c r="H215" s="31">
        <v>2008</v>
      </c>
      <c r="I215" s="31" t="s">
        <v>1457</v>
      </c>
      <c r="J215" s="31" t="s">
        <v>1496</v>
      </c>
      <c r="K215" s="31">
        <v>0.25</v>
      </c>
      <c r="L215" s="31">
        <v>1</v>
      </c>
      <c r="M215" s="31" t="s">
        <v>1511</v>
      </c>
      <c r="N215" s="31" t="s">
        <v>661</v>
      </c>
      <c r="O215" s="22" t="s">
        <v>1512</v>
      </c>
      <c r="P215" s="31" t="s">
        <v>135</v>
      </c>
      <c r="Q215" s="31" t="s">
        <v>135</v>
      </c>
      <c r="R215" s="31">
        <v>1</v>
      </c>
      <c r="S215" s="31" t="s">
        <v>1401</v>
      </c>
      <c r="T215" s="31" t="s">
        <v>1402</v>
      </c>
      <c r="U215" s="31" t="s">
        <v>135</v>
      </c>
      <c r="V215" s="31" t="s">
        <v>135</v>
      </c>
      <c r="W215" s="31" t="s">
        <v>135</v>
      </c>
      <c r="X215" s="31">
        <v>1</v>
      </c>
      <c r="Y215" s="31">
        <v>150</v>
      </c>
      <c r="Z215" s="31" t="s">
        <v>135</v>
      </c>
      <c r="AA215" s="31" t="s">
        <v>135</v>
      </c>
      <c r="AB215" s="31" t="s">
        <v>135</v>
      </c>
      <c r="AC215" s="31" t="s">
        <v>135</v>
      </c>
      <c r="AD215" s="31" t="s">
        <v>135</v>
      </c>
      <c r="AE215" s="31" t="s">
        <v>135</v>
      </c>
      <c r="AF215" s="31" t="s">
        <v>135</v>
      </c>
      <c r="AG215" s="31" t="s">
        <v>135</v>
      </c>
      <c r="AH215" s="31" t="s">
        <v>135</v>
      </c>
      <c r="AI215" s="31">
        <v>0</v>
      </c>
      <c r="AJ215" s="31" t="s">
        <v>112</v>
      </c>
      <c r="AK215" s="31" t="s">
        <v>112</v>
      </c>
      <c r="AL215" s="31" t="s">
        <v>112</v>
      </c>
      <c r="AM215" s="31" t="s">
        <v>135</v>
      </c>
      <c r="AN215" s="31" t="s">
        <v>135</v>
      </c>
      <c r="AO215" s="31" t="s">
        <v>135</v>
      </c>
      <c r="AP215" s="31" t="s">
        <v>135</v>
      </c>
      <c r="AQ215" s="31" t="s">
        <v>112</v>
      </c>
      <c r="AR215" s="31" t="s">
        <v>112</v>
      </c>
      <c r="AS215" s="31" t="s">
        <v>1513</v>
      </c>
      <c r="AT215" s="22" t="s">
        <v>1514</v>
      </c>
    </row>
    <row r="216" spans="1:46" s="9" customFormat="1" ht="25" customHeight="1">
      <c r="A216" s="31">
        <v>2</v>
      </c>
      <c r="B216" s="31" t="s">
        <v>1381</v>
      </c>
      <c r="C216" s="31">
        <v>3</v>
      </c>
      <c r="D216" s="31" t="s">
        <v>1515</v>
      </c>
      <c r="E216" s="31">
        <v>4</v>
      </c>
      <c r="F216" s="31" t="s">
        <v>112</v>
      </c>
      <c r="G216" s="31">
        <v>2008</v>
      </c>
      <c r="H216" s="31">
        <v>2008</v>
      </c>
      <c r="I216" s="31" t="s">
        <v>1411</v>
      </c>
      <c r="J216" s="31" t="s">
        <v>1501</v>
      </c>
      <c r="K216" s="31">
        <v>0.25</v>
      </c>
      <c r="L216" s="31">
        <v>1</v>
      </c>
      <c r="M216" s="31" t="s">
        <v>1511</v>
      </c>
      <c r="N216" s="31" t="s">
        <v>661</v>
      </c>
      <c r="O216" s="22" t="s">
        <v>1512</v>
      </c>
      <c r="P216" s="31" t="s">
        <v>135</v>
      </c>
      <c r="Q216" s="31" t="s">
        <v>135</v>
      </c>
      <c r="R216" s="31">
        <v>1</v>
      </c>
      <c r="S216" s="31" t="s">
        <v>1401</v>
      </c>
      <c r="T216" s="31" t="s">
        <v>1402</v>
      </c>
      <c r="U216" s="31" t="s">
        <v>135</v>
      </c>
      <c r="V216" s="31" t="s">
        <v>135</v>
      </c>
      <c r="W216" s="31" t="s">
        <v>135</v>
      </c>
      <c r="X216" s="31">
        <v>1</v>
      </c>
      <c r="Y216" s="31">
        <v>150</v>
      </c>
      <c r="Z216" s="31" t="s">
        <v>135</v>
      </c>
      <c r="AA216" s="31" t="s">
        <v>135</v>
      </c>
      <c r="AB216" s="31" t="s">
        <v>135</v>
      </c>
      <c r="AC216" s="31" t="s">
        <v>135</v>
      </c>
      <c r="AD216" s="31" t="s">
        <v>135</v>
      </c>
      <c r="AE216" s="31" t="s">
        <v>135</v>
      </c>
      <c r="AF216" s="31" t="s">
        <v>135</v>
      </c>
      <c r="AG216" s="31" t="s">
        <v>135</v>
      </c>
      <c r="AH216" s="31" t="s">
        <v>135</v>
      </c>
      <c r="AI216" s="31">
        <v>0</v>
      </c>
      <c r="AJ216" s="31" t="s">
        <v>112</v>
      </c>
      <c r="AK216" s="31" t="s">
        <v>112</v>
      </c>
      <c r="AL216" s="31" t="s">
        <v>112</v>
      </c>
      <c r="AM216" s="31" t="s">
        <v>135</v>
      </c>
      <c r="AN216" s="31" t="s">
        <v>135</v>
      </c>
      <c r="AO216" s="31" t="s">
        <v>135</v>
      </c>
      <c r="AP216" s="31" t="s">
        <v>135</v>
      </c>
      <c r="AQ216" s="31" t="s">
        <v>112</v>
      </c>
      <c r="AR216" s="31" t="s">
        <v>112</v>
      </c>
      <c r="AS216" s="31" t="s">
        <v>1513</v>
      </c>
      <c r="AT216" s="22" t="s">
        <v>1514</v>
      </c>
    </row>
    <row r="217" spans="1:46" s="9" customFormat="1" ht="25" customHeight="1">
      <c r="A217" s="31">
        <v>2</v>
      </c>
      <c r="B217" s="31" t="s">
        <v>1381</v>
      </c>
      <c r="C217" s="31">
        <v>4</v>
      </c>
      <c r="D217" s="31" t="s">
        <v>1504</v>
      </c>
      <c r="E217" s="31">
        <v>4</v>
      </c>
      <c r="F217" s="31" t="s">
        <v>112</v>
      </c>
      <c r="G217" s="31">
        <v>2008</v>
      </c>
      <c r="H217" s="31">
        <v>2008</v>
      </c>
      <c r="I217" s="31" t="s">
        <v>1516</v>
      </c>
      <c r="J217" s="31" t="s">
        <v>1507</v>
      </c>
      <c r="K217" s="31">
        <v>0.25</v>
      </c>
      <c r="L217" s="31">
        <v>1</v>
      </c>
      <c r="M217" s="31" t="s">
        <v>1511</v>
      </c>
      <c r="N217" s="31" t="s">
        <v>661</v>
      </c>
      <c r="O217" s="22" t="s">
        <v>1512</v>
      </c>
      <c r="P217" s="31" t="s">
        <v>135</v>
      </c>
      <c r="Q217" s="31" t="s">
        <v>135</v>
      </c>
      <c r="R217" s="31">
        <v>1</v>
      </c>
      <c r="S217" s="31" t="s">
        <v>1401</v>
      </c>
      <c r="T217" s="31" t="s">
        <v>1402</v>
      </c>
      <c r="U217" s="31" t="s">
        <v>135</v>
      </c>
      <c r="V217" s="31" t="s">
        <v>135</v>
      </c>
      <c r="W217" s="31" t="s">
        <v>135</v>
      </c>
      <c r="X217" s="31">
        <v>1</v>
      </c>
      <c r="Y217" s="31">
        <v>150</v>
      </c>
      <c r="Z217" s="31" t="s">
        <v>135</v>
      </c>
      <c r="AA217" s="31" t="s">
        <v>135</v>
      </c>
      <c r="AB217" s="31" t="s">
        <v>135</v>
      </c>
      <c r="AC217" s="31" t="s">
        <v>135</v>
      </c>
      <c r="AD217" s="31" t="s">
        <v>135</v>
      </c>
      <c r="AE217" s="31" t="s">
        <v>135</v>
      </c>
      <c r="AF217" s="31" t="s">
        <v>135</v>
      </c>
      <c r="AG217" s="31" t="s">
        <v>135</v>
      </c>
      <c r="AH217" s="31" t="s">
        <v>135</v>
      </c>
      <c r="AI217" s="31">
        <v>0</v>
      </c>
      <c r="AJ217" s="31" t="s">
        <v>112</v>
      </c>
      <c r="AK217" s="31" t="s">
        <v>112</v>
      </c>
      <c r="AL217" s="31" t="s">
        <v>112</v>
      </c>
      <c r="AM217" s="31" t="s">
        <v>135</v>
      </c>
      <c r="AN217" s="31" t="s">
        <v>135</v>
      </c>
      <c r="AO217" s="31" t="s">
        <v>135</v>
      </c>
      <c r="AP217" s="31" t="s">
        <v>135</v>
      </c>
      <c r="AQ217" s="31" t="s">
        <v>112</v>
      </c>
      <c r="AR217" s="31" t="s">
        <v>112</v>
      </c>
      <c r="AS217" s="31" t="s">
        <v>1513</v>
      </c>
      <c r="AT217" s="22" t="s">
        <v>1514</v>
      </c>
    </row>
    <row r="218" spans="1:46" ht="94" customHeight="1">
      <c r="A218" s="22">
        <v>1</v>
      </c>
      <c r="B218" s="22" t="s">
        <v>1517</v>
      </c>
      <c r="C218" s="22">
        <v>1</v>
      </c>
      <c r="D218" s="22" t="s">
        <v>1517</v>
      </c>
      <c r="E218" s="22">
        <v>1</v>
      </c>
      <c r="F218" s="22"/>
      <c r="G218" s="22">
        <v>1980</v>
      </c>
      <c r="H218" s="22">
        <v>2010</v>
      </c>
      <c r="I218" s="32" t="s">
        <v>1518</v>
      </c>
      <c r="J218" s="22" t="s">
        <v>1519</v>
      </c>
      <c r="K218" s="22">
        <v>1</v>
      </c>
      <c r="L218" s="22">
        <v>1</v>
      </c>
      <c r="M218" s="22" t="s">
        <v>468</v>
      </c>
      <c r="N218" s="22" t="s">
        <v>310</v>
      </c>
      <c r="O218" s="22" t="s">
        <v>111</v>
      </c>
      <c r="P218" s="22" t="s">
        <v>111</v>
      </c>
      <c r="Q218" s="22">
        <v>1</v>
      </c>
      <c r="R218" s="22">
        <v>0</v>
      </c>
      <c r="S218" s="22" t="s">
        <v>111</v>
      </c>
      <c r="T218" s="22" t="s">
        <v>111</v>
      </c>
      <c r="U218" s="22" t="s">
        <v>111</v>
      </c>
      <c r="V218" s="22" t="s">
        <v>111</v>
      </c>
      <c r="W218" s="22" t="s">
        <v>111</v>
      </c>
      <c r="X218" s="22">
        <v>0</v>
      </c>
      <c r="Y218" s="22" t="s">
        <v>111</v>
      </c>
      <c r="Z218" s="22" t="s">
        <v>111</v>
      </c>
      <c r="AA218" s="22" t="s">
        <v>111</v>
      </c>
      <c r="AB218" s="22" t="s">
        <v>111</v>
      </c>
      <c r="AC218" s="22" t="s">
        <v>111</v>
      </c>
      <c r="AD218" s="22" t="s">
        <v>111</v>
      </c>
      <c r="AE218" s="22" t="s">
        <v>111</v>
      </c>
      <c r="AF218" s="22" t="s">
        <v>111</v>
      </c>
      <c r="AG218" s="22" t="s">
        <v>111</v>
      </c>
      <c r="AH218" s="22" t="s">
        <v>111</v>
      </c>
      <c r="AI218" s="22">
        <v>0</v>
      </c>
      <c r="AJ218" s="22" t="s">
        <v>111</v>
      </c>
      <c r="AK218" s="22" t="s">
        <v>111</v>
      </c>
      <c r="AL218" s="22" t="s">
        <v>111</v>
      </c>
      <c r="AM218" s="22" t="s">
        <v>1520</v>
      </c>
      <c r="AN218" s="22" t="s">
        <v>1521</v>
      </c>
      <c r="AO218" s="22" t="s">
        <v>111</v>
      </c>
      <c r="AP218" s="22" t="s">
        <v>111</v>
      </c>
      <c r="AQ218" s="22" t="s">
        <v>111</v>
      </c>
      <c r="AR218" s="22" t="s">
        <v>111</v>
      </c>
      <c r="AS218" s="22"/>
      <c r="AT218" s="22" t="s">
        <v>1522</v>
      </c>
    </row>
    <row r="219" spans="1:46" s="9" customFormat="1" ht="409.6">
      <c r="A219" s="31">
        <v>8</v>
      </c>
      <c r="B219" s="31" t="s">
        <v>11</v>
      </c>
      <c r="C219" s="31">
        <v>1</v>
      </c>
      <c r="D219" s="31" t="s">
        <v>1547</v>
      </c>
      <c r="E219" s="31">
        <v>1</v>
      </c>
      <c r="F219" s="22" t="s">
        <v>1561</v>
      </c>
      <c r="G219" s="22">
        <v>2011</v>
      </c>
      <c r="H219" s="22">
        <v>2021</v>
      </c>
      <c r="I219" s="31"/>
      <c r="J219" s="32" t="s">
        <v>316</v>
      </c>
      <c r="K219" s="31">
        <v>0.25</v>
      </c>
      <c r="L219" s="22">
        <v>0</v>
      </c>
      <c r="M219" s="22" t="s">
        <v>111</v>
      </c>
      <c r="N219" s="22" t="s">
        <v>111</v>
      </c>
      <c r="O219" s="22" t="s">
        <v>111</v>
      </c>
      <c r="P219" s="22" t="s">
        <v>111</v>
      </c>
      <c r="Q219" s="22" t="s">
        <v>111</v>
      </c>
      <c r="R219" s="22">
        <v>0</v>
      </c>
      <c r="S219" s="22" t="s">
        <v>111</v>
      </c>
      <c r="T219" s="22" t="s">
        <v>111</v>
      </c>
      <c r="U219" s="22" t="s">
        <v>111</v>
      </c>
      <c r="V219" s="22" t="s">
        <v>111</v>
      </c>
      <c r="W219" s="22" t="s">
        <v>111</v>
      </c>
      <c r="X219" s="31">
        <v>1</v>
      </c>
      <c r="Y219" s="32" t="s">
        <v>316</v>
      </c>
      <c r="Z219" s="32" t="s">
        <v>316</v>
      </c>
      <c r="AA219" s="32" t="s">
        <v>316</v>
      </c>
      <c r="AB219" s="32" t="s">
        <v>316</v>
      </c>
      <c r="AC219" s="32" t="s">
        <v>316</v>
      </c>
      <c r="AD219" s="32" t="s">
        <v>316</v>
      </c>
      <c r="AE219" s="32" t="s">
        <v>316</v>
      </c>
      <c r="AF219" s="32" t="s">
        <v>316</v>
      </c>
      <c r="AG219" s="32" t="s">
        <v>316</v>
      </c>
      <c r="AH219" s="31" t="s">
        <v>316</v>
      </c>
      <c r="AI219" s="31">
        <v>1</v>
      </c>
      <c r="AJ219" s="40" t="s">
        <v>1548</v>
      </c>
      <c r="AK219" s="40" t="s">
        <v>310</v>
      </c>
      <c r="AL219" s="31" t="s">
        <v>316</v>
      </c>
      <c r="AM219" s="22" t="s">
        <v>320</v>
      </c>
      <c r="AN219" s="22" t="s">
        <v>1549</v>
      </c>
      <c r="AO219" s="22" t="s">
        <v>382</v>
      </c>
      <c r="AP219" s="22" t="s">
        <v>382</v>
      </c>
      <c r="AQ219" s="22" t="s">
        <v>382</v>
      </c>
      <c r="AR219" s="22" t="s">
        <v>382</v>
      </c>
      <c r="AS219" s="22" t="s">
        <v>1550</v>
      </c>
      <c r="AT219" s="22" t="s">
        <v>1551</v>
      </c>
    </row>
    <row r="220" spans="1:46" s="9" customFormat="1" ht="409.6">
      <c r="A220" s="31">
        <v>8</v>
      </c>
      <c r="B220" s="31" t="s">
        <v>11</v>
      </c>
      <c r="C220" s="31">
        <v>2</v>
      </c>
      <c r="D220" s="31" t="s">
        <v>1552</v>
      </c>
      <c r="E220" s="31">
        <v>1</v>
      </c>
      <c r="F220" s="22" t="s">
        <v>1562</v>
      </c>
      <c r="G220" s="22">
        <v>2011</v>
      </c>
      <c r="H220" s="22">
        <v>2021</v>
      </c>
      <c r="I220" s="31"/>
      <c r="J220" s="32" t="s">
        <v>316</v>
      </c>
      <c r="K220" s="31">
        <v>0.25</v>
      </c>
      <c r="L220" s="22">
        <v>0</v>
      </c>
      <c r="M220" s="22" t="s">
        <v>111</v>
      </c>
      <c r="N220" s="22" t="s">
        <v>111</v>
      </c>
      <c r="O220" s="22" t="s">
        <v>111</v>
      </c>
      <c r="P220" s="22" t="s">
        <v>111</v>
      </c>
      <c r="Q220" s="22" t="s">
        <v>111</v>
      </c>
      <c r="R220" s="22">
        <v>0</v>
      </c>
      <c r="S220" s="22" t="s">
        <v>111</v>
      </c>
      <c r="T220" s="22" t="s">
        <v>111</v>
      </c>
      <c r="U220" s="22" t="s">
        <v>111</v>
      </c>
      <c r="V220" s="22" t="s">
        <v>111</v>
      </c>
      <c r="W220" s="22" t="s">
        <v>111</v>
      </c>
      <c r="X220" s="31">
        <v>1</v>
      </c>
      <c r="Y220" s="32" t="s">
        <v>316</v>
      </c>
      <c r="Z220" s="32" t="s">
        <v>316</v>
      </c>
      <c r="AA220" s="32" t="s">
        <v>316</v>
      </c>
      <c r="AB220" s="32" t="s">
        <v>316</v>
      </c>
      <c r="AC220" s="32" t="s">
        <v>316</v>
      </c>
      <c r="AD220" s="32" t="s">
        <v>316</v>
      </c>
      <c r="AE220" s="32" t="s">
        <v>316</v>
      </c>
      <c r="AF220" s="32" t="s">
        <v>316</v>
      </c>
      <c r="AG220" s="32" t="s">
        <v>316</v>
      </c>
      <c r="AH220" s="31" t="s">
        <v>316</v>
      </c>
      <c r="AI220" s="31">
        <v>1</v>
      </c>
      <c r="AJ220" s="40" t="s">
        <v>1548</v>
      </c>
      <c r="AK220" s="40" t="s">
        <v>310</v>
      </c>
      <c r="AL220" s="31" t="s">
        <v>316</v>
      </c>
      <c r="AM220" s="22" t="s">
        <v>320</v>
      </c>
      <c r="AN220" s="22" t="s">
        <v>1549</v>
      </c>
      <c r="AO220" s="22" t="s">
        <v>382</v>
      </c>
      <c r="AP220" s="22" t="s">
        <v>382</v>
      </c>
      <c r="AQ220" s="22" t="s">
        <v>382</v>
      </c>
      <c r="AR220" s="22" t="s">
        <v>382</v>
      </c>
      <c r="AS220" s="22" t="s">
        <v>1553</v>
      </c>
      <c r="AT220" s="22" t="s">
        <v>1554</v>
      </c>
    </row>
    <row r="221" spans="1:46" s="9" customFormat="1" ht="409.6">
      <c r="A221" s="31">
        <v>8</v>
      </c>
      <c r="B221" s="31" t="s">
        <v>11</v>
      </c>
      <c r="C221" s="31">
        <v>3</v>
      </c>
      <c r="D221" s="31" t="s">
        <v>1555</v>
      </c>
      <c r="E221" s="31">
        <v>1</v>
      </c>
      <c r="F221" s="22" t="s">
        <v>1563</v>
      </c>
      <c r="G221" s="22">
        <v>2011</v>
      </c>
      <c r="H221" s="22">
        <v>2021</v>
      </c>
      <c r="I221" s="31"/>
      <c r="J221" s="32" t="s">
        <v>316</v>
      </c>
      <c r="K221" s="31">
        <v>0.25</v>
      </c>
      <c r="L221" s="22">
        <v>0</v>
      </c>
      <c r="M221" s="22" t="s">
        <v>111</v>
      </c>
      <c r="N221" s="22" t="s">
        <v>111</v>
      </c>
      <c r="O221" s="22" t="s">
        <v>111</v>
      </c>
      <c r="P221" s="22" t="s">
        <v>111</v>
      </c>
      <c r="Q221" s="22" t="s">
        <v>111</v>
      </c>
      <c r="R221" s="22">
        <v>0</v>
      </c>
      <c r="S221" s="22" t="s">
        <v>111</v>
      </c>
      <c r="T221" s="22" t="s">
        <v>111</v>
      </c>
      <c r="U221" s="22" t="s">
        <v>111</v>
      </c>
      <c r="V221" s="22" t="s">
        <v>111</v>
      </c>
      <c r="W221" s="22" t="s">
        <v>111</v>
      </c>
      <c r="X221" s="31">
        <v>1</v>
      </c>
      <c r="Y221" s="32" t="s">
        <v>316</v>
      </c>
      <c r="Z221" s="32" t="s">
        <v>316</v>
      </c>
      <c r="AA221" s="32" t="s">
        <v>316</v>
      </c>
      <c r="AB221" s="32" t="s">
        <v>316</v>
      </c>
      <c r="AC221" s="32" t="s">
        <v>316</v>
      </c>
      <c r="AD221" s="32" t="s">
        <v>316</v>
      </c>
      <c r="AE221" s="32" t="s">
        <v>316</v>
      </c>
      <c r="AF221" s="32" t="s">
        <v>316</v>
      </c>
      <c r="AG221" s="32" t="s">
        <v>316</v>
      </c>
      <c r="AH221" s="31" t="s">
        <v>316</v>
      </c>
      <c r="AI221" s="31">
        <v>1</v>
      </c>
      <c r="AJ221" s="40" t="s">
        <v>1548</v>
      </c>
      <c r="AK221" s="40" t="s">
        <v>310</v>
      </c>
      <c r="AL221" s="31" t="s">
        <v>316</v>
      </c>
      <c r="AM221" s="22" t="s">
        <v>320</v>
      </c>
      <c r="AN221" s="22" t="s">
        <v>1549</v>
      </c>
      <c r="AO221" s="22" t="s">
        <v>382</v>
      </c>
      <c r="AP221" s="22" t="s">
        <v>382</v>
      </c>
      <c r="AQ221" s="22" t="s">
        <v>382</v>
      </c>
      <c r="AR221" s="22" t="s">
        <v>382</v>
      </c>
      <c r="AS221" s="22" t="s">
        <v>1556</v>
      </c>
      <c r="AT221" s="22" t="s">
        <v>1557</v>
      </c>
    </row>
    <row r="222" spans="1:46" s="9" customFormat="1" ht="409.6">
      <c r="A222" s="31">
        <v>8</v>
      </c>
      <c r="B222" s="31" t="s">
        <v>11</v>
      </c>
      <c r="C222" s="31">
        <v>4</v>
      </c>
      <c r="D222" s="31" t="s">
        <v>1558</v>
      </c>
      <c r="E222" s="31">
        <v>1</v>
      </c>
      <c r="F222" s="22" t="s">
        <v>1564</v>
      </c>
      <c r="G222" s="22">
        <v>2011</v>
      </c>
      <c r="H222" s="22">
        <v>2021</v>
      </c>
      <c r="I222" s="31"/>
      <c r="J222" s="32" t="s">
        <v>316</v>
      </c>
      <c r="K222" s="31">
        <v>0.25</v>
      </c>
      <c r="L222" s="22">
        <v>0</v>
      </c>
      <c r="M222" s="22" t="s">
        <v>111</v>
      </c>
      <c r="N222" s="22" t="s">
        <v>111</v>
      </c>
      <c r="O222" s="22" t="s">
        <v>111</v>
      </c>
      <c r="P222" s="22" t="s">
        <v>111</v>
      </c>
      <c r="Q222" s="22" t="s">
        <v>111</v>
      </c>
      <c r="R222" s="22">
        <v>0</v>
      </c>
      <c r="S222" s="22" t="s">
        <v>111</v>
      </c>
      <c r="T222" s="22" t="s">
        <v>111</v>
      </c>
      <c r="U222" s="22" t="s">
        <v>111</v>
      </c>
      <c r="V222" s="22" t="s">
        <v>111</v>
      </c>
      <c r="W222" s="22" t="s">
        <v>111</v>
      </c>
      <c r="X222" s="31">
        <v>1</v>
      </c>
      <c r="Y222" s="32" t="s">
        <v>316</v>
      </c>
      <c r="Z222" s="32" t="s">
        <v>316</v>
      </c>
      <c r="AA222" s="32" t="s">
        <v>316</v>
      </c>
      <c r="AB222" s="32" t="s">
        <v>316</v>
      </c>
      <c r="AC222" s="32" t="s">
        <v>316</v>
      </c>
      <c r="AD222" s="32" t="s">
        <v>316</v>
      </c>
      <c r="AE222" s="32" t="s">
        <v>316</v>
      </c>
      <c r="AF222" s="32" t="s">
        <v>316</v>
      </c>
      <c r="AG222" s="32" t="s">
        <v>316</v>
      </c>
      <c r="AH222" s="31" t="s">
        <v>316</v>
      </c>
      <c r="AI222" s="31">
        <v>1</v>
      </c>
      <c r="AJ222" s="40" t="s">
        <v>1548</v>
      </c>
      <c r="AK222" s="40" t="s">
        <v>310</v>
      </c>
      <c r="AL222" s="31" t="s">
        <v>316</v>
      </c>
      <c r="AM222" s="22" t="s">
        <v>320</v>
      </c>
      <c r="AN222" s="22" t="s">
        <v>1549</v>
      </c>
      <c r="AO222" s="22" t="s">
        <v>382</v>
      </c>
      <c r="AP222" s="22" t="s">
        <v>382</v>
      </c>
      <c r="AQ222" s="22" t="s">
        <v>382</v>
      </c>
      <c r="AR222" s="22" t="s">
        <v>382</v>
      </c>
      <c r="AS222" s="22" t="s">
        <v>1559</v>
      </c>
      <c r="AT222" s="22" t="s">
        <v>1560</v>
      </c>
    </row>
    <row r="223" spans="1:46" s="9" customFormat="1" ht="163" customHeight="1">
      <c r="A223" s="1">
        <v>35</v>
      </c>
      <c r="B223" s="2" t="s">
        <v>40</v>
      </c>
      <c r="C223" s="9">
        <v>1</v>
      </c>
      <c r="D223" s="9" t="s">
        <v>1668</v>
      </c>
      <c r="E223" s="9">
        <v>1</v>
      </c>
      <c r="F223" s="1" t="s">
        <v>111</v>
      </c>
      <c r="G223" s="9">
        <v>2013</v>
      </c>
      <c r="H223" s="9">
        <v>2022</v>
      </c>
      <c r="I223" s="9" t="s">
        <v>1669</v>
      </c>
      <c r="J223" s="9" t="s">
        <v>1670</v>
      </c>
      <c r="K223" s="9">
        <v>0.34</v>
      </c>
      <c r="L223" s="9">
        <v>1</v>
      </c>
      <c r="M223" s="9" t="s">
        <v>1644</v>
      </c>
      <c r="N223" s="9" t="s">
        <v>540</v>
      </c>
      <c r="O223" s="1" t="s">
        <v>1671</v>
      </c>
      <c r="P223" s="1" t="s">
        <v>1672</v>
      </c>
      <c r="Q223" s="1">
        <v>0.78900000000000003</v>
      </c>
      <c r="R223" s="9">
        <v>1</v>
      </c>
      <c r="S223" s="9" t="s">
        <v>951</v>
      </c>
      <c r="T223" s="9" t="s">
        <v>1673</v>
      </c>
      <c r="U223" s="9" t="s">
        <v>111</v>
      </c>
      <c r="V223" s="1" t="s">
        <v>1674</v>
      </c>
      <c r="W223" s="9">
        <v>0.158</v>
      </c>
      <c r="X223" s="9">
        <v>0</v>
      </c>
      <c r="Y223" s="9" t="s">
        <v>111</v>
      </c>
      <c r="Z223" s="9" t="s">
        <v>111</v>
      </c>
      <c r="AA223" s="9" t="s">
        <v>111</v>
      </c>
      <c r="AB223" s="9" t="s">
        <v>111</v>
      </c>
      <c r="AC223" s="9" t="s">
        <v>111</v>
      </c>
      <c r="AD223" s="9" t="s">
        <v>111</v>
      </c>
      <c r="AE223" s="9" t="s">
        <v>111</v>
      </c>
      <c r="AF223" s="9" t="s">
        <v>111</v>
      </c>
      <c r="AG223" s="9" t="s">
        <v>111</v>
      </c>
      <c r="AH223" s="9">
        <v>5.2999999999999999E-2</v>
      </c>
      <c r="AI223" s="9">
        <v>0</v>
      </c>
      <c r="AJ223" s="3" t="s">
        <v>111</v>
      </c>
      <c r="AK223" s="3" t="s">
        <v>111</v>
      </c>
      <c r="AL223" s="3" t="s">
        <v>111</v>
      </c>
      <c r="AM223" s="9" t="s">
        <v>1675</v>
      </c>
      <c r="AN223" s="1" t="s">
        <v>1676</v>
      </c>
      <c r="AO223" s="9" t="s">
        <v>1677</v>
      </c>
      <c r="AP223" s="1" t="s">
        <v>1678</v>
      </c>
      <c r="AQ223" s="9" t="s">
        <v>1679</v>
      </c>
      <c r="AR223" s="1" t="s">
        <v>1680</v>
      </c>
      <c r="AS223" s="1" t="s">
        <v>505</v>
      </c>
      <c r="AT223" s="7" t="s">
        <v>1681</v>
      </c>
    </row>
    <row r="224" spans="1:46" s="9" customFormat="1" ht="189.5" customHeight="1">
      <c r="A224" s="1">
        <v>35</v>
      </c>
      <c r="B224" s="2" t="s">
        <v>40</v>
      </c>
      <c r="C224" s="9">
        <v>2</v>
      </c>
      <c r="D224" s="9" t="s">
        <v>1682</v>
      </c>
      <c r="E224" s="9">
        <v>1</v>
      </c>
      <c r="F224" s="1" t="s">
        <v>111</v>
      </c>
      <c r="G224" s="9">
        <v>2013</v>
      </c>
      <c r="H224" s="9">
        <v>2022</v>
      </c>
      <c r="I224" s="9" t="s">
        <v>1683</v>
      </c>
      <c r="J224" s="9" t="s">
        <v>1684</v>
      </c>
      <c r="K224" s="9">
        <v>0.33</v>
      </c>
      <c r="L224" s="9">
        <v>1</v>
      </c>
      <c r="M224" s="9" t="s">
        <v>1647</v>
      </c>
      <c r="N224" s="9" t="s">
        <v>540</v>
      </c>
      <c r="O224" s="9" t="s">
        <v>1685</v>
      </c>
      <c r="P224" s="1" t="s">
        <v>1686</v>
      </c>
      <c r="Q224" s="1">
        <v>0.78900000000000003</v>
      </c>
      <c r="R224" s="9">
        <v>1</v>
      </c>
      <c r="S224" s="9" t="s">
        <v>951</v>
      </c>
      <c r="T224" s="9" t="s">
        <v>1673</v>
      </c>
      <c r="U224" s="9" t="s">
        <v>111</v>
      </c>
      <c r="V224" s="1" t="s">
        <v>1648</v>
      </c>
      <c r="W224" s="9">
        <v>5.2999999999999999E-2</v>
      </c>
      <c r="X224" s="9">
        <v>1</v>
      </c>
      <c r="Y224" s="9" t="s">
        <v>316</v>
      </c>
      <c r="Z224" s="9" t="s">
        <v>316</v>
      </c>
      <c r="AA224" s="9" t="s">
        <v>316</v>
      </c>
      <c r="AB224" s="9" t="s">
        <v>316</v>
      </c>
      <c r="AC224" s="9" t="s">
        <v>316</v>
      </c>
      <c r="AD224" s="9" t="s">
        <v>316</v>
      </c>
      <c r="AE224" s="9" t="s">
        <v>316</v>
      </c>
      <c r="AF224" s="9" t="s">
        <v>316</v>
      </c>
      <c r="AG224" s="9" t="s">
        <v>316</v>
      </c>
      <c r="AH224" s="9">
        <v>0.158</v>
      </c>
      <c r="AI224" s="9">
        <v>0</v>
      </c>
      <c r="AJ224" s="3" t="s">
        <v>111</v>
      </c>
      <c r="AK224" s="3" t="s">
        <v>111</v>
      </c>
      <c r="AL224" s="3" t="s">
        <v>111</v>
      </c>
      <c r="AM224" s="9" t="s">
        <v>1675</v>
      </c>
      <c r="AN224" s="1" t="s">
        <v>1649</v>
      </c>
      <c r="AO224" s="9" t="s">
        <v>1677</v>
      </c>
      <c r="AP224" s="1" t="s">
        <v>1650</v>
      </c>
      <c r="AQ224" s="9" t="s">
        <v>1679</v>
      </c>
      <c r="AR224" s="1" t="s">
        <v>1651</v>
      </c>
      <c r="AS224" s="1" t="s">
        <v>505</v>
      </c>
      <c r="AT224" s="7" t="s">
        <v>1652</v>
      </c>
    </row>
    <row r="225" spans="1:46" s="9" customFormat="1" ht="201.5" customHeight="1">
      <c r="A225" s="1">
        <v>35</v>
      </c>
      <c r="B225" s="2" t="s">
        <v>40</v>
      </c>
      <c r="C225" s="9">
        <v>3</v>
      </c>
      <c r="D225" s="9" t="s">
        <v>1687</v>
      </c>
      <c r="E225" s="9">
        <v>1</v>
      </c>
      <c r="F225" s="1" t="s">
        <v>111</v>
      </c>
      <c r="G225" s="9">
        <v>2013</v>
      </c>
      <c r="H225" s="9">
        <v>2022</v>
      </c>
      <c r="I225" s="9" t="s">
        <v>1688</v>
      </c>
      <c r="J225" s="9" t="s">
        <v>1653</v>
      </c>
      <c r="K225" s="9">
        <v>0.33</v>
      </c>
      <c r="L225" s="9">
        <v>1</v>
      </c>
      <c r="M225" s="9" t="s">
        <v>1689</v>
      </c>
      <c r="N225" s="9" t="s">
        <v>1690</v>
      </c>
      <c r="O225" s="9" t="s">
        <v>1691</v>
      </c>
      <c r="P225" s="1" t="s">
        <v>1692</v>
      </c>
      <c r="Q225" s="1">
        <v>0.51900000000000002</v>
      </c>
      <c r="R225" s="9">
        <v>1</v>
      </c>
      <c r="S225" s="9" t="s">
        <v>951</v>
      </c>
      <c r="T225" s="9" t="s">
        <v>1673</v>
      </c>
      <c r="U225" s="9" t="s">
        <v>111</v>
      </c>
      <c r="V225" s="1" t="s">
        <v>1654</v>
      </c>
      <c r="W225" s="9">
        <v>3.6999999999999998E-2</v>
      </c>
      <c r="X225" s="9">
        <v>1</v>
      </c>
      <c r="Y225" s="9" t="s">
        <v>316</v>
      </c>
      <c r="Z225" s="9" t="s">
        <v>316</v>
      </c>
      <c r="AA225" s="9" t="s">
        <v>316</v>
      </c>
      <c r="AB225" s="9" t="s">
        <v>316</v>
      </c>
      <c r="AC225" s="9" t="s">
        <v>316</v>
      </c>
      <c r="AD225" s="9" t="s">
        <v>316</v>
      </c>
      <c r="AE225" s="9" t="s">
        <v>316</v>
      </c>
      <c r="AF225" s="9" t="s">
        <v>316</v>
      </c>
      <c r="AG225" s="9" t="s">
        <v>316</v>
      </c>
      <c r="AH225" s="9">
        <v>0.44400000000000001</v>
      </c>
      <c r="AI225" s="9">
        <v>0</v>
      </c>
      <c r="AJ225" s="3" t="s">
        <v>111</v>
      </c>
      <c r="AK225" s="3" t="s">
        <v>111</v>
      </c>
      <c r="AL225" s="3" t="s">
        <v>111</v>
      </c>
      <c r="AM225" s="9" t="s">
        <v>1675</v>
      </c>
      <c r="AN225" s="1" t="s">
        <v>1655</v>
      </c>
      <c r="AO225" s="9" t="s">
        <v>1677</v>
      </c>
      <c r="AP225" s="1" t="s">
        <v>1656</v>
      </c>
      <c r="AQ225" s="9" t="s">
        <v>1679</v>
      </c>
      <c r="AR225" s="1" t="s">
        <v>1657</v>
      </c>
      <c r="AS225" s="1" t="s">
        <v>505</v>
      </c>
      <c r="AT225" s="7" t="s">
        <v>1658</v>
      </c>
    </row>
    <row r="226" spans="1:46" s="9" customFormat="1" ht="41" customHeight="1">
      <c r="A226" s="1">
        <v>36</v>
      </c>
      <c r="B226" s="2" t="s">
        <v>24</v>
      </c>
      <c r="C226" s="9">
        <v>1</v>
      </c>
      <c r="D226" s="9" t="s">
        <v>1693</v>
      </c>
      <c r="E226" s="9">
        <v>1</v>
      </c>
      <c r="F226" s="1" t="s">
        <v>111</v>
      </c>
      <c r="G226" s="9">
        <v>2018</v>
      </c>
      <c r="H226" s="9">
        <v>2022</v>
      </c>
      <c r="I226" s="9" t="s">
        <v>1694</v>
      </c>
      <c r="J226" s="9" t="s">
        <v>1695</v>
      </c>
      <c r="K226" s="9">
        <v>0.33400000000000002</v>
      </c>
      <c r="L226" s="9">
        <v>1</v>
      </c>
      <c r="M226" s="9" t="s">
        <v>1696</v>
      </c>
      <c r="N226" s="9" t="s">
        <v>507</v>
      </c>
      <c r="O226" s="1" t="s">
        <v>316</v>
      </c>
      <c r="P226" s="1" t="s">
        <v>1697</v>
      </c>
      <c r="Q226" s="9">
        <v>0.83499999999999996</v>
      </c>
      <c r="R226" s="9">
        <v>0</v>
      </c>
      <c r="S226" s="1" t="s">
        <v>111</v>
      </c>
      <c r="T226" s="1" t="s">
        <v>111</v>
      </c>
      <c r="U226" s="1" t="s">
        <v>111</v>
      </c>
      <c r="V226" s="1" t="s">
        <v>111</v>
      </c>
      <c r="W226" s="1" t="s">
        <v>111</v>
      </c>
      <c r="X226" s="9">
        <v>1</v>
      </c>
      <c r="Y226" s="9">
        <v>100</v>
      </c>
      <c r="Z226" s="9" t="s">
        <v>316</v>
      </c>
      <c r="AA226" s="9" t="s">
        <v>316</v>
      </c>
      <c r="AB226" s="9" t="s">
        <v>316</v>
      </c>
      <c r="AC226" s="9" t="s">
        <v>316</v>
      </c>
      <c r="AD226" s="9" t="s">
        <v>316</v>
      </c>
      <c r="AE226" s="9" t="s">
        <v>316</v>
      </c>
      <c r="AF226" s="9" t="s">
        <v>316</v>
      </c>
      <c r="AG226" s="9" t="s">
        <v>316</v>
      </c>
      <c r="AH226" s="9">
        <v>0.16500000000000001</v>
      </c>
      <c r="AI226" s="9">
        <v>0</v>
      </c>
      <c r="AJ226" s="3" t="s">
        <v>111</v>
      </c>
      <c r="AK226" s="3" t="s">
        <v>111</v>
      </c>
      <c r="AL226" s="3" t="s">
        <v>111</v>
      </c>
      <c r="AM226" s="9" t="s">
        <v>1698</v>
      </c>
      <c r="AN226" s="1" t="s">
        <v>1699</v>
      </c>
      <c r="AO226" s="9" t="s">
        <v>1700</v>
      </c>
      <c r="AP226" s="9" t="s">
        <v>1700</v>
      </c>
      <c r="AQ226" s="9" t="s">
        <v>1700</v>
      </c>
      <c r="AR226" s="9" t="s">
        <v>1700</v>
      </c>
      <c r="AS226" s="1" t="s">
        <v>517</v>
      </c>
      <c r="AT226" s="7" t="s">
        <v>1701</v>
      </c>
    </row>
    <row r="227" spans="1:46" s="9" customFormat="1" ht="41" customHeight="1">
      <c r="A227" s="1">
        <v>36</v>
      </c>
      <c r="B227" s="2" t="s">
        <v>24</v>
      </c>
      <c r="C227" s="9">
        <v>2</v>
      </c>
      <c r="D227" s="9" t="s">
        <v>1702</v>
      </c>
      <c r="E227" s="9">
        <v>1</v>
      </c>
      <c r="F227" s="1" t="s">
        <v>111</v>
      </c>
      <c r="G227" s="9">
        <v>2018</v>
      </c>
      <c r="H227" s="9">
        <v>2022</v>
      </c>
      <c r="I227" s="9" t="s">
        <v>1703</v>
      </c>
      <c r="J227" s="9" t="s">
        <v>1704</v>
      </c>
      <c r="K227" s="9">
        <v>0.33300000000000002</v>
      </c>
      <c r="L227" s="9">
        <v>0</v>
      </c>
      <c r="M227" s="9" t="s">
        <v>1696</v>
      </c>
      <c r="N227" s="9" t="s">
        <v>507</v>
      </c>
      <c r="O227" s="1" t="s">
        <v>111</v>
      </c>
      <c r="P227" s="1" t="s">
        <v>111</v>
      </c>
      <c r="Q227" s="9" t="s">
        <v>111</v>
      </c>
      <c r="R227" s="9">
        <v>0</v>
      </c>
      <c r="S227" s="1" t="s">
        <v>111</v>
      </c>
      <c r="T227" s="1" t="s">
        <v>111</v>
      </c>
      <c r="U227" s="1" t="s">
        <v>111</v>
      </c>
      <c r="V227" s="1" t="s">
        <v>111</v>
      </c>
      <c r="W227" s="1" t="s">
        <v>111</v>
      </c>
      <c r="X227" s="9">
        <v>1</v>
      </c>
      <c r="Y227" s="9">
        <v>100</v>
      </c>
      <c r="Z227" s="9" t="s">
        <v>316</v>
      </c>
      <c r="AA227" s="9" t="s">
        <v>316</v>
      </c>
      <c r="AB227" s="9" t="s">
        <v>316</v>
      </c>
      <c r="AC227" s="9" t="s">
        <v>316</v>
      </c>
      <c r="AD227" s="9" t="s">
        <v>316</v>
      </c>
      <c r="AE227" s="9" t="s">
        <v>316</v>
      </c>
      <c r="AF227" s="9" t="s">
        <v>316</v>
      </c>
      <c r="AG227" s="9" t="s">
        <v>316</v>
      </c>
      <c r="AH227" s="9">
        <v>1</v>
      </c>
      <c r="AI227" s="9">
        <v>0</v>
      </c>
      <c r="AJ227" s="3" t="s">
        <v>111</v>
      </c>
      <c r="AK227" s="3" t="s">
        <v>111</v>
      </c>
      <c r="AL227" s="3" t="s">
        <v>111</v>
      </c>
      <c r="AM227" s="9" t="s">
        <v>1698</v>
      </c>
      <c r="AN227" s="1" t="s">
        <v>1699</v>
      </c>
      <c r="AO227" s="9" t="s">
        <v>1700</v>
      </c>
      <c r="AP227" s="9" t="s">
        <v>1700</v>
      </c>
      <c r="AQ227" s="9" t="s">
        <v>1700</v>
      </c>
      <c r="AR227" s="9" t="s">
        <v>1700</v>
      </c>
      <c r="AS227" s="1" t="s">
        <v>1659</v>
      </c>
      <c r="AT227" s="7" t="s">
        <v>1660</v>
      </c>
    </row>
    <row r="228" spans="1:46" s="9" customFormat="1" ht="41" customHeight="1">
      <c r="A228" s="1">
        <v>36</v>
      </c>
      <c r="B228" s="2" t="s">
        <v>24</v>
      </c>
      <c r="C228" s="9">
        <v>3</v>
      </c>
      <c r="D228" s="9" t="s">
        <v>1705</v>
      </c>
      <c r="E228" s="9">
        <v>1</v>
      </c>
      <c r="F228" s="1" t="s">
        <v>111</v>
      </c>
      <c r="G228" s="9">
        <v>2018</v>
      </c>
      <c r="H228" s="9">
        <v>2022</v>
      </c>
      <c r="I228" s="9" t="s">
        <v>1706</v>
      </c>
      <c r="J228" s="9" t="s">
        <v>1707</v>
      </c>
      <c r="K228" s="9">
        <v>0.33300000000000002</v>
      </c>
      <c r="L228" s="9">
        <v>0</v>
      </c>
      <c r="M228" s="9" t="s">
        <v>1696</v>
      </c>
      <c r="N228" s="9" t="s">
        <v>507</v>
      </c>
      <c r="O228" s="1" t="s">
        <v>111</v>
      </c>
      <c r="P228" s="1" t="s">
        <v>111</v>
      </c>
      <c r="Q228" s="9" t="s">
        <v>111</v>
      </c>
      <c r="R228" s="9">
        <v>0</v>
      </c>
      <c r="S228" s="1" t="s">
        <v>111</v>
      </c>
      <c r="T228" s="1" t="s">
        <v>111</v>
      </c>
      <c r="U228" s="1" t="s">
        <v>111</v>
      </c>
      <c r="V228" s="1" t="s">
        <v>111</v>
      </c>
      <c r="W228" s="1" t="s">
        <v>111</v>
      </c>
      <c r="X228" s="9">
        <v>1</v>
      </c>
      <c r="Y228" s="9">
        <v>100</v>
      </c>
      <c r="Z228" s="9" t="s">
        <v>316</v>
      </c>
      <c r="AA228" s="9" t="s">
        <v>316</v>
      </c>
      <c r="AB228" s="9" t="s">
        <v>316</v>
      </c>
      <c r="AC228" s="9" t="s">
        <v>316</v>
      </c>
      <c r="AD228" s="9" t="s">
        <v>316</v>
      </c>
      <c r="AE228" s="9" t="s">
        <v>316</v>
      </c>
      <c r="AF228" s="9" t="s">
        <v>316</v>
      </c>
      <c r="AG228" s="9" t="s">
        <v>316</v>
      </c>
      <c r="AH228" s="9">
        <v>1</v>
      </c>
      <c r="AI228" s="9">
        <v>0</v>
      </c>
      <c r="AJ228" s="3" t="s">
        <v>111</v>
      </c>
      <c r="AK228" s="3" t="s">
        <v>111</v>
      </c>
      <c r="AL228" s="3" t="s">
        <v>111</v>
      </c>
      <c r="AM228" s="9" t="s">
        <v>1698</v>
      </c>
      <c r="AN228" s="1" t="s">
        <v>1699</v>
      </c>
      <c r="AO228" s="9" t="s">
        <v>1700</v>
      </c>
      <c r="AP228" s="9" t="s">
        <v>1700</v>
      </c>
      <c r="AQ228" s="9" t="s">
        <v>1700</v>
      </c>
      <c r="AR228" s="9" t="s">
        <v>1700</v>
      </c>
      <c r="AS228" s="1" t="s">
        <v>1661</v>
      </c>
      <c r="AT228" s="7" t="s">
        <v>1662</v>
      </c>
    </row>
    <row r="229" spans="1:46" s="9" customFormat="1" ht="25" customHeight="1">
      <c r="A229" s="1">
        <v>4</v>
      </c>
      <c r="B229" s="1" t="s">
        <v>1708</v>
      </c>
      <c r="C229" s="9">
        <v>1</v>
      </c>
      <c r="D229" s="9" t="s">
        <v>1721</v>
      </c>
      <c r="E229" s="9">
        <v>1</v>
      </c>
      <c r="F229" s="9" t="s">
        <v>112</v>
      </c>
      <c r="G229" s="9">
        <v>2004</v>
      </c>
      <c r="H229" s="9">
        <v>2021</v>
      </c>
      <c r="I229" s="9" t="s">
        <v>1721</v>
      </c>
      <c r="J229" s="9" t="s">
        <v>112</v>
      </c>
      <c r="K229" s="9" t="s">
        <v>112</v>
      </c>
      <c r="L229" s="9">
        <v>1</v>
      </c>
      <c r="M229" s="9" t="s">
        <v>1722</v>
      </c>
      <c r="N229" s="9" t="s">
        <v>1709</v>
      </c>
      <c r="O229" s="9" t="s">
        <v>112</v>
      </c>
      <c r="P229" s="9" t="s">
        <v>135</v>
      </c>
      <c r="Q229" s="9" t="s">
        <v>121</v>
      </c>
      <c r="R229" s="9">
        <v>0</v>
      </c>
      <c r="S229" s="9" t="s">
        <v>112</v>
      </c>
      <c r="T229" s="9" t="s">
        <v>112</v>
      </c>
      <c r="U229" s="9" t="s">
        <v>112</v>
      </c>
      <c r="V229" s="9" t="s">
        <v>112</v>
      </c>
      <c r="W229" s="9" t="s">
        <v>112</v>
      </c>
      <c r="X229" s="9">
        <v>0</v>
      </c>
      <c r="Y229" s="9" t="s">
        <v>112</v>
      </c>
      <c r="Z229" s="9" t="s">
        <v>112</v>
      </c>
      <c r="AA229" s="9" t="s">
        <v>112</v>
      </c>
      <c r="AB229" s="9" t="s">
        <v>112</v>
      </c>
      <c r="AC229" s="9" t="s">
        <v>112</v>
      </c>
      <c r="AD229" s="9" t="s">
        <v>112</v>
      </c>
      <c r="AE229" s="9" t="s">
        <v>112</v>
      </c>
      <c r="AF229" s="9" t="s">
        <v>112</v>
      </c>
      <c r="AG229" s="9" t="s">
        <v>112</v>
      </c>
      <c r="AH229" s="9" t="s">
        <v>112</v>
      </c>
      <c r="AI229" s="9">
        <v>0</v>
      </c>
      <c r="AJ229" s="9" t="s">
        <v>112</v>
      </c>
      <c r="AK229" s="9" t="s">
        <v>112</v>
      </c>
      <c r="AL229" s="9" t="s">
        <v>112</v>
      </c>
      <c r="AM229" s="9" t="s">
        <v>1723</v>
      </c>
      <c r="AN229" s="9" t="s">
        <v>135</v>
      </c>
      <c r="AO229" s="9" t="s">
        <v>1724</v>
      </c>
      <c r="AP229" s="9" t="s">
        <v>135</v>
      </c>
      <c r="AQ229" s="9" t="s">
        <v>135</v>
      </c>
      <c r="AR229" s="9" t="s">
        <v>135</v>
      </c>
      <c r="AS229" s="1" t="s">
        <v>1719</v>
      </c>
      <c r="AT229" s="1" t="s">
        <v>1725</v>
      </c>
    </row>
    <row r="230" spans="1:46" s="9" customFormat="1" ht="25" customHeight="1">
      <c r="A230" s="1">
        <v>4</v>
      </c>
      <c r="B230" s="1" t="s">
        <v>1708</v>
      </c>
      <c r="C230" s="9">
        <v>2</v>
      </c>
      <c r="D230" s="9" t="s">
        <v>1726</v>
      </c>
      <c r="E230" s="9">
        <v>1</v>
      </c>
      <c r="F230" s="9" t="s">
        <v>112</v>
      </c>
      <c r="G230" s="9">
        <v>2004</v>
      </c>
      <c r="H230" s="9">
        <v>2021</v>
      </c>
      <c r="I230" s="9" t="s">
        <v>1726</v>
      </c>
      <c r="J230" s="9" t="s">
        <v>112</v>
      </c>
      <c r="K230" s="9" t="s">
        <v>112</v>
      </c>
      <c r="L230" s="9">
        <v>1</v>
      </c>
      <c r="M230" s="9" t="s">
        <v>1722</v>
      </c>
      <c r="N230" s="9" t="s">
        <v>1709</v>
      </c>
      <c r="O230" s="9" t="s">
        <v>112</v>
      </c>
      <c r="P230" s="9" t="s">
        <v>135</v>
      </c>
      <c r="Q230" s="9" t="s">
        <v>121</v>
      </c>
      <c r="R230" s="9">
        <v>0</v>
      </c>
      <c r="S230" s="9" t="s">
        <v>112</v>
      </c>
      <c r="T230" s="9" t="s">
        <v>112</v>
      </c>
      <c r="U230" s="9" t="s">
        <v>112</v>
      </c>
      <c r="V230" s="9" t="s">
        <v>112</v>
      </c>
      <c r="W230" s="9" t="s">
        <v>112</v>
      </c>
      <c r="X230" s="9">
        <v>0</v>
      </c>
      <c r="Y230" s="9" t="s">
        <v>112</v>
      </c>
      <c r="Z230" s="9" t="s">
        <v>112</v>
      </c>
      <c r="AA230" s="9" t="s">
        <v>112</v>
      </c>
      <c r="AB230" s="9" t="s">
        <v>112</v>
      </c>
      <c r="AC230" s="9" t="s">
        <v>112</v>
      </c>
      <c r="AD230" s="9" t="s">
        <v>112</v>
      </c>
      <c r="AE230" s="9" t="s">
        <v>112</v>
      </c>
      <c r="AF230" s="9" t="s">
        <v>112</v>
      </c>
      <c r="AG230" s="9" t="s">
        <v>112</v>
      </c>
      <c r="AH230" s="9" t="s">
        <v>112</v>
      </c>
      <c r="AI230" s="9">
        <v>0</v>
      </c>
      <c r="AJ230" s="9" t="s">
        <v>112</v>
      </c>
      <c r="AK230" s="9" t="s">
        <v>112</v>
      </c>
      <c r="AL230" s="9" t="s">
        <v>112</v>
      </c>
      <c r="AM230" s="9" t="s">
        <v>1723</v>
      </c>
      <c r="AN230" s="9" t="s">
        <v>135</v>
      </c>
      <c r="AO230" s="9" t="s">
        <v>1724</v>
      </c>
      <c r="AP230" s="9" t="s">
        <v>135</v>
      </c>
      <c r="AQ230" s="9" t="s">
        <v>135</v>
      </c>
      <c r="AR230" s="9" t="s">
        <v>135</v>
      </c>
      <c r="AS230" s="1" t="s">
        <v>1719</v>
      </c>
      <c r="AT230" s="1" t="s">
        <v>1725</v>
      </c>
    </row>
    <row r="231" spans="1:46" s="9" customFormat="1" ht="25" customHeight="1">
      <c r="A231" s="1">
        <v>4</v>
      </c>
      <c r="B231" s="1" t="s">
        <v>1708</v>
      </c>
      <c r="C231" s="9">
        <v>3</v>
      </c>
      <c r="D231" s="9" t="s">
        <v>1727</v>
      </c>
      <c r="E231" s="9">
        <v>1</v>
      </c>
      <c r="F231" s="9" t="s">
        <v>112</v>
      </c>
      <c r="G231" s="9">
        <v>2004</v>
      </c>
      <c r="H231" s="9">
        <v>2021</v>
      </c>
      <c r="I231" s="9" t="s">
        <v>1727</v>
      </c>
      <c r="J231" s="9" t="s">
        <v>112</v>
      </c>
      <c r="K231" s="9" t="s">
        <v>112</v>
      </c>
      <c r="L231" s="9">
        <v>1</v>
      </c>
      <c r="M231" s="9" t="s">
        <v>1728</v>
      </c>
      <c r="N231" s="9" t="s">
        <v>1729</v>
      </c>
      <c r="O231" s="9" t="s">
        <v>1722</v>
      </c>
      <c r="P231" s="9" t="s">
        <v>135</v>
      </c>
      <c r="Q231" s="9" t="s">
        <v>121</v>
      </c>
      <c r="R231" s="9">
        <v>0</v>
      </c>
      <c r="S231" s="9" t="s">
        <v>112</v>
      </c>
      <c r="T231" s="9" t="s">
        <v>112</v>
      </c>
      <c r="U231" s="9" t="s">
        <v>112</v>
      </c>
      <c r="V231" s="9" t="s">
        <v>112</v>
      </c>
      <c r="W231" s="9" t="s">
        <v>112</v>
      </c>
      <c r="X231" s="9">
        <v>0</v>
      </c>
      <c r="Y231" s="9" t="s">
        <v>112</v>
      </c>
      <c r="Z231" s="9" t="s">
        <v>112</v>
      </c>
      <c r="AA231" s="9" t="s">
        <v>112</v>
      </c>
      <c r="AB231" s="9" t="s">
        <v>112</v>
      </c>
      <c r="AC231" s="9" t="s">
        <v>112</v>
      </c>
      <c r="AD231" s="9" t="s">
        <v>112</v>
      </c>
      <c r="AE231" s="9" t="s">
        <v>112</v>
      </c>
      <c r="AF231" s="9" t="s">
        <v>112</v>
      </c>
      <c r="AG231" s="9" t="s">
        <v>112</v>
      </c>
      <c r="AH231" s="9" t="s">
        <v>112</v>
      </c>
      <c r="AI231" s="9">
        <v>0</v>
      </c>
      <c r="AJ231" s="9" t="s">
        <v>112</v>
      </c>
      <c r="AK231" s="9" t="s">
        <v>112</v>
      </c>
      <c r="AL231" s="9" t="s">
        <v>112</v>
      </c>
      <c r="AM231" s="9" t="s">
        <v>1723</v>
      </c>
      <c r="AN231" s="9" t="s">
        <v>135</v>
      </c>
      <c r="AO231" s="9" t="s">
        <v>1724</v>
      </c>
      <c r="AP231" s="9" t="s">
        <v>135</v>
      </c>
      <c r="AQ231" s="9" t="s">
        <v>135</v>
      </c>
      <c r="AR231" s="9" t="s">
        <v>135</v>
      </c>
      <c r="AS231" s="1" t="s">
        <v>1719</v>
      </c>
      <c r="AT231" s="1" t="s">
        <v>1725</v>
      </c>
    </row>
    <row r="232" spans="1:46" s="9" customFormat="1" ht="25" customHeight="1">
      <c r="A232" s="1">
        <v>4</v>
      </c>
      <c r="B232" s="1" t="s">
        <v>1708</v>
      </c>
      <c r="C232" s="9">
        <v>4</v>
      </c>
      <c r="D232" s="9" t="s">
        <v>1730</v>
      </c>
      <c r="E232" s="9">
        <v>1</v>
      </c>
      <c r="F232" s="9" t="s">
        <v>112</v>
      </c>
      <c r="G232" s="9">
        <v>2004</v>
      </c>
      <c r="H232" s="9">
        <v>2021</v>
      </c>
      <c r="I232" s="9" t="s">
        <v>1730</v>
      </c>
      <c r="J232" s="9" t="s">
        <v>112</v>
      </c>
      <c r="K232" s="9" t="s">
        <v>112</v>
      </c>
      <c r="L232" s="9">
        <v>1</v>
      </c>
      <c r="M232" s="9" t="s">
        <v>1731</v>
      </c>
      <c r="N232" s="9" t="s">
        <v>1709</v>
      </c>
      <c r="O232" s="9" t="s">
        <v>112</v>
      </c>
      <c r="P232" s="9" t="s">
        <v>135</v>
      </c>
      <c r="Q232" s="9" t="s">
        <v>121</v>
      </c>
      <c r="R232" s="9">
        <v>0</v>
      </c>
      <c r="S232" s="9" t="s">
        <v>112</v>
      </c>
      <c r="T232" s="9" t="s">
        <v>112</v>
      </c>
      <c r="U232" s="9" t="s">
        <v>112</v>
      </c>
      <c r="V232" s="9" t="s">
        <v>112</v>
      </c>
      <c r="W232" s="9" t="s">
        <v>112</v>
      </c>
      <c r="X232" s="9">
        <v>0</v>
      </c>
      <c r="Y232" s="9" t="s">
        <v>112</v>
      </c>
      <c r="Z232" s="9" t="s">
        <v>112</v>
      </c>
      <c r="AA232" s="9" t="s">
        <v>112</v>
      </c>
      <c r="AB232" s="9" t="s">
        <v>112</v>
      </c>
      <c r="AC232" s="9" t="s">
        <v>112</v>
      </c>
      <c r="AD232" s="9" t="s">
        <v>112</v>
      </c>
      <c r="AE232" s="9" t="s">
        <v>112</v>
      </c>
      <c r="AF232" s="9" t="s">
        <v>112</v>
      </c>
      <c r="AG232" s="9" t="s">
        <v>112</v>
      </c>
      <c r="AH232" s="9" t="s">
        <v>112</v>
      </c>
      <c r="AI232" s="9">
        <v>0</v>
      </c>
      <c r="AJ232" s="9" t="s">
        <v>112</v>
      </c>
      <c r="AK232" s="9" t="s">
        <v>112</v>
      </c>
      <c r="AL232" s="9" t="s">
        <v>112</v>
      </c>
      <c r="AM232" s="9" t="s">
        <v>1723</v>
      </c>
      <c r="AN232" s="9" t="s">
        <v>135</v>
      </c>
      <c r="AO232" s="9" t="s">
        <v>1724</v>
      </c>
      <c r="AP232" s="9" t="s">
        <v>135</v>
      </c>
      <c r="AQ232" s="9" t="s">
        <v>135</v>
      </c>
      <c r="AR232" s="9" t="s">
        <v>135</v>
      </c>
      <c r="AS232" s="1" t="s">
        <v>1719</v>
      </c>
      <c r="AT232" s="1" t="s">
        <v>1725</v>
      </c>
    </row>
    <row r="233" spans="1:46" s="9" customFormat="1" ht="25" customHeight="1">
      <c r="A233" s="1">
        <v>4</v>
      </c>
      <c r="B233" s="1" t="s">
        <v>1708</v>
      </c>
      <c r="C233" s="9">
        <v>5</v>
      </c>
      <c r="D233" s="9" t="s">
        <v>1732</v>
      </c>
      <c r="E233" s="9">
        <v>1</v>
      </c>
      <c r="F233" s="9" t="s">
        <v>112</v>
      </c>
      <c r="G233" s="9">
        <v>2004</v>
      </c>
      <c r="H233" s="9">
        <v>2021</v>
      </c>
      <c r="I233" s="9" t="s">
        <v>1732</v>
      </c>
      <c r="J233" s="9" t="s">
        <v>112</v>
      </c>
      <c r="K233" s="9" t="s">
        <v>112</v>
      </c>
      <c r="L233" s="9">
        <v>1</v>
      </c>
      <c r="M233" s="9" t="s">
        <v>1733</v>
      </c>
      <c r="N233" s="9" t="s">
        <v>1709</v>
      </c>
      <c r="O233" s="9" t="s">
        <v>112</v>
      </c>
      <c r="P233" s="9" t="s">
        <v>135</v>
      </c>
      <c r="Q233" s="9" t="s">
        <v>121</v>
      </c>
      <c r="R233" s="9">
        <v>1</v>
      </c>
      <c r="S233" s="1" t="s">
        <v>1734</v>
      </c>
      <c r="T233" s="9" t="s">
        <v>1729</v>
      </c>
      <c r="U233" s="9" t="s">
        <v>112</v>
      </c>
      <c r="V233" s="9" t="s">
        <v>112</v>
      </c>
      <c r="W233" s="9" t="s">
        <v>121</v>
      </c>
      <c r="X233" s="9">
        <v>0</v>
      </c>
      <c r="Y233" s="9" t="s">
        <v>112</v>
      </c>
      <c r="Z233" s="9" t="s">
        <v>112</v>
      </c>
      <c r="AA233" s="9" t="s">
        <v>112</v>
      </c>
      <c r="AB233" s="9" t="s">
        <v>112</v>
      </c>
      <c r="AC233" s="9" t="s">
        <v>112</v>
      </c>
      <c r="AD233" s="9" t="s">
        <v>112</v>
      </c>
      <c r="AE233" s="9" t="s">
        <v>112</v>
      </c>
      <c r="AF233" s="9" t="s">
        <v>112</v>
      </c>
      <c r="AG233" s="9" t="s">
        <v>112</v>
      </c>
      <c r="AH233" s="9" t="s">
        <v>112</v>
      </c>
      <c r="AI233" s="9">
        <v>0</v>
      </c>
      <c r="AJ233" s="9" t="s">
        <v>112</v>
      </c>
      <c r="AK233" s="9" t="s">
        <v>112</v>
      </c>
      <c r="AL233" s="9" t="s">
        <v>112</v>
      </c>
      <c r="AM233" s="9" t="s">
        <v>1723</v>
      </c>
      <c r="AN233" s="9" t="s">
        <v>135</v>
      </c>
      <c r="AO233" s="9" t="s">
        <v>1724</v>
      </c>
      <c r="AP233" s="9" t="s">
        <v>135</v>
      </c>
      <c r="AQ233" s="9" t="s">
        <v>135</v>
      </c>
      <c r="AR233" s="9" t="s">
        <v>135</v>
      </c>
      <c r="AS233" s="1" t="s">
        <v>1719</v>
      </c>
      <c r="AT233" s="1" t="s">
        <v>1725</v>
      </c>
    </row>
    <row r="234" spans="1:46" s="9" customFormat="1" ht="25" customHeight="1">
      <c r="A234" s="1">
        <v>4</v>
      </c>
      <c r="B234" s="1" t="s">
        <v>1708</v>
      </c>
      <c r="C234" s="9">
        <v>6</v>
      </c>
      <c r="D234" s="9" t="s">
        <v>1735</v>
      </c>
      <c r="E234" s="9">
        <v>1</v>
      </c>
      <c r="F234" s="9" t="s">
        <v>112</v>
      </c>
      <c r="G234" s="9">
        <v>2004</v>
      </c>
      <c r="H234" s="9">
        <v>2021</v>
      </c>
      <c r="I234" s="9" t="s">
        <v>1735</v>
      </c>
      <c r="J234" s="9" t="s">
        <v>112</v>
      </c>
      <c r="K234" s="9" t="s">
        <v>112</v>
      </c>
      <c r="L234" s="9">
        <v>1</v>
      </c>
      <c r="M234" s="9" t="s">
        <v>1736</v>
      </c>
      <c r="N234" s="9" t="s">
        <v>1709</v>
      </c>
      <c r="O234" s="9" t="s">
        <v>112</v>
      </c>
      <c r="P234" s="9" t="s">
        <v>135</v>
      </c>
      <c r="Q234" s="9" t="s">
        <v>121</v>
      </c>
      <c r="R234" s="9">
        <v>0</v>
      </c>
      <c r="S234" s="9" t="s">
        <v>112</v>
      </c>
      <c r="T234" s="9" t="s">
        <v>112</v>
      </c>
      <c r="U234" s="9" t="s">
        <v>112</v>
      </c>
      <c r="V234" s="9" t="s">
        <v>112</v>
      </c>
      <c r="W234" s="9" t="s">
        <v>112</v>
      </c>
      <c r="X234" s="9">
        <v>0</v>
      </c>
      <c r="Y234" s="9" t="s">
        <v>112</v>
      </c>
      <c r="Z234" s="9" t="s">
        <v>112</v>
      </c>
      <c r="AA234" s="9" t="s">
        <v>112</v>
      </c>
      <c r="AB234" s="9" t="s">
        <v>112</v>
      </c>
      <c r="AC234" s="9" t="s">
        <v>112</v>
      </c>
      <c r="AD234" s="9" t="s">
        <v>112</v>
      </c>
      <c r="AE234" s="9" t="s">
        <v>112</v>
      </c>
      <c r="AF234" s="9" t="s">
        <v>112</v>
      </c>
      <c r="AG234" s="9" t="s">
        <v>112</v>
      </c>
      <c r="AH234" s="9" t="s">
        <v>112</v>
      </c>
      <c r="AI234" s="9">
        <v>0</v>
      </c>
      <c r="AJ234" s="9" t="s">
        <v>112</v>
      </c>
      <c r="AK234" s="9" t="s">
        <v>112</v>
      </c>
      <c r="AL234" s="9" t="s">
        <v>112</v>
      </c>
      <c r="AM234" s="9" t="s">
        <v>1723</v>
      </c>
      <c r="AN234" s="9" t="s">
        <v>135</v>
      </c>
      <c r="AO234" s="9" t="s">
        <v>1724</v>
      </c>
      <c r="AP234" s="9" t="s">
        <v>135</v>
      </c>
      <c r="AQ234" s="9" t="s">
        <v>135</v>
      </c>
      <c r="AR234" s="9" t="s">
        <v>135</v>
      </c>
      <c r="AS234" s="1" t="s">
        <v>1719</v>
      </c>
      <c r="AT234" s="1" t="s">
        <v>1725</v>
      </c>
    </row>
    <row r="235" spans="1:46" s="9" customFormat="1" ht="25" customHeight="1">
      <c r="A235" s="1">
        <v>4</v>
      </c>
      <c r="B235" s="1" t="s">
        <v>1708</v>
      </c>
      <c r="C235" s="9">
        <v>7</v>
      </c>
      <c r="D235" s="9" t="s">
        <v>1737</v>
      </c>
      <c r="E235" s="9">
        <v>1</v>
      </c>
      <c r="F235" s="9" t="s">
        <v>112</v>
      </c>
      <c r="G235" s="9">
        <v>2004</v>
      </c>
      <c r="H235" s="9">
        <v>2021</v>
      </c>
      <c r="I235" s="9" t="s">
        <v>1737</v>
      </c>
      <c r="J235" s="9" t="s">
        <v>112</v>
      </c>
      <c r="K235" s="9" t="s">
        <v>112</v>
      </c>
      <c r="L235" s="9">
        <v>1</v>
      </c>
      <c r="M235" s="9" t="s">
        <v>1738</v>
      </c>
      <c r="N235" s="9" t="s">
        <v>1709</v>
      </c>
      <c r="O235" s="9" t="s">
        <v>1739</v>
      </c>
      <c r="R235" s="9">
        <v>0</v>
      </c>
      <c r="S235" s="9" t="s">
        <v>112</v>
      </c>
      <c r="T235" s="9" t="s">
        <v>112</v>
      </c>
      <c r="U235" s="9" t="s">
        <v>112</v>
      </c>
      <c r="V235" s="9" t="s">
        <v>112</v>
      </c>
      <c r="W235" s="9" t="s">
        <v>112</v>
      </c>
      <c r="X235" s="9">
        <v>0</v>
      </c>
      <c r="Y235" s="9" t="s">
        <v>112</v>
      </c>
      <c r="Z235" s="9" t="s">
        <v>112</v>
      </c>
      <c r="AA235" s="9" t="s">
        <v>112</v>
      </c>
      <c r="AB235" s="9" t="s">
        <v>112</v>
      </c>
      <c r="AC235" s="9" t="s">
        <v>112</v>
      </c>
      <c r="AD235" s="9" t="s">
        <v>112</v>
      </c>
      <c r="AE235" s="9" t="s">
        <v>112</v>
      </c>
      <c r="AF235" s="9" t="s">
        <v>112</v>
      </c>
      <c r="AG235" s="9" t="s">
        <v>112</v>
      </c>
      <c r="AH235" s="9" t="s">
        <v>112</v>
      </c>
      <c r="AI235" s="9">
        <v>0</v>
      </c>
      <c r="AJ235" s="9" t="s">
        <v>112</v>
      </c>
      <c r="AK235" s="9" t="s">
        <v>112</v>
      </c>
      <c r="AL235" s="9" t="s">
        <v>112</v>
      </c>
      <c r="AM235" s="9" t="s">
        <v>1723</v>
      </c>
      <c r="AN235" s="9" t="s">
        <v>135</v>
      </c>
      <c r="AO235" s="9" t="s">
        <v>1724</v>
      </c>
      <c r="AP235" s="9" t="s">
        <v>135</v>
      </c>
      <c r="AQ235" s="9" t="s">
        <v>135</v>
      </c>
      <c r="AR235" s="9" t="s">
        <v>135</v>
      </c>
      <c r="AS235" s="1" t="s">
        <v>1719</v>
      </c>
      <c r="AT235" s="1" t="s">
        <v>1725</v>
      </c>
    </row>
    <row r="236" spans="1:46" s="9" customFormat="1" ht="25" customHeight="1">
      <c r="A236" s="1">
        <v>4</v>
      </c>
      <c r="B236" s="1" t="s">
        <v>1708</v>
      </c>
      <c r="C236" s="9">
        <v>8</v>
      </c>
      <c r="D236" s="9" t="s">
        <v>1740</v>
      </c>
      <c r="E236" s="9">
        <v>1</v>
      </c>
      <c r="F236" s="9" t="s">
        <v>112</v>
      </c>
      <c r="G236" s="9">
        <v>2004</v>
      </c>
      <c r="H236" s="9">
        <v>2021</v>
      </c>
      <c r="I236" s="9" t="s">
        <v>1740</v>
      </c>
      <c r="J236" s="9" t="s">
        <v>112</v>
      </c>
      <c r="K236" s="9" t="s">
        <v>112</v>
      </c>
      <c r="L236" s="9">
        <v>1</v>
      </c>
      <c r="M236" s="9" t="s">
        <v>1741</v>
      </c>
      <c r="N236" s="9" t="s">
        <v>1709</v>
      </c>
      <c r="O236" s="9" t="s">
        <v>112</v>
      </c>
      <c r="P236" s="9" t="s">
        <v>135</v>
      </c>
      <c r="Q236" s="9" t="s">
        <v>121</v>
      </c>
      <c r="R236" s="9">
        <v>1</v>
      </c>
      <c r="S236" s="9" t="s">
        <v>1645</v>
      </c>
      <c r="T236" s="9" t="s">
        <v>1646</v>
      </c>
      <c r="U236" s="9" t="s">
        <v>112</v>
      </c>
      <c r="V236" s="9" t="s">
        <v>112</v>
      </c>
      <c r="W236" s="9" t="s">
        <v>121</v>
      </c>
      <c r="X236" s="9">
        <v>0</v>
      </c>
      <c r="Y236" s="9" t="s">
        <v>112</v>
      </c>
      <c r="Z236" s="9" t="s">
        <v>112</v>
      </c>
      <c r="AA236" s="9" t="s">
        <v>112</v>
      </c>
      <c r="AB236" s="9" t="s">
        <v>112</v>
      </c>
      <c r="AC236" s="9" t="s">
        <v>112</v>
      </c>
      <c r="AD236" s="9" t="s">
        <v>112</v>
      </c>
      <c r="AE236" s="9" t="s">
        <v>112</v>
      </c>
      <c r="AF236" s="9" t="s">
        <v>112</v>
      </c>
      <c r="AG236" s="9" t="s">
        <v>112</v>
      </c>
      <c r="AH236" s="9" t="s">
        <v>112</v>
      </c>
      <c r="AI236" s="9">
        <v>0</v>
      </c>
      <c r="AJ236" s="9" t="s">
        <v>112</v>
      </c>
      <c r="AK236" s="9" t="s">
        <v>112</v>
      </c>
      <c r="AL236" s="9" t="s">
        <v>112</v>
      </c>
      <c r="AM236" s="9" t="s">
        <v>1723</v>
      </c>
      <c r="AN236" s="9" t="s">
        <v>135</v>
      </c>
      <c r="AO236" s="9" t="s">
        <v>1724</v>
      </c>
      <c r="AP236" s="9" t="s">
        <v>135</v>
      </c>
      <c r="AQ236" s="9" t="s">
        <v>135</v>
      </c>
      <c r="AR236" s="9" t="s">
        <v>135</v>
      </c>
      <c r="AS236" s="1" t="s">
        <v>1719</v>
      </c>
      <c r="AT236" s="1" t="s">
        <v>1725</v>
      </c>
    </row>
    <row r="237" spans="1:46" s="9" customFormat="1" ht="25" customHeight="1">
      <c r="A237" s="1">
        <v>4</v>
      </c>
      <c r="B237" s="1" t="s">
        <v>1708</v>
      </c>
      <c r="C237" s="9">
        <v>9</v>
      </c>
      <c r="D237" s="9" t="s">
        <v>1742</v>
      </c>
      <c r="E237" s="9">
        <v>1</v>
      </c>
      <c r="F237" s="9" t="s">
        <v>112</v>
      </c>
      <c r="G237" s="9">
        <v>2004</v>
      </c>
      <c r="H237" s="9">
        <v>2021</v>
      </c>
      <c r="I237" s="9" t="s">
        <v>1742</v>
      </c>
      <c r="J237" s="9" t="s">
        <v>112</v>
      </c>
      <c r="K237" s="9" t="s">
        <v>112</v>
      </c>
      <c r="L237" s="9">
        <v>0</v>
      </c>
      <c r="M237" s="9" t="s">
        <v>112</v>
      </c>
      <c r="N237" s="9" t="s">
        <v>112</v>
      </c>
      <c r="O237" s="9" t="s">
        <v>112</v>
      </c>
      <c r="P237" s="9" t="s">
        <v>112</v>
      </c>
      <c r="Q237" s="9" t="s">
        <v>112</v>
      </c>
      <c r="R237" s="9">
        <v>1</v>
      </c>
      <c r="S237" s="9" t="s">
        <v>1645</v>
      </c>
      <c r="T237" s="9" t="s">
        <v>1646</v>
      </c>
      <c r="U237" s="9" t="s">
        <v>112</v>
      </c>
      <c r="V237" s="9" t="s">
        <v>112</v>
      </c>
      <c r="W237" s="9" t="s">
        <v>121</v>
      </c>
      <c r="X237" s="9">
        <v>0</v>
      </c>
      <c r="Y237" s="9" t="s">
        <v>112</v>
      </c>
      <c r="Z237" s="9" t="s">
        <v>112</v>
      </c>
      <c r="AA237" s="9" t="s">
        <v>112</v>
      </c>
      <c r="AB237" s="9" t="s">
        <v>112</v>
      </c>
      <c r="AC237" s="9" t="s">
        <v>112</v>
      </c>
      <c r="AD237" s="9" t="s">
        <v>112</v>
      </c>
      <c r="AE237" s="9" t="s">
        <v>112</v>
      </c>
      <c r="AF237" s="9" t="s">
        <v>112</v>
      </c>
      <c r="AG237" s="9" t="s">
        <v>112</v>
      </c>
      <c r="AH237" s="9" t="s">
        <v>112</v>
      </c>
      <c r="AI237" s="9">
        <v>0</v>
      </c>
      <c r="AJ237" s="9" t="s">
        <v>112</v>
      </c>
      <c r="AK237" s="9" t="s">
        <v>112</v>
      </c>
      <c r="AL237" s="9" t="s">
        <v>112</v>
      </c>
      <c r="AM237" s="9" t="s">
        <v>1723</v>
      </c>
      <c r="AN237" s="9" t="s">
        <v>135</v>
      </c>
      <c r="AO237" s="9" t="s">
        <v>1724</v>
      </c>
      <c r="AP237" s="9" t="s">
        <v>135</v>
      </c>
      <c r="AQ237" s="9" t="s">
        <v>135</v>
      </c>
      <c r="AR237" s="9" t="s">
        <v>135</v>
      </c>
      <c r="AS237" s="1" t="s">
        <v>1719</v>
      </c>
      <c r="AT237" s="1" t="s">
        <v>1725</v>
      </c>
    </row>
    <row r="238" spans="1:46" s="9" customFormat="1" ht="25" customHeight="1">
      <c r="A238" s="1">
        <v>4</v>
      </c>
      <c r="B238" s="1" t="s">
        <v>1708</v>
      </c>
      <c r="C238" s="9">
        <v>10</v>
      </c>
      <c r="D238" s="9" t="s">
        <v>1743</v>
      </c>
      <c r="E238" s="9">
        <v>1</v>
      </c>
      <c r="F238" s="9" t="s">
        <v>112</v>
      </c>
      <c r="G238" s="9">
        <v>2004</v>
      </c>
      <c r="H238" s="9">
        <v>2021</v>
      </c>
      <c r="I238" s="9" t="s">
        <v>1743</v>
      </c>
      <c r="J238" s="9" t="s">
        <v>112</v>
      </c>
      <c r="K238" s="9" t="s">
        <v>112</v>
      </c>
      <c r="L238" s="9">
        <v>0</v>
      </c>
      <c r="M238" s="9" t="s">
        <v>112</v>
      </c>
      <c r="N238" s="9" t="s">
        <v>112</v>
      </c>
      <c r="O238" s="9" t="s">
        <v>112</v>
      </c>
      <c r="P238" s="9" t="s">
        <v>112</v>
      </c>
      <c r="Q238" s="9" t="s">
        <v>112</v>
      </c>
      <c r="R238" s="9">
        <v>1</v>
      </c>
      <c r="S238" s="9" t="s">
        <v>1645</v>
      </c>
      <c r="T238" s="9" t="s">
        <v>1646</v>
      </c>
      <c r="U238" s="9" t="s">
        <v>112</v>
      </c>
      <c r="V238" s="9" t="s">
        <v>112</v>
      </c>
      <c r="W238" s="9" t="s">
        <v>121</v>
      </c>
      <c r="X238" s="9">
        <v>0</v>
      </c>
      <c r="Y238" s="9" t="s">
        <v>112</v>
      </c>
      <c r="Z238" s="9" t="s">
        <v>112</v>
      </c>
      <c r="AA238" s="9" t="s">
        <v>112</v>
      </c>
      <c r="AB238" s="9" t="s">
        <v>112</v>
      </c>
      <c r="AC238" s="9" t="s">
        <v>112</v>
      </c>
      <c r="AD238" s="9" t="s">
        <v>112</v>
      </c>
      <c r="AE238" s="9" t="s">
        <v>112</v>
      </c>
      <c r="AF238" s="9" t="s">
        <v>112</v>
      </c>
      <c r="AG238" s="9" t="s">
        <v>112</v>
      </c>
      <c r="AH238" s="9" t="s">
        <v>112</v>
      </c>
      <c r="AI238" s="9">
        <v>0</v>
      </c>
      <c r="AJ238" s="9" t="s">
        <v>112</v>
      </c>
      <c r="AK238" s="9" t="s">
        <v>112</v>
      </c>
      <c r="AL238" s="9" t="s">
        <v>112</v>
      </c>
      <c r="AM238" s="9" t="s">
        <v>1723</v>
      </c>
      <c r="AN238" s="9" t="s">
        <v>135</v>
      </c>
      <c r="AO238" s="9" t="s">
        <v>1724</v>
      </c>
      <c r="AP238" s="9" t="s">
        <v>135</v>
      </c>
      <c r="AQ238" s="9" t="s">
        <v>135</v>
      </c>
      <c r="AR238" s="9" t="s">
        <v>135</v>
      </c>
      <c r="AS238" s="1" t="s">
        <v>1719</v>
      </c>
      <c r="AT238" s="1" t="s">
        <v>1725</v>
      </c>
    </row>
    <row r="239" spans="1:46" s="9" customFormat="1" ht="25" customHeight="1">
      <c r="A239" s="1">
        <v>4</v>
      </c>
      <c r="B239" s="1" t="s">
        <v>1708</v>
      </c>
      <c r="C239" s="9">
        <v>11</v>
      </c>
      <c r="D239" s="9" t="s">
        <v>1744</v>
      </c>
      <c r="E239" s="9">
        <v>1</v>
      </c>
      <c r="F239" s="9" t="s">
        <v>112</v>
      </c>
      <c r="G239" s="9">
        <v>2004</v>
      </c>
      <c r="H239" s="9">
        <v>2021</v>
      </c>
      <c r="I239" s="9" t="s">
        <v>1744</v>
      </c>
      <c r="J239" s="9" t="s">
        <v>112</v>
      </c>
      <c r="K239" s="9" t="s">
        <v>112</v>
      </c>
      <c r="L239" s="9">
        <v>0</v>
      </c>
      <c r="M239" s="9" t="s">
        <v>112</v>
      </c>
      <c r="N239" s="9" t="s">
        <v>112</v>
      </c>
      <c r="O239" s="9" t="s">
        <v>112</v>
      </c>
      <c r="P239" s="9" t="s">
        <v>112</v>
      </c>
      <c r="Q239" s="9" t="s">
        <v>112</v>
      </c>
      <c r="R239" s="9">
        <v>1</v>
      </c>
      <c r="S239" s="9" t="s">
        <v>1645</v>
      </c>
      <c r="T239" s="9" t="s">
        <v>1646</v>
      </c>
      <c r="U239" s="9" t="s">
        <v>112</v>
      </c>
      <c r="V239" s="9" t="s">
        <v>112</v>
      </c>
      <c r="W239" s="9" t="s">
        <v>121</v>
      </c>
      <c r="X239" s="9">
        <v>0</v>
      </c>
      <c r="Y239" s="9" t="s">
        <v>112</v>
      </c>
      <c r="Z239" s="9" t="s">
        <v>112</v>
      </c>
      <c r="AA239" s="9" t="s">
        <v>112</v>
      </c>
      <c r="AB239" s="9" t="s">
        <v>112</v>
      </c>
      <c r="AC239" s="9" t="s">
        <v>112</v>
      </c>
      <c r="AD239" s="9" t="s">
        <v>112</v>
      </c>
      <c r="AE239" s="9" t="s">
        <v>112</v>
      </c>
      <c r="AF239" s="9" t="s">
        <v>112</v>
      </c>
      <c r="AG239" s="9" t="s">
        <v>112</v>
      </c>
      <c r="AH239" s="9" t="s">
        <v>112</v>
      </c>
      <c r="AI239" s="9">
        <v>0</v>
      </c>
      <c r="AJ239" s="9" t="s">
        <v>112</v>
      </c>
      <c r="AK239" s="9" t="s">
        <v>112</v>
      </c>
      <c r="AL239" s="9" t="s">
        <v>112</v>
      </c>
      <c r="AM239" s="9" t="s">
        <v>1723</v>
      </c>
      <c r="AN239" s="9" t="s">
        <v>135</v>
      </c>
      <c r="AO239" s="9" t="s">
        <v>1724</v>
      </c>
      <c r="AP239" s="9" t="s">
        <v>135</v>
      </c>
      <c r="AQ239" s="9" t="s">
        <v>135</v>
      </c>
      <c r="AR239" s="9" t="s">
        <v>135</v>
      </c>
      <c r="AS239" s="1" t="s">
        <v>1719</v>
      </c>
      <c r="AT239" s="1" t="s">
        <v>1725</v>
      </c>
    </row>
  </sheetData>
  <autoFilter ref="A4:AT239" xr:uid="{69C4AA9E-061E-E048-9F9B-013200362FF0}"/>
  <mergeCells count="59">
    <mergeCell ref="AS1:AT2"/>
    <mergeCell ref="AT3:AT4"/>
    <mergeCell ref="AH3:AH4"/>
    <mergeCell ref="AI3:AI4"/>
    <mergeCell ref="AJ3:AJ4"/>
    <mergeCell ref="AK3:AK4"/>
    <mergeCell ref="AL3:AL4"/>
    <mergeCell ref="AM3:AM4"/>
    <mergeCell ref="AM1:AR2"/>
    <mergeCell ref="AN3:AN4"/>
    <mergeCell ref="AO3:AO4"/>
    <mergeCell ref="AP3:AP4"/>
    <mergeCell ref="AQ3:AQ4"/>
    <mergeCell ref="AR3:AR4"/>
    <mergeCell ref="K3:K4"/>
    <mergeCell ref="T3:T4"/>
    <mergeCell ref="S3:S4"/>
    <mergeCell ref="R3:R4"/>
    <mergeCell ref="Q3:Q4"/>
    <mergeCell ref="P3:P4"/>
    <mergeCell ref="A3:A4"/>
    <mergeCell ref="J3:J4"/>
    <mergeCell ref="I3:I4"/>
    <mergeCell ref="H3:H4"/>
    <mergeCell ref="G3:G4"/>
    <mergeCell ref="F3:F4"/>
    <mergeCell ref="E3:E4"/>
    <mergeCell ref="D3:D4"/>
    <mergeCell ref="C3:C4"/>
    <mergeCell ref="B3:B4"/>
    <mergeCell ref="X3:X4"/>
    <mergeCell ref="W3:W4"/>
    <mergeCell ref="V3:V4"/>
    <mergeCell ref="U3:U4"/>
    <mergeCell ref="L1:AL1"/>
    <mergeCell ref="O3:O4"/>
    <mergeCell ref="N3:N4"/>
    <mergeCell ref="M3:M4"/>
    <mergeCell ref="L3:L4"/>
    <mergeCell ref="Y3:Y4"/>
    <mergeCell ref="Z3:Z4"/>
    <mergeCell ref="AA3:AA4"/>
    <mergeCell ref="AB3:AB4"/>
    <mergeCell ref="AC3:AC4"/>
    <mergeCell ref="AD3:AD4"/>
    <mergeCell ref="AE3:AE4"/>
    <mergeCell ref="A1:K2"/>
    <mergeCell ref="L2:Q2"/>
    <mergeCell ref="R2:W2"/>
    <mergeCell ref="X2:AH2"/>
    <mergeCell ref="AI2:AL2"/>
    <mergeCell ref="AF3:AF4"/>
    <mergeCell ref="AG3:AG4"/>
    <mergeCell ref="AS26:AS28"/>
    <mergeCell ref="AT26:AT28"/>
    <mergeCell ref="AS20:AS22"/>
    <mergeCell ref="AS23:AS25"/>
    <mergeCell ref="AT23:AT25"/>
    <mergeCell ref="AS3:AS4"/>
  </mergeCells>
  <phoneticPr fontId="1" type="noConversion"/>
  <hyperlinks>
    <hyperlink ref="AT20" r:id="rId1" xr:uid="{441E3DC6-6485-BE4B-A055-484E24E43844}"/>
    <hyperlink ref="AT21" r:id="rId2" xr:uid="{FE351199-36A3-0F4F-9513-807B3E243B25}"/>
    <hyperlink ref="AT22" r:id="rId3" xr:uid="{239D3125-9BD6-554F-97A4-96BEDC7694CD}"/>
    <hyperlink ref="AT26" r:id="rId4" display="https://resourcegovernanceindex.org/publications-data" xr:uid="{C534FF73-D967-FD47-93DA-B38134D94A83}"/>
    <hyperlink ref="AT58:AT60" r:id="rId5" display="https://www.imd.org/centers/world-competitiveness-center/rankings/world-competitiveness/" xr:uid="{08B20212-9274-FF4D-AFF8-323E6672391B}"/>
    <hyperlink ref="AT61" r:id="rId6" xr:uid="{94A1A3CA-7773-994D-A897-91BD757B68D1}"/>
    <hyperlink ref="AT62:AT65" r:id="rId7" display="https://rsf.org/en/index-methodologie-2022" xr:uid="{BDB769EA-4589-E040-99D2-DF3C6BF30F58}"/>
    <hyperlink ref="AT159" r:id="rId8" display="Primary: Doing Business 2010_x000a_https://archive.doingbusiness.org/content/dam/doingBusiness/media/Annual-Reports/English/DB10-FullReport.pdf_x000a_https://archive.doingbusiness.org/en/doingbusiness_x000a_https://archive.doingbusiness.org/en/methodology/methodology-note_x000a_Secondary: Wikipedia_x000a_https://en.wikipedia.org/wiki/Ease_of_doing_business_index" xr:uid="{94512F41-03B1-5F40-B083-D5BB47137A48}"/>
    <hyperlink ref="AT152" r:id="rId9" display="Primary: Doing Business 2010_x000a_https://archive.doingbusiness.org/content/dam/doingBusiness/media/Annual-Reports/English/DB10-FullReport.pdf_x000a_https://archive.doingbusiness.org/en/doingbusiness_x000a_https://archive.doingbusiness.org/en/methodology/methodology-note_x000a_Secondary: Wikipedia_x000a_https://en.wikipedia.org/wiki/Ease_of_doing_business_index" xr:uid="{0C1FFE94-FBF1-D142-BB14-E29F2D933712}"/>
    <hyperlink ref="AT158" r:id="rId10" display="Primary: Doing Business 2010_x000a_https://archive.doingbusiness.org/content/dam/doingBusiness/media/Annual-Reports/English/DB10-FullReport.pdf_x000a_https://archive.doingbusiness.org/en/doingbusiness_x000a_https://archive.doingbusiness.org/en/methodology/methodology-note_x000a_Secondary: Wikipedia_x000a_https://en.wikipedia.org/wiki/Ease_of_doing_business_index" xr:uid="{CDDD66A2-C4DA-B34D-93ED-F9966F84E83F}"/>
    <hyperlink ref="AT156" r:id="rId11" display="Primary: Doing Business 2010_x000a_https://archive.doingbusiness.org/content/dam/doingBusiness/media/Annual-Reports/English/DB10-FullReport.pdf_x000a_https://archive.doingbusiness.org/en/doingbusiness_x000a_https://archive.doingbusiness.org/en/methodology/methodology-note_x000a_Secondary: Wikipedia_x000a_https://en.wikipedia.org/wiki/Ease_of_doing_business_index" xr:uid="{FD5C8052-ADFF-1646-8447-D6DC70C1FD1B}"/>
    <hyperlink ref="AT145" r:id="rId12" xr:uid="{382004B8-3772-3D42-A3EC-7078EDF1BA18}"/>
    <hyperlink ref="AT174" r:id="rId13" display="Primary: Environmental Performance Index 2022_x000a_https://epi.yale.edu/downloads/epi2022report06062022.pdf_x000a_https://sedac.ciesin.columbia.edu/data/collection/epi/sets/browse_x000a_https://epi.yale.edu/downloads/epi2022technicalappendix.pdf_x000a_Secondary: official website_x000a_https://epi.yale.edu/_x000a_Tertiary: Wikipedia_x000a_https://zh.wikipedia.org/zh-tw/%E7%8E%AF%E5%A2%83%E7%BB%A9%E6%95%88%E6%8C%87%E6%95%B0" xr:uid="{086440C0-C16D-C445-85B0-EA0851049368}"/>
    <hyperlink ref="AT162" r:id="rId14" display="Primary: Doing Business 2005_x000a_https://archive.doingbusiness.org/content/dam/doingBusiness/media/Annual-Reports/English/DB05-FullReport.pdf_x000a_https://archive.doingbusiness.org/en/doingbusiness_x000a_https://archive.doingbusiness.org/en/methodology/methodology-note_x000a_Secondary: Wikipedia_x000a_https://en.wikipedia.org/wiki/Ease_of_doing_business_index" xr:uid="{F9DD557B-562C-8145-AA14-98BD6DF8B82E}"/>
    <hyperlink ref="AT170" r:id="rId15" display="Primary: Economic Freedom of the World: 2022 Annual Report_x000a_https://www.fraserinstitute.org/sites/default/files/economic-freedom-of-the-world-2022.pdf_x000a_Secondary: Wikipedia_x000a_https://en.wikipedia.org/wiki/Economic_Freedom_of_the_World_x000a_Tertiary: EFW Dataset_x000a_https://www.fraserinstitute.org/economic-freedom/dataset?geozone=world&amp;page=dataset&amp;min-year=2&amp;max-year=0&amp;filter=0" xr:uid="{F62D9169-BC78-164D-9F35-D78F8FCB111C}"/>
    <hyperlink ref="AT142" r:id="rId16" xr:uid="{BC04EC1D-DBAB-474B-8E27-FA8161998209}"/>
    <hyperlink ref="AT154" r:id="rId17" display="Primary: Doing Business 2010_x000a_https://archive.doingbusiness.org/content/dam/doingBusiness/media/Annual-Reports/English/DB10-FullReport.pdf_x000a_https://archive.doingbusiness.org/en/doingbusiness_x000a_https://archive.doingbusiness.org/en/methodology/methodology-note_x000a_Secondary: Wikipedia_x000a_https://en.wikipedia.org/wiki/Ease_of_doing_business_index" xr:uid="{A4B2725D-8E26-9547-A707-FEF5D143A8B0}"/>
    <hyperlink ref="AT175" r:id="rId18" display="Primary: Environmental Performance Index 2022_x000a_https://epi.yale.edu/downloads/epi2022report06062022.pdf_x000a_https://sedac.ciesin.columbia.edu/data/collection/epi/sets/browse_x000a_https://epi.yale.edu/downloads/epi2022technicalappendix.pdf_x000a_Secondary: official website_x000a_https://epi.yale.edu/_x000a_Tertiary: Wikipedia_x000a_https://zh.wikipedia.org/zh-tw/%E7%8E%AF%E5%A2%83%E7%BB%A9%E6%95%88%E6%8C%87%E6%95%B0" xr:uid="{9612BB0E-519D-DB48-8CE8-B7855E06E6A7}"/>
    <hyperlink ref="AT165" r:id="rId19" display="Primary: Doing Business 2005_x000a_https://archive.doingbusiness.org/content/dam/doingBusiness/media/Annual-Reports/English/DB05-FullReport.pdf_x000a_https://archive.doingbusiness.org/en/doingbusiness_x000a_https://archive.doingbusiness.org/en/methodology/methodology-note_x000a_Secondary: Wikipedia_x000a_https://en.wikipedia.org/wiki/Ease_of_doing_business_index" xr:uid="{CF28C49A-D808-5145-8447-30A2FAF3B959}"/>
    <hyperlink ref="AT148" r:id="rId20" xr:uid="{D76C286D-9150-9147-900D-D9C87BBAB416}"/>
    <hyperlink ref="AT143" r:id="rId21" xr:uid="{628E965B-3BC0-B249-B85F-92C59D2B01D0}"/>
    <hyperlink ref="AT173" r:id="rId22" display="Primary: E-Government Survey 2022_x000a_https://desapublications.un.org/sites/default/files/publications/2022-09/Web%20version%20E-Government%202022.pdf_x000a_Secondary: official website_x000a_https://publicadministration.un.org/egovkb/en-us/About/Overview/-E-Government-Development-Index" xr:uid="{918511D4-993E-1343-A0EE-C0401D28F4D1}"/>
    <hyperlink ref="AT168" r:id="rId23" display="Primary: Economic Freedom of the World: 2022 Annual Report_x000a_https://www.fraserinstitute.org/sites/default/files/economic-freedom-of-the-world-2022.pdf_x000a_Secondary: Wikipedia_x000a_https://en.wikipedia.org/wiki/Economic_Freedom_of_the_World_x000a_Tertiary: EFW Dataset_x000a_https://www.fraserinstitute.org/economic-freedom/dataset?geozone=world&amp;page=dataset&amp;min-year=2&amp;max-year=0&amp;filter=0" xr:uid="{1B145B78-FCE4-3D40-876F-90CA81092BD6}"/>
    <hyperlink ref="AT157" r:id="rId24" display="Primary: Doing Business 2010_x000a_https://archive.doingbusiness.org/content/dam/doingBusiness/media/Annual-Reports/English/DB10-FullReport.pdf_x000a_https://archive.doingbusiness.org/en/doingbusiness_x000a_https://archive.doingbusiness.org/en/methodology/methodology-note_x000a_Secondary: Wikipedia_x000a_https://en.wikipedia.org/wiki/Ease_of_doing_business_index" xr:uid="{2E3E9952-519B-FB4F-9042-3B556C6A5D7B}"/>
    <hyperlink ref="AT150" r:id="rId25" xr:uid="{05215F9D-3A43-A545-A417-5F3BF4D69CA9}"/>
    <hyperlink ref="AT144" r:id="rId26" xr:uid="{663FEC49-ECF6-5B43-954F-BF10A6E9CAC0}"/>
    <hyperlink ref="AT161" r:id="rId27" display="Primary: Doing Business 2005_x000a_https://archive.doingbusiness.org/content/dam/doingBusiness/media/Annual-Reports/English/DB05-FullReport.pdf_x000a_https://archive.doingbusiness.org/en/doingbusiness_x000a_https://archive.doingbusiness.org/en/methodology/methodology-note_x000a_Secondary: Wikipedia_x000a_https://en.wikipedia.org/wiki/Ease_of_doing_business_index" xr:uid="{FAE0FB96-54BE-ED41-B8C2-F38445329087}"/>
    <hyperlink ref="AT155" r:id="rId28" display="Primary: Doing Business 2010_x000a_https://archive.doingbusiness.org/content/dam/doingBusiness/media/Annual-Reports/English/DB10-FullReport.pdf_x000a_https://archive.doingbusiness.org/en/doingbusiness_x000a_https://archive.doingbusiness.org/en/methodology/methodology-note_x000a_Secondary: Wikipedia_x000a_https://en.wikipedia.org/wiki/Ease_of_doing_business_index" xr:uid="{EE8579BC-1249-444C-A2B7-9FD5CB9C7F16}"/>
    <hyperlink ref="AT151" r:id="rId29" xr:uid="{71FBC2D3-1968-924A-BDE3-085215DC502D}"/>
    <hyperlink ref="AT169" r:id="rId30" display="Primary: Economic Freedom of the World: 2022 Annual Report_x000a_https://www.fraserinstitute.org/sites/default/files/economic-freedom-of-the-world-2022.pdf_x000a_Secondary: Wikipedia_x000a_https://en.wikipedia.org/wiki/Economic_Freedom_of_the_World_x000a_Tertiary: EFW Dataset_x000a_https://www.fraserinstitute.org/economic-freedom/dataset?geozone=world&amp;page=dataset&amp;min-year=2&amp;max-year=0&amp;filter=0" xr:uid="{B159D546-487F-D248-B065-1946204D69D0}"/>
    <hyperlink ref="AT163" r:id="rId31" display="Primary: Doing Business 2005_x000a_https://archive.doingbusiness.org/content/dam/doingBusiness/media/Annual-Reports/English/DB05-FullReport.pdf_x000a_https://archive.doingbusiness.org/en/doingbusiness_x000a_https://archive.doingbusiness.org/en/methodology/methodology-note_x000a_Secondary: Wikipedia_x000a_https://en.wikipedia.org/wiki/Ease_of_doing_business_index" xr:uid="{8F61F5B0-C852-E444-9CEA-83CF511B1ECC}"/>
    <hyperlink ref="AT164" r:id="rId32" display="Primary: Doing Business 2005_x000a_https://archive.doingbusiness.org/content/dam/doingBusiness/media/Annual-Reports/English/DB05-FullReport.pdf_x000a_https://archive.doingbusiness.org/en/doingbusiness_x000a_https://archive.doingbusiness.org/en/methodology/methodology-note_x000a_Secondary: Wikipedia_x000a_https://en.wikipedia.org/wiki/Ease_of_doing_business_index" xr:uid="{7B6634F0-EDD9-0B4A-A5B0-9DA4EDB75097}"/>
    <hyperlink ref="AT153" r:id="rId33" display="Primary: Doing Business 2010_x000a_https://archive.doingbusiness.org/content/dam/doingBusiness/media/Annual-Reports/English/DB10-FullReport.pdf_x000a_https://archive.doingbusiness.org/en/doingbusiness_x000a_https://archive.doingbusiness.org/en/methodology/methodology-note_x000a_Secondary: Wikipedia_x000a_https://en.wikipedia.org/wiki/Ease_of_doing_business_index" xr:uid="{9D2A50FD-6AD2-5743-9837-C183543DDC4A}"/>
    <hyperlink ref="AT167" r:id="rId34" display="Primary: Economic Freedom of the World: 2022 Annual Report_x000a_https://www.fraserinstitute.org/sites/default/files/economic-freedom-of-the-world-2022.pdf_x000a_Secondary: Wikipedia_x000a_https://en.wikipedia.org/wiki/Economic_Freedom_of_the_World_x000a_Tertiary: EFW Dataset_x000a_https://www.fraserinstitute.org/economic-freedom/dataset?geozone=world&amp;page=dataset&amp;min-year=2&amp;max-year=0&amp;filter=0" xr:uid="{E92AB739-E1F9-1842-A55E-4087736C3789}"/>
    <hyperlink ref="AT146" r:id="rId35" xr:uid="{2F0D59BC-A36B-7242-A95B-A5A58331DCCF}"/>
    <hyperlink ref="AT147" r:id="rId36" xr:uid="{EF14D58A-06F5-3B4E-B18A-DE4385CF99E0}"/>
    <hyperlink ref="AT160" r:id="rId37" display="Primary: Doing Business 2010_x000a_https://archive.doingbusiness.org/content/dam/doingBusiness/media/Annual-Reports/English/DB10-FullReport.pdf_x000a_https://archive.doingbusiness.org/en/doingbusiness_x000a_https://archive.doingbusiness.org/en/methodology/methodology-note_x000a_Secondary: Wikipedia_x000a_https://en.wikipedia.org/wiki/Ease_of_doing_business_index" xr:uid="{5B436EC7-67F9-D44E-9636-8FB746C79F88}"/>
    <hyperlink ref="AT149" r:id="rId38" xr:uid="{E2D88253-6B6E-C443-A75B-68B68EB62CA8}"/>
    <hyperlink ref="AT171" r:id="rId39" display="Primary: E-Government Survey 2022_x000a_https://desapublications.un.org/sites/default/files/publications/2022-09/Web%20version%20E-Government%202022.pdf_x000a_Secondary: official website_x000a_https://publicadministration.un.org/egovkb/en-us/About/Overview/-E-Government-Development-Index" xr:uid="{87B0326D-F7D8-064B-8549-0F780E5925B0}"/>
    <hyperlink ref="AT166" r:id="rId40" display="Primary: Economic Freedom of the World: 2022 Annual Report_x000a_https://www.fraserinstitute.org/sites/default/files/economic-freedom-of-the-world-2022.pdf_x000a_Secondary: Wikipedia_x000a_https://en.wikipedia.org/wiki/Economic_Freedom_of_the_World_x000a_Tertiary: EFW Dataset_x000a_https://www.fraserinstitute.org/economic-freedom/dataset?geozone=world&amp;page=dataset&amp;min-year=2&amp;max-year=0&amp;filter=0" xr:uid="{99D4BE40-8EDF-A640-83EC-9DD8537B2DA1}"/>
    <hyperlink ref="AT172" r:id="rId41" display="Primary: E-Government Survey 2022_x000a_https://desapublications.un.org/sites/default/files/publications/2022-09/Web%20version%20E-Government%202022.pdf_x000a_Secondary: official website_x000a_https://publicadministration.un.org/egovkb/en-us/About/Overview/-E-Government-Development-Index" xr:uid="{2E08E06F-57AA-5B44-8F65-3630671531EA}"/>
    <hyperlink ref="AT177" r:id="rId42" xr:uid="{8BA2AC4E-C29B-9343-A6F2-48373D41A6F9}"/>
    <hyperlink ref="AT178" r:id="rId43" xr:uid="{BB701D5E-F4D4-3B48-8666-0A05CC5C490A}"/>
    <hyperlink ref="AT57" r:id="rId44" display="https://www.imd.org/centers/world-competitiveness-center/rankings/world-competitiveness/" xr:uid="{9D8999B4-D749-FF49-8CEE-351E08BA62D2}"/>
    <hyperlink ref="AT223" r:id="rId45" xr:uid="{E6875997-7B21-A74C-9BDE-401204702AFF}"/>
    <hyperlink ref="AT224:AT225" r:id="rId46" display="https://www.socialprogress.org/global-index-2022-methodology" xr:uid="{A3936075-8F58-0640-98A5-03C79A7B4628}"/>
    <hyperlink ref="AT226" r:id="rId47" xr:uid="{CE262290-E82F-794A-88A3-2C4024C7DBBD}"/>
    <hyperlink ref="AT227:AT228" r:id="rId48" display="https://www.sgi-network.org/2022/Publications" xr:uid="{BDD40B39-A02D-874A-B395-C16F9C401E66}"/>
    <hyperlink ref="AT176" r:id="rId49" display="Primary: Environmental Performance Index 2022_x000a_https://epi.yale.edu/downloads/epi2022report06062022.pdf_x000a_https://sedac.ciesin.columbia.edu/data/collection/epi/sets/browse_x000a_https://epi.yale.edu/downloads/epi2022technicalappendix.pdf_x000a_Secondary: official website_x000a_https://epi.yale.edu/_x000a_Tertiary: Wikipedia_x000a_https://zh.wikipedia.org/zh-tw/%E7%8E%AF%E5%A2%83%E7%BB%A9%E6%95%88%E6%8C%87%E6%95%B0" xr:uid="{3C813B0A-E192-2148-9D7B-342341787803}"/>
  </hyperlinks>
  <pageMargins left="0.7" right="0.7" top="0.75" bottom="0.75" header="0.3" footer="0.3"/>
  <pageSetup paperSize="9" orientation="portrait" horizontalDpi="0" verticalDpi="0" r:id="rId50"/>
  <legacyDrawing r:id="rId5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index-id</vt:lpstr>
      <vt:lpstr>aggregate</vt:lpstr>
      <vt:lpstr>sub-index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Jiaqi</dc:creator>
  <cp:lastModifiedBy>Jiaqi</cp:lastModifiedBy>
  <dcterms:created xsi:type="dcterms:W3CDTF">2022-10-24T08:35:14Z</dcterms:created>
  <dcterms:modified xsi:type="dcterms:W3CDTF">2023-10-10T14:50:07Z</dcterms:modified>
</cp:coreProperties>
</file>