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shuang/Asym_C-H_activation_database/literature/10.1002_adsc.201401163/"/>
    </mc:Choice>
  </mc:AlternateContent>
  <xr:revisionPtr revIDLastSave="0" documentId="13_ncr:1_{450BDF5F-B02B-2540-9D4D-CA29B19DB8B5}" xr6:coauthVersionLast="47" xr6:coauthVersionMax="47" xr10:uidLastSave="{00000000-0000-0000-0000-000000000000}"/>
  <bookViews>
    <workbookView xWindow="-38200" yWindow="-100" windowWidth="2558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1" i="1" l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</calcChain>
</file>

<file path=xl/sharedStrings.xml><?xml version="1.0" encoding="utf-8"?>
<sst xmlns="http://schemas.openxmlformats.org/spreadsheetml/2006/main" count="338" uniqueCount="115">
  <si>
    <t>Reaction ID</t>
  </si>
  <si>
    <t>Reaction Type</t>
  </si>
  <si>
    <t>Reactant Name 1</t>
  </si>
  <si>
    <t>Ammount of reactant 1(mmol)</t>
  </si>
  <si>
    <t>Reactant Name 2</t>
  </si>
  <si>
    <t>Ammount of reactant 2(mmol)</t>
  </si>
  <si>
    <t>Product Name 1</t>
  </si>
  <si>
    <t>Product 1 R or S</t>
  </si>
  <si>
    <t>Product 2 R or S</t>
  </si>
  <si>
    <t>Solvent 1</t>
  </si>
  <si>
    <t>Solvent Ratio</t>
  </si>
  <si>
    <t>Solvent 1 ammount(mL)</t>
  </si>
  <si>
    <t>Additive 1</t>
  </si>
  <si>
    <t>Ammount of additive 1</t>
  </si>
  <si>
    <t>Additive 2</t>
  </si>
  <si>
    <t>Ammount of additive 2</t>
  </si>
  <si>
    <t>Molecular Sieve(3A, 4A, 5A)</t>
  </si>
  <si>
    <t>Ammount of Molecular Sieve(mg)</t>
  </si>
  <si>
    <t>Pre catalyst 1(True or False)</t>
  </si>
  <si>
    <t>(Pre)Catalyst Name 1</t>
  </si>
  <si>
    <t>Ligand Name 1</t>
  </si>
  <si>
    <t>Central Metal of Catalyst 1</t>
  </si>
  <si>
    <t>Valence of Central Metal 1</t>
  </si>
  <si>
    <t>Charge of Ligand 1</t>
  </si>
  <si>
    <t>Ligand 1 Type</t>
  </si>
  <si>
    <t>Reaction Time/h</t>
  </si>
  <si>
    <t>Reaction Temperature/C</t>
  </si>
  <si>
    <t>Yield 1</t>
  </si>
  <si>
    <t>ee 1</t>
  </si>
  <si>
    <t>Yield 2</t>
  </si>
  <si>
    <t>ee 2</t>
  </si>
  <si>
    <t>Pressure/atm</t>
  </si>
  <si>
    <t>S/C 1</t>
  </si>
  <si>
    <t>L/M 1</t>
  </si>
  <si>
    <t>Ref.(DOI)</t>
  </si>
  <si>
    <t>pdf name (don't include '.pdf')</t>
  </si>
  <si>
    <t>Other information(use "-" to split, eg. 'property1-property2')</t>
  </si>
  <si>
    <t>Product Name 3</t>
    <phoneticPr fontId="1" type="noConversion"/>
  </si>
  <si>
    <t>Product 3 R or S</t>
    <phoneticPr fontId="1" type="noConversion"/>
  </si>
  <si>
    <t>Solvent 2</t>
    <phoneticPr fontId="1" type="noConversion"/>
  </si>
  <si>
    <t>Solvent 2 ammount(mL)</t>
    <phoneticPr fontId="1" type="noConversion"/>
  </si>
  <si>
    <t>Additive 1 step 2</t>
    <phoneticPr fontId="1" type="noConversion"/>
  </si>
  <si>
    <t>Ammount of additive 1 step 2</t>
    <phoneticPr fontId="1" type="noConversion"/>
  </si>
  <si>
    <t>Additive 2 step 2</t>
    <phoneticPr fontId="1" type="noConversion"/>
  </si>
  <si>
    <t>Ammount of additive 2 step 2</t>
    <phoneticPr fontId="1" type="noConversion"/>
  </si>
  <si>
    <t>Number of Coordination Atoms 1</t>
    <phoneticPr fontId="1" type="noConversion"/>
  </si>
  <si>
    <t>Type of Coordination Atoms 1</t>
    <phoneticPr fontId="1" type="noConversion"/>
  </si>
  <si>
    <t>Pre catalyst 2(True or False)</t>
    <phoneticPr fontId="1" type="noConversion"/>
  </si>
  <si>
    <t>(Pre)Catalyst Name 2</t>
    <phoneticPr fontId="1" type="noConversion"/>
  </si>
  <si>
    <t>Ligand Name 2</t>
    <phoneticPr fontId="1" type="noConversion"/>
  </si>
  <si>
    <t>Central Metal of Catalyst 2</t>
    <phoneticPr fontId="1" type="noConversion"/>
  </si>
  <si>
    <t>Valence of Central Metal 2</t>
    <phoneticPr fontId="1" type="noConversion"/>
  </si>
  <si>
    <t>Charge of Ligand 2</t>
    <phoneticPr fontId="1" type="noConversion"/>
  </si>
  <si>
    <t>Ligand 2 Type</t>
    <phoneticPr fontId="1" type="noConversion"/>
  </si>
  <si>
    <t>Number of Coordination Atoms 2</t>
    <phoneticPr fontId="1" type="noConversion"/>
  </si>
  <si>
    <t>Type of Coordination Atoms 2</t>
    <phoneticPr fontId="1" type="noConversion"/>
  </si>
  <si>
    <t>LED</t>
    <phoneticPr fontId="1" type="noConversion"/>
  </si>
  <si>
    <t>LED step 2</t>
    <phoneticPr fontId="1" type="noConversion"/>
  </si>
  <si>
    <t>Reaction Time/h step 2</t>
    <phoneticPr fontId="1" type="noConversion"/>
  </si>
  <si>
    <t>Reaction Temperature/C step 2</t>
    <phoneticPr fontId="1" type="noConversion"/>
  </si>
  <si>
    <t>Yield 3</t>
    <phoneticPr fontId="1" type="noConversion"/>
  </si>
  <si>
    <t>ee 3</t>
    <phoneticPr fontId="1" type="noConversion"/>
  </si>
  <si>
    <t>dr 1</t>
    <phoneticPr fontId="1" type="noConversion"/>
  </si>
  <si>
    <t>dr 2</t>
    <phoneticPr fontId="1" type="noConversion"/>
  </si>
  <si>
    <t>dr 3</t>
    <phoneticPr fontId="1" type="noConversion"/>
  </si>
  <si>
    <t>S/C 2</t>
    <phoneticPr fontId="1" type="noConversion"/>
  </si>
  <si>
    <t>L/M 2</t>
    <phoneticPr fontId="1" type="noConversion"/>
  </si>
  <si>
    <t>Product Name 2</t>
    <phoneticPr fontId="1" type="noConversion"/>
  </si>
  <si>
    <t>10.1002_adsc.201401163</t>
  </si>
  <si>
    <t>(1-(but-3-en-1-yl)-1H-indol-3-yl)(phenyl)methanone</t>
  </si>
  <si>
    <r>
      <t>(1-methyl-2,3-dihydro-1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]indol-9-yl)(phenyl)methanone</t>
    </r>
  </si>
  <si>
    <t>PhCl</t>
    <phoneticPr fontId="1" type="noConversion"/>
  </si>
  <si>
    <t>xylene</t>
    <phoneticPr fontId="1" type="noConversion"/>
  </si>
  <si>
    <t>(R)-BINAP</t>
    <phoneticPr fontId="1" type="noConversion"/>
  </si>
  <si>
    <t>Ir</t>
    <phoneticPr fontId="1" type="noConversion"/>
  </si>
  <si>
    <t>Rh</t>
    <phoneticPr fontId="1" type="noConversion"/>
  </si>
  <si>
    <t>[Ir(cod)2]BF4</t>
  </si>
  <si>
    <t>[Rh(cod)2]BF4</t>
  </si>
  <si>
    <t>[Ir(cod)2]BARF</t>
  </si>
  <si>
    <t>[Ir(cod)2]OTf</t>
  </si>
  <si>
    <t>tolBINAP</t>
    <phoneticPr fontId="1" type="noConversion"/>
  </si>
  <si>
    <t>xylylBINAP</t>
  </si>
  <si>
    <t>H8-BINAP</t>
  </si>
  <si>
    <t>SEGPHOS</t>
  </si>
  <si>
    <t>MeO-BIPHEP</t>
  </si>
  <si>
    <t>SYNPHOS</t>
  </si>
  <si>
    <r>
      <t>(1-(but-3-en-1-yl)-1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-indol-3-yl)(4-chlorophenyl)methanone</t>
    </r>
  </si>
  <si>
    <r>
      <t>(1-(but-3-en-1-yl)-1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</si>
  <si>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(1-(but-3-en-1-yl)-1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-indol-3-yl)(naphthalen-2-yl)methanone</t>
    </r>
  </si>
  <si>
    <r>
      <t>(4-chlorophenyl)(1-methyl-2,3-dihydro-1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]indol-9-yl)methanone</t>
    </r>
  </si>
  <si>
    <r>
      <t>(4-methoxyphenyl)(1-methyl-2,3-dihydro-1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]indol-9-yl)methanone</t>
    </r>
  </si>
  <si>
    <r>
      <t>(1-methyl-2,3-dihydro-1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]indol-9-yl)(naphthalen-2-yl)methanone</t>
    </r>
  </si>
  <si>
    <r>
      <t>(1-(but-3-en-1-yl)-4-methoxy-1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</si>
  <si>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(8-methoxy-1-methyl-2,3-dihydro-1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</si>
  <si>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(7-methoxy-1-methyl-2,3-dihydro-1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</si>
  <si>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(1-(but-3-en-1-yl)-5-methoxy-1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</si>
  <si>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(4-bromo-1-(but-3-en-1-yl)-1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</si>
  <si>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(5-bromo-1-(but-3-en-1-yl)-1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</si>
  <si>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(8-bromo-1-methyl-2,3-dihydro-1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</si>
  <si>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(7-bromo-1-methyl-2,3-dihydro-1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</si>
  <si>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(6-fluoro-1-methyl-2,3-dihydro-1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</si>
  <si>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(5-fluoro-1-methyl-2,3-dihydro-1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</si>
  <si>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(1,5-dimethyl-2,3-dihydro-1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]indol-9-yl)(4-methoxyphenyl)methanone</t>
    </r>
  </si>
  <si>
    <r>
      <t>(1-(but-3-en-1-yl)-6-fluoro-1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</si>
  <si>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(1-(but-3-en-1-yl)-7-fluoro-1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</si>
  <si>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(1-(but-3-en-1-yl)-7-methyl-1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</si>
  <si>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</t>
    </r>
    <r>
      <rPr>
        <i/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>)-(1-(hex-3-en-1-yl)-1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</si>
  <si>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)-(1-(hex-3-en-1-yl)-1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-indol-3-yl)(4-methoxyphenyl)methanone</t>
    </r>
  </si>
  <si>
    <r>
      <t>(4-methoxyphenyl)(1-propyl-2,3-dihydro-1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-pyrrolo[1,2-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]indol-9-yl)methanone</t>
    </r>
  </si>
  <si>
    <t>DM-SEGPHOS</t>
    <phoneticPr fontId="1" type="noConversion"/>
  </si>
  <si>
    <t>xylylBINAP</t>
    <phoneticPr fontId="1" type="noConversion"/>
  </si>
  <si>
    <r>
      <t>(</t>
    </r>
    <r>
      <rPr>
        <i/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)-(4-methoxyphenyl)(1-(4-phenylbut-3-en-1-yl)-1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-indol-3-yl)methanone</t>
    </r>
  </si>
  <si>
    <r>
      <t>(</t>
    </r>
    <r>
      <rPr>
        <i/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>)-(4-methoxyphenyl)(1-(4-phenylbut-3-en-1-yl)-1</t>
    </r>
    <r>
      <rPr>
        <i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-indol-3-yl)methanone</t>
    </r>
  </si>
  <si>
    <r>
      <t>(4-methoxyphenyl)(9-phenyl-6,7,8,9-tetrahydropyrido[1,2-</t>
    </r>
    <r>
      <rPr>
        <i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]indol-10-yl)methanone</t>
    </r>
  </si>
  <si>
    <t>P,P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</si>
</sst>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1"/>
  <sheetViews>
    <sheetView tabSelected="1" topLeftCell="A19" zoomScale="170" workbookViewId="0">
      <selection activeCell="BE38" sqref="E38:BE38"/>
    </sheetView>
  </sheetViews>
  <sheetFormatPr baseColWidth="10" defaultColWidth="10.83203125" defaultRowHeight="13"/>
  <cols>
    <col min="1" max="16384" width="10.83203125" style="2"/>
  </cols>
  <sheetData>
    <row r="1" spans="1:6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67</v>
      </c>
      <c r="I1" s="2" t="s">
        <v>37</v>
      </c>
      <c r="J1" s="2" t="s">
        <v>7</v>
      </c>
      <c r="K1" s="2" t="s">
        <v>8</v>
      </c>
      <c r="L1" s="2" t="s">
        <v>38</v>
      </c>
      <c r="M1" s="2" t="s">
        <v>9</v>
      </c>
      <c r="N1" s="2" t="s">
        <v>39</v>
      </c>
      <c r="O1" s="2" t="s">
        <v>10</v>
      </c>
      <c r="P1" s="2" t="s">
        <v>11</v>
      </c>
      <c r="Q1" s="2" t="s">
        <v>40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25</v>
      </c>
      <c r="AU1" s="2" t="s">
        <v>26</v>
      </c>
      <c r="AV1" s="2" t="s">
        <v>56</v>
      </c>
      <c r="AW1" s="2" t="s">
        <v>58</v>
      </c>
      <c r="AX1" s="2" t="s">
        <v>59</v>
      </c>
      <c r="AY1" s="2" t="s">
        <v>57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31</v>
      </c>
      <c r="BJ1" s="2" t="s">
        <v>32</v>
      </c>
      <c r="BK1" s="2" t="s">
        <v>65</v>
      </c>
      <c r="BL1" s="2" t="s">
        <v>33</v>
      </c>
      <c r="BM1" s="2" t="s">
        <v>66</v>
      </c>
      <c r="BN1" s="2" t="s">
        <v>34</v>
      </c>
      <c r="BO1" s="2" t="s">
        <v>35</v>
      </c>
      <c r="BP1" s="2" t="s">
        <v>36</v>
      </c>
    </row>
    <row r="2" spans="1:68">
      <c r="A2" s="2">
        <v>1</v>
      </c>
      <c r="B2" s="2">
        <v>4</v>
      </c>
      <c r="C2" s="2" t="s">
        <v>69</v>
      </c>
      <c r="D2" s="2">
        <v>0.1</v>
      </c>
      <c r="G2" s="1" t="s">
        <v>70</v>
      </c>
      <c r="M2" s="2" t="s">
        <v>71</v>
      </c>
      <c r="AB2" s="2" t="b">
        <v>1</v>
      </c>
      <c r="AC2" s="1" t="s">
        <v>76</v>
      </c>
      <c r="AD2" s="1" t="s">
        <v>73</v>
      </c>
      <c r="AE2" s="2" t="s">
        <v>74</v>
      </c>
      <c r="AF2" s="2">
        <v>1</v>
      </c>
      <c r="AG2" s="2">
        <v>0</v>
      </c>
      <c r="AI2" s="2">
        <v>2</v>
      </c>
      <c r="AJ2" s="1" t="s">
        <v>114</v>
      </c>
      <c r="AT2" s="2">
        <v>16</v>
      </c>
      <c r="AU2" s="2">
        <v>135</v>
      </c>
      <c r="AZ2" s="2">
        <v>0.88</v>
      </c>
      <c r="BA2" s="2">
        <v>0.57999999999999996</v>
      </c>
      <c r="BJ2" s="2">
        <f>0.1/0.01</f>
        <v>10</v>
      </c>
      <c r="BL2" s="2">
        <v>1</v>
      </c>
      <c r="BN2" s="2" t="s">
        <v>68</v>
      </c>
      <c r="BO2" s="2" t="s">
        <v>68</v>
      </c>
    </row>
    <row r="3" spans="1:68">
      <c r="A3" s="2">
        <v>2</v>
      </c>
      <c r="B3" s="2">
        <v>4</v>
      </c>
      <c r="C3" s="2" t="s">
        <v>69</v>
      </c>
      <c r="D3" s="2">
        <v>0.1</v>
      </c>
      <c r="G3" s="1" t="s">
        <v>70</v>
      </c>
      <c r="M3" s="2" t="s">
        <v>71</v>
      </c>
      <c r="AB3" s="2" t="b">
        <v>1</v>
      </c>
      <c r="AC3" s="1" t="s">
        <v>77</v>
      </c>
      <c r="AD3" s="1" t="s">
        <v>73</v>
      </c>
      <c r="AE3" s="2" t="s">
        <v>75</v>
      </c>
      <c r="AF3" s="2">
        <v>1</v>
      </c>
      <c r="AG3" s="2">
        <v>0</v>
      </c>
      <c r="AI3" s="2">
        <v>2</v>
      </c>
      <c r="AJ3" s="1" t="s">
        <v>114</v>
      </c>
      <c r="AT3" s="2">
        <v>16</v>
      </c>
      <c r="AU3" s="2">
        <v>135</v>
      </c>
      <c r="BJ3" s="2">
        <f t="shared" ref="BJ3:BJ31" si="0">0.1/0.01</f>
        <v>10</v>
      </c>
      <c r="BL3" s="2">
        <v>1</v>
      </c>
      <c r="BN3" s="2" t="s">
        <v>68</v>
      </c>
      <c r="BO3" s="2" t="s">
        <v>68</v>
      </c>
    </row>
    <row r="4" spans="1:68">
      <c r="A4" s="2">
        <v>3</v>
      </c>
      <c r="B4" s="2">
        <v>4</v>
      </c>
      <c r="C4" s="2" t="s">
        <v>69</v>
      </c>
      <c r="D4" s="2">
        <v>0.1</v>
      </c>
      <c r="G4" s="1" t="s">
        <v>70</v>
      </c>
      <c r="M4" s="2" t="s">
        <v>71</v>
      </c>
      <c r="AB4" s="2" t="b">
        <v>1</v>
      </c>
      <c r="AC4" s="1" t="s">
        <v>78</v>
      </c>
      <c r="AD4" s="1" t="s">
        <v>73</v>
      </c>
      <c r="AE4" s="2" t="s">
        <v>74</v>
      </c>
      <c r="AF4" s="2">
        <v>1</v>
      </c>
      <c r="AG4" s="2">
        <v>0</v>
      </c>
      <c r="AI4" s="2">
        <v>2</v>
      </c>
      <c r="AJ4" s="1" t="s">
        <v>114</v>
      </c>
      <c r="AT4" s="2">
        <v>16</v>
      </c>
      <c r="AU4" s="2">
        <v>135</v>
      </c>
      <c r="AZ4" s="2">
        <v>0.89</v>
      </c>
      <c r="BA4" s="2">
        <v>0.70000000000000007</v>
      </c>
      <c r="BJ4" s="2">
        <f t="shared" si="0"/>
        <v>10</v>
      </c>
      <c r="BL4" s="2">
        <v>1</v>
      </c>
      <c r="BN4" s="2" t="s">
        <v>68</v>
      </c>
      <c r="BO4" s="2" t="s">
        <v>68</v>
      </c>
    </row>
    <row r="5" spans="1:68">
      <c r="A5" s="2">
        <v>4</v>
      </c>
      <c r="B5" s="2">
        <v>4</v>
      </c>
      <c r="C5" s="2" t="s">
        <v>69</v>
      </c>
      <c r="D5" s="2">
        <v>0.1</v>
      </c>
      <c r="G5" s="1" t="s">
        <v>70</v>
      </c>
      <c r="M5" s="2" t="s">
        <v>71</v>
      </c>
      <c r="AB5" s="2" t="b">
        <v>1</v>
      </c>
      <c r="AC5" s="1" t="s">
        <v>79</v>
      </c>
      <c r="AD5" s="1" t="s">
        <v>73</v>
      </c>
      <c r="AE5" s="2" t="s">
        <v>74</v>
      </c>
      <c r="AF5" s="2">
        <v>1</v>
      </c>
      <c r="AG5" s="2">
        <v>0</v>
      </c>
      <c r="AI5" s="2">
        <v>2</v>
      </c>
      <c r="AJ5" s="1" t="s">
        <v>114</v>
      </c>
      <c r="AT5" s="2">
        <v>3</v>
      </c>
      <c r="AU5" s="2">
        <v>135</v>
      </c>
      <c r="AZ5" s="2">
        <v>0.89</v>
      </c>
      <c r="BA5" s="2">
        <v>0.79</v>
      </c>
      <c r="BJ5" s="2">
        <f t="shared" si="0"/>
        <v>10</v>
      </c>
      <c r="BL5" s="2">
        <v>1</v>
      </c>
      <c r="BN5" s="2" t="s">
        <v>68</v>
      </c>
      <c r="BO5" s="2" t="s">
        <v>68</v>
      </c>
    </row>
    <row r="6" spans="1:68">
      <c r="A6" s="2">
        <v>5</v>
      </c>
      <c r="B6" s="2">
        <v>4</v>
      </c>
      <c r="C6" s="2" t="s">
        <v>69</v>
      </c>
      <c r="D6" s="2">
        <v>0.1</v>
      </c>
      <c r="G6" s="1" t="s">
        <v>70</v>
      </c>
      <c r="M6" s="2" t="s">
        <v>72</v>
      </c>
      <c r="AB6" s="2" t="b">
        <v>1</v>
      </c>
      <c r="AC6" s="1" t="s">
        <v>79</v>
      </c>
      <c r="AD6" s="1" t="s">
        <v>73</v>
      </c>
      <c r="AE6" s="2" t="s">
        <v>74</v>
      </c>
      <c r="AF6" s="2">
        <v>1</v>
      </c>
      <c r="AG6" s="2">
        <v>0</v>
      </c>
      <c r="AI6" s="2">
        <v>2</v>
      </c>
      <c r="AJ6" s="1" t="s">
        <v>114</v>
      </c>
      <c r="AT6" s="2">
        <v>4</v>
      </c>
      <c r="AU6" s="2">
        <v>135</v>
      </c>
      <c r="AZ6" s="2">
        <v>0.73</v>
      </c>
      <c r="BA6" s="2">
        <v>0.91</v>
      </c>
      <c r="BJ6" s="2">
        <f t="shared" si="0"/>
        <v>10</v>
      </c>
      <c r="BL6" s="2">
        <v>1</v>
      </c>
      <c r="BN6" s="2" t="s">
        <v>68</v>
      </c>
      <c r="BO6" s="2" t="s">
        <v>68</v>
      </c>
    </row>
    <row r="7" spans="1:68">
      <c r="A7" s="2">
        <v>6</v>
      </c>
      <c r="B7" s="2">
        <v>4</v>
      </c>
      <c r="C7" s="2" t="s">
        <v>69</v>
      </c>
      <c r="D7" s="2">
        <v>0.1</v>
      </c>
      <c r="G7" s="1" t="s">
        <v>70</v>
      </c>
      <c r="M7" s="2" t="s">
        <v>72</v>
      </c>
      <c r="AB7" s="2" t="b">
        <v>1</v>
      </c>
      <c r="AC7" s="1" t="s">
        <v>79</v>
      </c>
      <c r="AD7" s="1" t="s">
        <v>80</v>
      </c>
      <c r="AE7" s="2" t="s">
        <v>74</v>
      </c>
      <c r="AF7" s="2">
        <v>1</v>
      </c>
      <c r="AG7" s="2">
        <v>0</v>
      </c>
      <c r="AI7" s="2">
        <v>2</v>
      </c>
      <c r="AJ7" s="1" t="s">
        <v>114</v>
      </c>
      <c r="AT7" s="2">
        <v>4</v>
      </c>
      <c r="AU7" s="2">
        <v>135</v>
      </c>
      <c r="AZ7" s="2">
        <v>0.59</v>
      </c>
      <c r="BA7" s="2">
        <v>0.95000000000000007</v>
      </c>
      <c r="BJ7" s="2">
        <f t="shared" si="0"/>
        <v>10</v>
      </c>
      <c r="BL7" s="2">
        <v>1</v>
      </c>
      <c r="BN7" s="2" t="s">
        <v>68</v>
      </c>
      <c r="BO7" s="2" t="s">
        <v>68</v>
      </c>
    </row>
    <row r="8" spans="1:68">
      <c r="A8" s="2">
        <v>7</v>
      </c>
      <c r="B8" s="2">
        <v>4</v>
      </c>
      <c r="C8" s="2" t="s">
        <v>69</v>
      </c>
      <c r="D8" s="2">
        <v>0.1</v>
      </c>
      <c r="G8" s="1" t="s">
        <v>70</v>
      </c>
      <c r="M8" s="2" t="s">
        <v>72</v>
      </c>
      <c r="AB8" s="2" t="b">
        <v>1</v>
      </c>
      <c r="AC8" s="1" t="s">
        <v>79</v>
      </c>
      <c r="AD8" s="1" t="s">
        <v>81</v>
      </c>
      <c r="AE8" s="2" t="s">
        <v>74</v>
      </c>
      <c r="AF8" s="2">
        <v>1</v>
      </c>
      <c r="AG8" s="2">
        <v>0</v>
      </c>
      <c r="AI8" s="2">
        <v>2</v>
      </c>
      <c r="AJ8" s="1" t="s">
        <v>114</v>
      </c>
      <c r="AT8" s="2">
        <v>4</v>
      </c>
      <c r="AU8" s="2">
        <v>135</v>
      </c>
      <c r="AZ8" s="2">
        <v>0.57000000000000006</v>
      </c>
      <c r="BA8" s="2">
        <v>0.91</v>
      </c>
      <c r="BJ8" s="2">
        <f t="shared" si="0"/>
        <v>10</v>
      </c>
      <c r="BL8" s="2">
        <v>1</v>
      </c>
      <c r="BN8" s="2" t="s">
        <v>68</v>
      </c>
      <c r="BO8" s="2" t="s">
        <v>68</v>
      </c>
    </row>
    <row r="9" spans="1:68">
      <c r="A9" s="2">
        <v>8</v>
      </c>
      <c r="B9" s="2">
        <v>4</v>
      </c>
      <c r="C9" s="2" t="s">
        <v>69</v>
      </c>
      <c r="D9" s="2">
        <v>0.1</v>
      </c>
      <c r="G9" s="1" t="s">
        <v>70</v>
      </c>
      <c r="M9" s="2" t="s">
        <v>72</v>
      </c>
      <c r="AB9" s="2" t="b">
        <v>1</v>
      </c>
      <c r="AC9" s="1" t="s">
        <v>79</v>
      </c>
      <c r="AD9" s="1" t="s">
        <v>82</v>
      </c>
      <c r="AE9" s="2" t="s">
        <v>74</v>
      </c>
      <c r="AF9" s="2">
        <v>1</v>
      </c>
      <c r="AG9" s="2">
        <v>0</v>
      </c>
      <c r="AI9" s="2">
        <v>2</v>
      </c>
      <c r="AJ9" s="1" t="s">
        <v>114</v>
      </c>
      <c r="AT9" s="2">
        <v>4</v>
      </c>
      <c r="AU9" s="2">
        <v>135</v>
      </c>
      <c r="AZ9" s="2">
        <v>0.68</v>
      </c>
      <c r="BA9" s="2">
        <v>0.94000000000000006</v>
      </c>
      <c r="BJ9" s="2">
        <f t="shared" si="0"/>
        <v>10</v>
      </c>
      <c r="BL9" s="2">
        <v>1</v>
      </c>
      <c r="BN9" s="2" t="s">
        <v>68</v>
      </c>
      <c r="BO9" s="2" t="s">
        <v>68</v>
      </c>
    </row>
    <row r="10" spans="1:68">
      <c r="A10" s="2">
        <v>9</v>
      </c>
      <c r="B10" s="2">
        <v>4</v>
      </c>
      <c r="C10" s="2" t="s">
        <v>69</v>
      </c>
      <c r="D10" s="2">
        <v>0.1</v>
      </c>
      <c r="G10" s="1" t="s">
        <v>70</v>
      </c>
      <c r="M10" s="2" t="s">
        <v>72</v>
      </c>
      <c r="AB10" s="2" t="b">
        <v>1</v>
      </c>
      <c r="AC10" s="1" t="s">
        <v>79</v>
      </c>
      <c r="AD10" s="1" t="s">
        <v>84</v>
      </c>
      <c r="AE10" s="2" t="s">
        <v>74</v>
      </c>
      <c r="AF10" s="2">
        <v>1</v>
      </c>
      <c r="AG10" s="2">
        <v>0</v>
      </c>
      <c r="AI10" s="2">
        <v>2</v>
      </c>
      <c r="AJ10" s="1" t="s">
        <v>114</v>
      </c>
      <c r="AT10" s="2">
        <v>4</v>
      </c>
      <c r="AU10" s="2">
        <v>135</v>
      </c>
      <c r="AZ10" s="2">
        <v>0.72</v>
      </c>
      <c r="BA10" s="2">
        <v>0.93</v>
      </c>
      <c r="BJ10" s="2">
        <f t="shared" si="0"/>
        <v>10</v>
      </c>
      <c r="BL10" s="2">
        <v>1</v>
      </c>
      <c r="BN10" s="2" t="s">
        <v>68</v>
      </c>
      <c r="BO10" s="2" t="s">
        <v>68</v>
      </c>
    </row>
    <row r="11" spans="1:68">
      <c r="A11" s="2">
        <v>10</v>
      </c>
      <c r="B11" s="2">
        <v>4</v>
      </c>
      <c r="C11" s="2" t="s">
        <v>69</v>
      </c>
      <c r="D11" s="2">
        <v>0.1</v>
      </c>
      <c r="G11" s="1" t="s">
        <v>70</v>
      </c>
      <c r="M11" s="2" t="s">
        <v>72</v>
      </c>
      <c r="AB11" s="2" t="b">
        <v>1</v>
      </c>
      <c r="AC11" s="1" t="s">
        <v>79</v>
      </c>
      <c r="AD11" s="1" t="s">
        <v>83</v>
      </c>
      <c r="AE11" s="2" t="s">
        <v>74</v>
      </c>
      <c r="AF11" s="2">
        <v>1</v>
      </c>
      <c r="AG11" s="2">
        <v>0</v>
      </c>
      <c r="AI11" s="2">
        <v>2</v>
      </c>
      <c r="AJ11" s="1" t="s">
        <v>114</v>
      </c>
      <c r="AT11" s="2">
        <v>4</v>
      </c>
      <c r="AU11" s="2">
        <v>135</v>
      </c>
      <c r="AZ11" s="2">
        <v>0.63</v>
      </c>
      <c r="BA11" s="2">
        <v>0.96</v>
      </c>
      <c r="BJ11" s="2">
        <f t="shared" si="0"/>
        <v>10</v>
      </c>
      <c r="BL11" s="2">
        <v>1</v>
      </c>
      <c r="BN11" s="2" t="s">
        <v>68</v>
      </c>
      <c r="BO11" s="2" t="s">
        <v>68</v>
      </c>
    </row>
    <row r="12" spans="1:68">
      <c r="A12" s="2">
        <v>11</v>
      </c>
      <c r="B12" s="2">
        <v>4</v>
      </c>
      <c r="C12" s="2" t="s">
        <v>69</v>
      </c>
      <c r="D12" s="2">
        <v>0.1</v>
      </c>
      <c r="G12" s="1" t="s">
        <v>70</v>
      </c>
      <c r="M12" s="2" t="s">
        <v>72</v>
      </c>
      <c r="AB12" s="2" t="b">
        <v>1</v>
      </c>
      <c r="AC12" s="1" t="s">
        <v>79</v>
      </c>
      <c r="AD12" s="1" t="s">
        <v>83</v>
      </c>
      <c r="AE12" s="2" t="s">
        <v>74</v>
      </c>
      <c r="AF12" s="2">
        <v>1</v>
      </c>
      <c r="AG12" s="2">
        <v>0</v>
      </c>
      <c r="AI12" s="2">
        <v>2</v>
      </c>
      <c r="AJ12" s="1" t="s">
        <v>114</v>
      </c>
      <c r="AT12" s="2">
        <v>4</v>
      </c>
      <c r="AU12" s="2">
        <v>135</v>
      </c>
      <c r="AZ12" s="2">
        <v>0.51</v>
      </c>
      <c r="BA12" s="2">
        <v>0.97</v>
      </c>
      <c r="BJ12" s="2">
        <f t="shared" si="0"/>
        <v>10</v>
      </c>
      <c r="BL12" s="2">
        <v>1</v>
      </c>
      <c r="BN12" s="2" t="s">
        <v>68</v>
      </c>
      <c r="BO12" s="2" t="s">
        <v>68</v>
      </c>
    </row>
    <row r="13" spans="1:68">
      <c r="A13" s="2">
        <v>12</v>
      </c>
      <c r="B13" s="2">
        <v>4</v>
      </c>
      <c r="C13" s="1" t="s">
        <v>86</v>
      </c>
      <c r="D13" s="2">
        <v>0.1</v>
      </c>
      <c r="G13" s="1" t="s">
        <v>89</v>
      </c>
      <c r="M13" s="2" t="s">
        <v>72</v>
      </c>
      <c r="AB13" s="2" t="b">
        <v>1</v>
      </c>
      <c r="AC13" s="1" t="s">
        <v>79</v>
      </c>
      <c r="AD13" s="1" t="s">
        <v>85</v>
      </c>
      <c r="AE13" s="2" t="s">
        <v>74</v>
      </c>
      <c r="AF13" s="2">
        <v>1</v>
      </c>
      <c r="AG13" s="2">
        <v>0</v>
      </c>
      <c r="AI13" s="2">
        <v>2</v>
      </c>
      <c r="AJ13" s="1" t="s">
        <v>114</v>
      </c>
      <c r="AT13" s="2">
        <v>4</v>
      </c>
      <c r="AU13" s="2">
        <v>135</v>
      </c>
      <c r="AZ13" s="2">
        <v>0.63</v>
      </c>
      <c r="BA13" s="2">
        <v>0.92</v>
      </c>
      <c r="BJ13" s="2">
        <f t="shared" si="0"/>
        <v>10</v>
      </c>
      <c r="BL13" s="2">
        <v>1</v>
      </c>
      <c r="BN13" s="2" t="s">
        <v>68</v>
      </c>
      <c r="BO13" s="2" t="s">
        <v>68</v>
      </c>
    </row>
    <row r="14" spans="1:68">
      <c r="A14" s="2">
        <v>13</v>
      </c>
      <c r="B14" s="2">
        <v>4</v>
      </c>
      <c r="C14" s="1" t="s">
        <v>87</v>
      </c>
      <c r="D14" s="2">
        <v>0.1</v>
      </c>
      <c r="G14" s="1" t="s">
        <v>90</v>
      </c>
      <c r="M14" s="2" t="s">
        <v>72</v>
      </c>
      <c r="AB14" s="2" t="b">
        <v>1</v>
      </c>
      <c r="AC14" s="1" t="s">
        <v>79</v>
      </c>
      <c r="AD14" s="1" t="s">
        <v>83</v>
      </c>
      <c r="AE14" s="2" t="s">
        <v>74</v>
      </c>
      <c r="AF14" s="2">
        <v>1</v>
      </c>
      <c r="AG14" s="2">
        <v>0</v>
      </c>
      <c r="AI14" s="2">
        <v>2</v>
      </c>
      <c r="AJ14" s="1" t="s">
        <v>114</v>
      </c>
      <c r="AT14" s="2">
        <v>4</v>
      </c>
      <c r="AU14" s="2">
        <v>135</v>
      </c>
      <c r="AZ14" s="2">
        <v>0.9</v>
      </c>
      <c r="BA14" s="2">
        <v>0.92</v>
      </c>
      <c r="BJ14" s="2">
        <f t="shared" si="0"/>
        <v>10</v>
      </c>
      <c r="BL14" s="2">
        <v>1</v>
      </c>
      <c r="BN14" s="2" t="s">
        <v>68</v>
      </c>
      <c r="BO14" s="2" t="s">
        <v>68</v>
      </c>
    </row>
    <row r="15" spans="1:68">
      <c r="A15" s="2">
        <v>14</v>
      </c>
      <c r="B15" s="2">
        <v>4</v>
      </c>
      <c r="C15" s="1" t="s">
        <v>88</v>
      </c>
      <c r="D15" s="2">
        <v>0.1</v>
      </c>
      <c r="G15" s="1" t="s">
        <v>91</v>
      </c>
      <c r="M15" s="2" t="s">
        <v>72</v>
      </c>
      <c r="AB15" s="2" t="b">
        <v>1</v>
      </c>
      <c r="AC15" s="1" t="s">
        <v>79</v>
      </c>
      <c r="AD15" s="1" t="s">
        <v>83</v>
      </c>
      <c r="AE15" s="2" t="s">
        <v>74</v>
      </c>
      <c r="AF15" s="2">
        <v>1</v>
      </c>
      <c r="AG15" s="2">
        <v>0</v>
      </c>
      <c r="AI15" s="2">
        <v>2</v>
      </c>
      <c r="AJ15" s="1" t="s">
        <v>114</v>
      </c>
      <c r="AT15" s="2">
        <v>4</v>
      </c>
      <c r="AU15" s="2">
        <v>135</v>
      </c>
      <c r="AZ15" s="2">
        <v>0.97</v>
      </c>
      <c r="BA15" s="2">
        <v>0.86</v>
      </c>
      <c r="BJ15" s="2">
        <f t="shared" si="0"/>
        <v>10</v>
      </c>
      <c r="BL15" s="2">
        <v>1</v>
      </c>
      <c r="BN15" s="2" t="s">
        <v>68</v>
      </c>
      <c r="BO15" s="2" t="s">
        <v>68</v>
      </c>
    </row>
    <row r="16" spans="1:68">
      <c r="A16" s="2">
        <v>15</v>
      </c>
      <c r="B16" s="2">
        <v>4</v>
      </c>
      <c r="C16" s="1" t="s">
        <v>87</v>
      </c>
      <c r="D16" s="2">
        <v>0.1</v>
      </c>
      <c r="G16" s="1" t="s">
        <v>90</v>
      </c>
      <c r="M16" s="2" t="s">
        <v>72</v>
      </c>
      <c r="AB16" s="2" t="b">
        <v>1</v>
      </c>
      <c r="AC16" s="1" t="s">
        <v>79</v>
      </c>
      <c r="AD16" s="1" t="s">
        <v>83</v>
      </c>
      <c r="AE16" s="2" t="s">
        <v>74</v>
      </c>
      <c r="AF16" s="2">
        <v>1</v>
      </c>
      <c r="AG16" s="2">
        <v>0</v>
      </c>
      <c r="AI16" s="2">
        <v>2</v>
      </c>
      <c r="AJ16" s="1" t="s">
        <v>114</v>
      </c>
      <c r="AT16" s="2">
        <v>4</v>
      </c>
      <c r="AU16" s="2">
        <v>120</v>
      </c>
      <c r="AZ16" s="2">
        <v>0.86</v>
      </c>
      <c r="BA16" s="2">
        <v>0.98</v>
      </c>
      <c r="BJ16" s="2">
        <f t="shared" si="0"/>
        <v>10</v>
      </c>
      <c r="BL16" s="2">
        <v>1</v>
      </c>
      <c r="BN16" s="2" t="s">
        <v>68</v>
      </c>
      <c r="BO16" s="2" t="s">
        <v>68</v>
      </c>
    </row>
    <row r="17" spans="1:67">
      <c r="A17" s="2">
        <v>16</v>
      </c>
      <c r="B17" s="2">
        <v>4</v>
      </c>
      <c r="C17" s="1" t="s">
        <v>87</v>
      </c>
      <c r="D17" s="2">
        <v>0.1</v>
      </c>
      <c r="G17" s="1" t="s">
        <v>90</v>
      </c>
      <c r="M17" s="2" t="s">
        <v>72</v>
      </c>
      <c r="AB17" s="2" t="b">
        <v>1</v>
      </c>
      <c r="AC17" s="1" t="s">
        <v>79</v>
      </c>
      <c r="AD17" s="1" t="s">
        <v>83</v>
      </c>
      <c r="AE17" s="2" t="s">
        <v>74</v>
      </c>
      <c r="AF17" s="2">
        <v>1</v>
      </c>
      <c r="AG17" s="2">
        <v>0</v>
      </c>
      <c r="AI17" s="2">
        <v>2</v>
      </c>
      <c r="AJ17" s="1" t="s">
        <v>114</v>
      </c>
      <c r="AT17" s="2">
        <v>4</v>
      </c>
      <c r="AU17" s="2">
        <v>100</v>
      </c>
      <c r="AZ17" s="2">
        <v>0.66</v>
      </c>
      <c r="BA17" s="2">
        <v>0.96</v>
      </c>
      <c r="BJ17" s="2">
        <f t="shared" si="0"/>
        <v>10</v>
      </c>
      <c r="BL17" s="2">
        <v>1</v>
      </c>
      <c r="BN17" s="2" t="s">
        <v>68</v>
      </c>
      <c r="BO17" s="2" t="s">
        <v>68</v>
      </c>
    </row>
    <row r="18" spans="1:67">
      <c r="A18" s="2">
        <v>17</v>
      </c>
      <c r="B18" s="2">
        <v>4</v>
      </c>
      <c r="C18" s="1" t="s">
        <v>92</v>
      </c>
      <c r="D18" s="2">
        <v>0.1</v>
      </c>
      <c r="G18" s="1" t="s">
        <v>93</v>
      </c>
      <c r="M18" s="2" t="s">
        <v>72</v>
      </c>
      <c r="AB18" s="2" t="b">
        <v>1</v>
      </c>
      <c r="AC18" s="1" t="s">
        <v>79</v>
      </c>
      <c r="AD18" s="1" t="s">
        <v>83</v>
      </c>
      <c r="AE18" s="2" t="s">
        <v>74</v>
      </c>
      <c r="AF18" s="2">
        <v>1</v>
      </c>
      <c r="AG18" s="2">
        <v>0</v>
      </c>
      <c r="AI18" s="2">
        <v>2</v>
      </c>
      <c r="AJ18" s="1" t="s">
        <v>114</v>
      </c>
      <c r="AT18" s="2">
        <v>24</v>
      </c>
      <c r="AU18" s="2">
        <v>120</v>
      </c>
      <c r="AZ18" s="2">
        <v>0.81</v>
      </c>
      <c r="BA18" s="2">
        <v>0.91</v>
      </c>
      <c r="BJ18" s="2">
        <f t="shared" si="0"/>
        <v>10</v>
      </c>
      <c r="BL18" s="2">
        <v>1</v>
      </c>
      <c r="BN18" s="2" t="s">
        <v>68</v>
      </c>
      <c r="BO18" s="2" t="s">
        <v>68</v>
      </c>
    </row>
    <row r="19" spans="1:67">
      <c r="A19" s="2">
        <v>18</v>
      </c>
      <c r="B19" s="2">
        <v>4</v>
      </c>
      <c r="C19" s="1" t="s">
        <v>95</v>
      </c>
      <c r="D19" s="2">
        <v>0.1</v>
      </c>
      <c r="G19" s="1" t="s">
        <v>94</v>
      </c>
      <c r="M19" s="2" t="s">
        <v>72</v>
      </c>
      <c r="AB19" s="2" t="b">
        <v>1</v>
      </c>
      <c r="AC19" s="1" t="s">
        <v>79</v>
      </c>
      <c r="AD19" s="1" t="s">
        <v>83</v>
      </c>
      <c r="AE19" s="2" t="s">
        <v>74</v>
      </c>
      <c r="AF19" s="2">
        <v>1</v>
      </c>
      <c r="AG19" s="2">
        <v>0</v>
      </c>
      <c r="AI19" s="2">
        <v>2</v>
      </c>
      <c r="AJ19" s="1" t="s">
        <v>114</v>
      </c>
      <c r="AT19" s="2">
        <v>24</v>
      </c>
      <c r="AU19" s="2">
        <v>120</v>
      </c>
      <c r="AZ19" s="2">
        <v>0.70000000000000007</v>
      </c>
      <c r="BA19" s="2">
        <v>0.85</v>
      </c>
      <c r="BJ19" s="2">
        <f t="shared" si="0"/>
        <v>10</v>
      </c>
      <c r="BL19" s="2">
        <v>1</v>
      </c>
      <c r="BN19" s="2" t="s">
        <v>68</v>
      </c>
      <c r="BO19" s="2" t="s">
        <v>68</v>
      </c>
    </row>
    <row r="20" spans="1:67">
      <c r="A20" s="2">
        <v>19</v>
      </c>
      <c r="B20" s="2">
        <v>4</v>
      </c>
      <c r="C20" s="1" t="s">
        <v>96</v>
      </c>
      <c r="D20" s="2">
        <v>0.1</v>
      </c>
      <c r="G20" s="1" t="s">
        <v>98</v>
      </c>
      <c r="M20" s="2" t="s">
        <v>72</v>
      </c>
      <c r="AB20" s="2" t="b">
        <v>1</v>
      </c>
      <c r="AC20" s="1" t="s">
        <v>79</v>
      </c>
      <c r="AD20" s="1" t="s">
        <v>83</v>
      </c>
      <c r="AE20" s="2" t="s">
        <v>74</v>
      </c>
      <c r="AF20" s="2">
        <v>1</v>
      </c>
      <c r="AG20" s="2">
        <v>0</v>
      </c>
      <c r="AI20" s="2">
        <v>2</v>
      </c>
      <c r="AJ20" s="1" t="s">
        <v>114</v>
      </c>
      <c r="AT20" s="2">
        <v>24</v>
      </c>
      <c r="AU20" s="2">
        <v>120</v>
      </c>
      <c r="BJ20" s="2">
        <f t="shared" si="0"/>
        <v>10</v>
      </c>
      <c r="BL20" s="2">
        <v>1</v>
      </c>
      <c r="BN20" s="2" t="s">
        <v>68</v>
      </c>
      <c r="BO20" s="2" t="s">
        <v>68</v>
      </c>
    </row>
    <row r="21" spans="1:67">
      <c r="A21" s="2">
        <v>20</v>
      </c>
      <c r="B21" s="2">
        <v>4</v>
      </c>
      <c r="C21" s="1" t="s">
        <v>97</v>
      </c>
      <c r="D21" s="2">
        <v>0.1</v>
      </c>
      <c r="G21" s="1" t="s">
        <v>99</v>
      </c>
      <c r="M21" s="2" t="s">
        <v>72</v>
      </c>
      <c r="AB21" s="2" t="b">
        <v>1</v>
      </c>
      <c r="AC21" s="1" t="s">
        <v>79</v>
      </c>
      <c r="AD21" s="1" t="s">
        <v>83</v>
      </c>
      <c r="AE21" s="2" t="s">
        <v>74</v>
      </c>
      <c r="AF21" s="2">
        <v>1</v>
      </c>
      <c r="AG21" s="2">
        <v>0</v>
      </c>
      <c r="AI21" s="2">
        <v>2</v>
      </c>
      <c r="AJ21" s="1" t="s">
        <v>114</v>
      </c>
      <c r="AT21" s="2">
        <v>24</v>
      </c>
      <c r="AU21" s="2">
        <v>120</v>
      </c>
      <c r="AZ21" s="2">
        <v>0.61</v>
      </c>
      <c r="BA21" s="2">
        <v>0.91</v>
      </c>
      <c r="BJ21" s="2">
        <f t="shared" si="0"/>
        <v>10</v>
      </c>
      <c r="BL21" s="2">
        <v>1</v>
      </c>
      <c r="BN21" s="2" t="s">
        <v>68</v>
      </c>
      <c r="BO21" s="2" t="s">
        <v>68</v>
      </c>
    </row>
    <row r="22" spans="1:67">
      <c r="A22" s="2">
        <v>21</v>
      </c>
      <c r="B22" s="2">
        <v>4</v>
      </c>
      <c r="C22" s="1" t="s">
        <v>103</v>
      </c>
      <c r="D22" s="2">
        <v>0.1</v>
      </c>
      <c r="G22" s="1" t="s">
        <v>100</v>
      </c>
      <c r="M22" s="2" t="s">
        <v>72</v>
      </c>
      <c r="AB22" s="2" t="b">
        <v>1</v>
      </c>
      <c r="AC22" s="1" t="s">
        <v>79</v>
      </c>
      <c r="AD22" s="1" t="s">
        <v>83</v>
      </c>
      <c r="AE22" s="2" t="s">
        <v>74</v>
      </c>
      <c r="AF22" s="2">
        <v>1</v>
      </c>
      <c r="AG22" s="2">
        <v>0</v>
      </c>
      <c r="AI22" s="2">
        <v>2</v>
      </c>
      <c r="AJ22" s="1" t="s">
        <v>114</v>
      </c>
      <c r="AT22" s="2">
        <v>24</v>
      </c>
      <c r="AU22" s="2">
        <v>120</v>
      </c>
      <c r="AZ22" s="2">
        <v>0.77</v>
      </c>
      <c r="BA22" s="2">
        <v>0.97</v>
      </c>
      <c r="BJ22" s="2">
        <f t="shared" si="0"/>
        <v>10</v>
      </c>
      <c r="BL22" s="2">
        <v>1</v>
      </c>
      <c r="BN22" s="2" t="s">
        <v>68</v>
      </c>
      <c r="BO22" s="2" t="s">
        <v>68</v>
      </c>
    </row>
    <row r="23" spans="1:67">
      <c r="A23" s="2">
        <v>22</v>
      </c>
      <c r="B23" s="2">
        <v>4</v>
      </c>
      <c r="C23" s="1" t="s">
        <v>104</v>
      </c>
      <c r="D23" s="2">
        <v>0.1</v>
      </c>
      <c r="G23" s="1" t="s">
        <v>101</v>
      </c>
      <c r="M23" s="2" t="s">
        <v>72</v>
      </c>
      <c r="AB23" s="2" t="b">
        <v>1</v>
      </c>
      <c r="AC23" s="1" t="s">
        <v>79</v>
      </c>
      <c r="AD23" s="1" t="s">
        <v>83</v>
      </c>
      <c r="AE23" s="2" t="s">
        <v>74</v>
      </c>
      <c r="AF23" s="2">
        <v>1</v>
      </c>
      <c r="AG23" s="2">
        <v>0</v>
      </c>
      <c r="AI23" s="2">
        <v>2</v>
      </c>
      <c r="AJ23" s="1" t="s">
        <v>114</v>
      </c>
      <c r="AT23" s="2">
        <v>24</v>
      </c>
      <c r="AU23" s="2">
        <v>120</v>
      </c>
      <c r="AZ23" s="2">
        <v>0.81</v>
      </c>
      <c r="BA23" s="2">
        <v>0.88</v>
      </c>
      <c r="BJ23" s="2">
        <f t="shared" si="0"/>
        <v>10</v>
      </c>
      <c r="BL23" s="2">
        <v>1</v>
      </c>
      <c r="BN23" s="2" t="s">
        <v>68</v>
      </c>
      <c r="BO23" s="2" t="s">
        <v>68</v>
      </c>
    </row>
    <row r="24" spans="1:67">
      <c r="A24" s="2">
        <v>23</v>
      </c>
      <c r="B24" s="2">
        <v>4</v>
      </c>
      <c r="C24" s="1" t="s">
        <v>105</v>
      </c>
      <c r="D24" s="2">
        <v>0.1</v>
      </c>
      <c r="G24" s="1" t="s">
        <v>102</v>
      </c>
      <c r="M24" s="2" t="s">
        <v>72</v>
      </c>
      <c r="AB24" s="2" t="b">
        <v>1</v>
      </c>
      <c r="AC24" s="1" t="s">
        <v>79</v>
      </c>
      <c r="AD24" s="1" t="s">
        <v>83</v>
      </c>
      <c r="AE24" s="2" t="s">
        <v>74</v>
      </c>
      <c r="AF24" s="2">
        <v>1</v>
      </c>
      <c r="AG24" s="2">
        <v>0</v>
      </c>
      <c r="AI24" s="2">
        <v>2</v>
      </c>
      <c r="AJ24" s="1" t="s">
        <v>114</v>
      </c>
      <c r="AT24" s="2">
        <v>24</v>
      </c>
      <c r="AU24" s="2">
        <v>120</v>
      </c>
      <c r="AZ24" s="2">
        <v>0.68</v>
      </c>
      <c r="BA24" s="2">
        <v>0.37</v>
      </c>
      <c r="BJ24" s="2">
        <f t="shared" si="0"/>
        <v>10</v>
      </c>
      <c r="BL24" s="2">
        <v>1</v>
      </c>
      <c r="BN24" s="2" t="s">
        <v>68</v>
      </c>
      <c r="BO24" s="2" t="s">
        <v>68</v>
      </c>
    </row>
    <row r="25" spans="1:67">
      <c r="A25" s="2">
        <v>24</v>
      </c>
      <c r="B25" s="2">
        <v>4</v>
      </c>
      <c r="C25" s="1" t="s">
        <v>107</v>
      </c>
      <c r="D25" s="2">
        <v>0.1</v>
      </c>
      <c r="G25" s="1" t="s">
        <v>108</v>
      </c>
      <c r="M25" s="2" t="s">
        <v>72</v>
      </c>
      <c r="AB25" s="2" t="b">
        <v>1</v>
      </c>
      <c r="AC25" s="1" t="s">
        <v>79</v>
      </c>
      <c r="AD25" s="1" t="s">
        <v>83</v>
      </c>
      <c r="AE25" s="2" t="s">
        <v>74</v>
      </c>
      <c r="AF25" s="2">
        <v>1</v>
      </c>
      <c r="AG25" s="2">
        <v>0</v>
      </c>
      <c r="AI25" s="2">
        <v>2</v>
      </c>
      <c r="AJ25" s="1" t="s">
        <v>114</v>
      </c>
      <c r="AT25" s="2">
        <v>24</v>
      </c>
      <c r="AU25" s="2">
        <v>120</v>
      </c>
      <c r="AZ25" s="2">
        <v>0.75</v>
      </c>
      <c r="BA25" s="2">
        <v>0.49</v>
      </c>
      <c r="BJ25" s="2">
        <f t="shared" si="0"/>
        <v>10</v>
      </c>
      <c r="BL25" s="2">
        <v>1</v>
      </c>
      <c r="BN25" s="2" t="s">
        <v>68</v>
      </c>
      <c r="BO25" s="2" t="s">
        <v>68</v>
      </c>
    </row>
    <row r="26" spans="1:67">
      <c r="A26" s="2">
        <v>25</v>
      </c>
      <c r="B26" s="2">
        <v>4</v>
      </c>
      <c r="C26" s="1" t="s">
        <v>106</v>
      </c>
      <c r="D26" s="2">
        <v>0.1</v>
      </c>
      <c r="G26" s="1" t="s">
        <v>108</v>
      </c>
      <c r="M26" s="2" t="s">
        <v>72</v>
      </c>
      <c r="AB26" s="2" t="b">
        <v>1</v>
      </c>
      <c r="AC26" s="1" t="s">
        <v>79</v>
      </c>
      <c r="AD26" s="1" t="s">
        <v>83</v>
      </c>
      <c r="AE26" s="2" t="s">
        <v>74</v>
      </c>
      <c r="AF26" s="2">
        <v>1</v>
      </c>
      <c r="AG26" s="2">
        <v>0</v>
      </c>
      <c r="AI26" s="2">
        <v>2</v>
      </c>
      <c r="AJ26" s="1" t="s">
        <v>114</v>
      </c>
      <c r="AT26" s="2">
        <v>24</v>
      </c>
      <c r="AU26" s="2">
        <v>120</v>
      </c>
      <c r="AZ26" s="2">
        <v>0.81</v>
      </c>
      <c r="BA26" s="2">
        <v>0.9</v>
      </c>
      <c r="BJ26" s="2">
        <f t="shared" si="0"/>
        <v>10</v>
      </c>
      <c r="BL26" s="2">
        <v>1</v>
      </c>
      <c r="BN26" s="2" t="s">
        <v>68</v>
      </c>
      <c r="BO26" s="2" t="s">
        <v>68</v>
      </c>
    </row>
    <row r="27" spans="1:67">
      <c r="A27" s="2">
        <v>26</v>
      </c>
      <c r="B27" s="2">
        <v>4</v>
      </c>
      <c r="C27" s="1" t="s">
        <v>106</v>
      </c>
      <c r="D27" s="2">
        <v>0.1</v>
      </c>
      <c r="G27" s="1" t="s">
        <v>108</v>
      </c>
      <c r="M27" s="2" t="s">
        <v>72</v>
      </c>
      <c r="AB27" s="2" t="b">
        <v>1</v>
      </c>
      <c r="AC27" s="1" t="s">
        <v>79</v>
      </c>
      <c r="AD27" s="1" t="s">
        <v>109</v>
      </c>
      <c r="AE27" s="2" t="s">
        <v>74</v>
      </c>
      <c r="AF27" s="2">
        <v>1</v>
      </c>
      <c r="AG27" s="2">
        <v>0</v>
      </c>
      <c r="AI27" s="2">
        <v>2</v>
      </c>
      <c r="AJ27" s="1" t="s">
        <v>114</v>
      </c>
      <c r="AT27" s="2">
        <v>24</v>
      </c>
      <c r="AU27" s="2">
        <v>120</v>
      </c>
      <c r="AZ27" s="2">
        <v>0.73</v>
      </c>
      <c r="BA27" s="2">
        <v>0.93</v>
      </c>
      <c r="BJ27" s="2">
        <f t="shared" si="0"/>
        <v>10</v>
      </c>
      <c r="BL27" s="2">
        <v>1</v>
      </c>
      <c r="BN27" s="2" t="s">
        <v>68</v>
      </c>
      <c r="BO27" s="2" t="s">
        <v>68</v>
      </c>
    </row>
    <row r="28" spans="1:67">
      <c r="A28" s="2">
        <v>27</v>
      </c>
      <c r="B28" s="2">
        <v>4</v>
      </c>
      <c r="C28" s="1" t="s">
        <v>106</v>
      </c>
      <c r="D28" s="2">
        <v>0.1</v>
      </c>
      <c r="G28" s="1" t="s">
        <v>108</v>
      </c>
      <c r="M28" s="2" t="s">
        <v>72</v>
      </c>
      <c r="AB28" s="2" t="b">
        <v>1</v>
      </c>
      <c r="AC28" s="1" t="s">
        <v>79</v>
      </c>
      <c r="AD28" s="1" t="s">
        <v>110</v>
      </c>
      <c r="AE28" s="2" t="s">
        <v>74</v>
      </c>
      <c r="AF28" s="2">
        <v>1</v>
      </c>
      <c r="AG28" s="2">
        <v>0</v>
      </c>
      <c r="AI28" s="2">
        <v>2</v>
      </c>
      <c r="AJ28" s="1" t="s">
        <v>114</v>
      </c>
      <c r="AT28" s="2">
        <v>24</v>
      </c>
      <c r="AU28" s="2">
        <v>120</v>
      </c>
      <c r="AZ28" s="2">
        <v>0.74</v>
      </c>
      <c r="BA28" s="2">
        <v>0.98</v>
      </c>
      <c r="BJ28" s="2">
        <f t="shared" si="0"/>
        <v>10</v>
      </c>
      <c r="BL28" s="2">
        <v>1</v>
      </c>
      <c r="BN28" s="2" t="s">
        <v>68</v>
      </c>
      <c r="BO28" s="2" t="s">
        <v>68</v>
      </c>
    </row>
    <row r="29" spans="1:67">
      <c r="A29" s="2">
        <v>28</v>
      </c>
      <c r="B29" s="2">
        <v>4</v>
      </c>
      <c r="C29" s="1" t="s">
        <v>111</v>
      </c>
      <c r="G29" s="1" t="s">
        <v>113</v>
      </c>
      <c r="M29" s="2" t="s">
        <v>72</v>
      </c>
      <c r="AB29" s="2" t="b">
        <v>1</v>
      </c>
      <c r="AC29" s="1" t="s">
        <v>79</v>
      </c>
      <c r="AD29" s="1" t="s">
        <v>83</v>
      </c>
      <c r="AE29" s="2" t="s">
        <v>74</v>
      </c>
      <c r="AF29" s="2">
        <v>1</v>
      </c>
      <c r="AG29" s="2">
        <v>0</v>
      </c>
      <c r="AI29" s="2">
        <v>2</v>
      </c>
      <c r="AJ29" s="1" t="s">
        <v>114</v>
      </c>
      <c r="AT29" s="2">
        <v>24</v>
      </c>
      <c r="AU29" s="2">
        <v>120</v>
      </c>
      <c r="AZ29" s="2">
        <v>0.94000000000000006</v>
      </c>
      <c r="BA29" s="2">
        <v>0.33</v>
      </c>
      <c r="BJ29" s="2">
        <f t="shared" si="0"/>
        <v>10</v>
      </c>
      <c r="BL29" s="2">
        <v>1</v>
      </c>
      <c r="BN29" s="2" t="s">
        <v>68</v>
      </c>
      <c r="BO29" s="2" t="s">
        <v>68</v>
      </c>
    </row>
    <row r="30" spans="1:67">
      <c r="A30" s="2">
        <v>29</v>
      </c>
      <c r="B30" s="2">
        <v>4</v>
      </c>
      <c r="C30" s="1" t="s">
        <v>112</v>
      </c>
      <c r="G30" s="1" t="s">
        <v>113</v>
      </c>
      <c r="M30" s="2" t="s">
        <v>72</v>
      </c>
      <c r="AB30" s="2" t="b">
        <v>1</v>
      </c>
      <c r="AC30" s="1" t="s">
        <v>79</v>
      </c>
      <c r="AD30" s="1" t="s">
        <v>83</v>
      </c>
      <c r="AE30" s="2" t="s">
        <v>74</v>
      </c>
      <c r="AF30" s="2">
        <v>1</v>
      </c>
      <c r="AG30" s="2">
        <v>0</v>
      </c>
      <c r="AI30" s="2">
        <v>2</v>
      </c>
      <c r="AJ30" s="1" t="s">
        <v>114</v>
      </c>
      <c r="AT30" s="2">
        <v>24</v>
      </c>
      <c r="AU30" s="2">
        <v>120</v>
      </c>
      <c r="AZ30" s="2">
        <v>0.87</v>
      </c>
      <c r="BA30" s="2">
        <v>0.74</v>
      </c>
      <c r="BJ30" s="2">
        <f t="shared" si="0"/>
        <v>10</v>
      </c>
      <c r="BL30" s="2">
        <v>1</v>
      </c>
      <c r="BN30" s="2" t="s">
        <v>68</v>
      </c>
      <c r="BO30" s="2" t="s">
        <v>68</v>
      </c>
    </row>
    <row r="31" spans="1:67">
      <c r="A31" s="2">
        <v>30</v>
      </c>
      <c r="B31" s="2">
        <v>4</v>
      </c>
      <c r="C31" s="1" t="s">
        <v>112</v>
      </c>
      <c r="G31" s="1" t="s">
        <v>113</v>
      </c>
      <c r="M31" s="2" t="s">
        <v>72</v>
      </c>
      <c r="AB31" s="2" t="b">
        <v>1</v>
      </c>
      <c r="AC31" s="1" t="s">
        <v>79</v>
      </c>
      <c r="AD31" s="1" t="s">
        <v>110</v>
      </c>
      <c r="AE31" s="2" t="s">
        <v>74</v>
      </c>
      <c r="AF31" s="2">
        <v>1</v>
      </c>
      <c r="AG31" s="2">
        <v>0</v>
      </c>
      <c r="AI31" s="2">
        <v>2</v>
      </c>
      <c r="AJ31" s="1" t="s">
        <v>114</v>
      </c>
      <c r="AT31" s="2">
        <v>24</v>
      </c>
      <c r="AU31" s="2">
        <v>120</v>
      </c>
      <c r="AZ31" s="2">
        <v>0.98</v>
      </c>
      <c r="BA31" s="2">
        <v>0.84</v>
      </c>
      <c r="BJ31" s="2">
        <f t="shared" si="0"/>
        <v>10</v>
      </c>
      <c r="BL31" s="2">
        <v>1</v>
      </c>
      <c r="BN31" s="2" t="s">
        <v>68</v>
      </c>
      <c r="BO31" s="2" t="s">
        <v>68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Z1:AH1 A1:G1 J1:K1 M1 O1 R1:U1 BN1:BP1 AT1:AU1 AZ1:BC1 BI1:BJ1 BL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2023-03-13T03:01:10Z</dcterms:modified>
</cp:coreProperties>
</file>