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huang/Asym_C-H_activation_database/literature/10.1002_adsc.201701378/"/>
    </mc:Choice>
  </mc:AlternateContent>
  <xr:revisionPtr revIDLastSave="0" documentId="13_ncr:1_{57615958-A9BE-6C44-AEA1-D098EB9DB4C0}" xr6:coauthVersionLast="47" xr6:coauthVersionMax="47" xr10:uidLastSave="{00000000-0000-0000-0000-000000000000}"/>
  <bookViews>
    <workbookView xWindow="-27160" yWindow="-980" windowWidth="29260" windowHeight="15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J24" i="1" l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</calcChain>
</file>

<file path=xl/sharedStrings.xml><?xml version="1.0" encoding="utf-8"?>
<sst xmlns="http://schemas.openxmlformats.org/spreadsheetml/2006/main" count="337" uniqueCount="122">
  <si>
    <t>Reaction ID</t>
  </si>
  <si>
    <t>Reaction Type</t>
  </si>
  <si>
    <t>Reactant Name 1</t>
  </si>
  <si>
    <t>Ammount of reactant 1(mmol)</t>
  </si>
  <si>
    <t>Reactant Name 2</t>
  </si>
  <si>
    <t>Ammount of reactant 2(mmol)</t>
  </si>
  <si>
    <t>Product Name 1</t>
  </si>
  <si>
    <t>Product 1 R or S</t>
  </si>
  <si>
    <t>Product 2 R or S</t>
  </si>
  <si>
    <t>Solvent 1</t>
  </si>
  <si>
    <t>Solvent Ratio</t>
  </si>
  <si>
    <t>Solvent 1 ammount(mL)</t>
  </si>
  <si>
    <t>Additive 1</t>
  </si>
  <si>
    <t>Ammount of additive 1</t>
  </si>
  <si>
    <t>Additive 2</t>
  </si>
  <si>
    <t>Ammount of additive 2</t>
  </si>
  <si>
    <t>Molecular Sieve(3A, 4A, 5A)</t>
  </si>
  <si>
    <t>Ammount of Molecular Sieve(mg)</t>
  </si>
  <si>
    <t>Pre catalyst 1(True or False)</t>
  </si>
  <si>
    <t>(Pre)Catalyst Name 1</t>
  </si>
  <si>
    <t>Ligand Name 1</t>
  </si>
  <si>
    <t>Central Metal of Catalyst 1</t>
  </si>
  <si>
    <t>Valence of Central Metal 1</t>
  </si>
  <si>
    <t>Charge of Ligand 1</t>
  </si>
  <si>
    <t>Ligand 1 Type</t>
  </si>
  <si>
    <t>Reaction Time/h</t>
  </si>
  <si>
    <t>Reaction Temperature/C</t>
  </si>
  <si>
    <t>Yield 1</t>
  </si>
  <si>
    <t>ee 1</t>
  </si>
  <si>
    <t>Yield 2</t>
  </si>
  <si>
    <t>ee 2</t>
  </si>
  <si>
    <t>Pressure/atm</t>
  </si>
  <si>
    <t>S/C 1</t>
  </si>
  <si>
    <t>L/M 1</t>
  </si>
  <si>
    <t>Ref.(DOI)</t>
  </si>
  <si>
    <t>pdf name (don't include '.pdf')</t>
  </si>
  <si>
    <t>Other information(use "-" to split, eg. 'property1-property2')</t>
  </si>
  <si>
    <t>Product Name 3</t>
    <phoneticPr fontId="1" type="noConversion"/>
  </si>
  <si>
    <t>Product 3 R or S</t>
    <phoneticPr fontId="1" type="noConversion"/>
  </si>
  <si>
    <t>Solvent 2</t>
    <phoneticPr fontId="1" type="noConversion"/>
  </si>
  <si>
    <t>Solvent 2 ammount(mL)</t>
    <phoneticPr fontId="1" type="noConversion"/>
  </si>
  <si>
    <t>Additive 1 step 2</t>
    <phoneticPr fontId="1" type="noConversion"/>
  </si>
  <si>
    <t>Ammount of additive 1 step 2</t>
    <phoneticPr fontId="1" type="noConversion"/>
  </si>
  <si>
    <t>Additive 2 step 2</t>
    <phoneticPr fontId="1" type="noConversion"/>
  </si>
  <si>
    <t>Ammount of additive 2 step 2</t>
    <phoneticPr fontId="1" type="noConversion"/>
  </si>
  <si>
    <t>Number of Coordination Atoms 1</t>
    <phoneticPr fontId="1" type="noConversion"/>
  </si>
  <si>
    <t>Type of Coordination Atoms 1</t>
    <phoneticPr fontId="1" type="noConversion"/>
  </si>
  <si>
    <t>Pre catalyst 2(True or False)</t>
    <phoneticPr fontId="1" type="noConversion"/>
  </si>
  <si>
    <t>(Pre)Catalyst Name 2</t>
    <phoneticPr fontId="1" type="noConversion"/>
  </si>
  <si>
    <t>Ligand Name 2</t>
    <phoneticPr fontId="1" type="noConversion"/>
  </si>
  <si>
    <t>Central Metal of Catalyst 2</t>
    <phoneticPr fontId="1" type="noConversion"/>
  </si>
  <si>
    <t>Valence of Central Metal 2</t>
    <phoneticPr fontId="1" type="noConversion"/>
  </si>
  <si>
    <t>Charge of Ligand 2</t>
    <phoneticPr fontId="1" type="noConversion"/>
  </si>
  <si>
    <t>Ligand 2 Type</t>
    <phoneticPr fontId="1" type="noConversion"/>
  </si>
  <si>
    <t>Number of Coordination Atoms 2</t>
    <phoneticPr fontId="1" type="noConversion"/>
  </si>
  <si>
    <t>Type of Coordination Atoms 2</t>
    <phoneticPr fontId="1" type="noConversion"/>
  </si>
  <si>
    <t>LED</t>
    <phoneticPr fontId="1" type="noConversion"/>
  </si>
  <si>
    <t>LED step 2</t>
    <phoneticPr fontId="1" type="noConversion"/>
  </si>
  <si>
    <t>Reaction Time/h step 2</t>
    <phoneticPr fontId="1" type="noConversion"/>
  </si>
  <si>
    <t>Reaction Temperature/C step 2</t>
    <phoneticPr fontId="1" type="noConversion"/>
  </si>
  <si>
    <t>Yield 3</t>
    <phoneticPr fontId="1" type="noConversion"/>
  </si>
  <si>
    <t>ee 3</t>
    <phoneticPr fontId="1" type="noConversion"/>
  </si>
  <si>
    <t>dr 1</t>
    <phoneticPr fontId="1" type="noConversion"/>
  </si>
  <si>
    <t>dr 2</t>
    <phoneticPr fontId="1" type="noConversion"/>
  </si>
  <si>
    <t>dr 3</t>
    <phoneticPr fontId="1" type="noConversion"/>
  </si>
  <si>
    <t>S/C 2</t>
    <phoneticPr fontId="1" type="noConversion"/>
  </si>
  <si>
    <t>L/M 2</t>
    <phoneticPr fontId="1" type="noConversion"/>
  </si>
  <si>
    <t>Product Name 2</t>
    <phoneticPr fontId="1" type="noConversion"/>
  </si>
  <si>
    <r>
      <t>tert</t>
    </r>
    <r>
      <rPr>
        <sz val="10"/>
        <color rgb="FF000000"/>
        <rFont val="Arial"/>
        <family val="2"/>
      </rPr>
      <t>-butyldimethyl(3-methylbut-3-en-1-yn-1-yl)silane</t>
    </r>
  </si>
  <si>
    <t>dimethyl(3-methylbut-3-en-1-yn-1-yl)(phenyl)silane</t>
  </si>
  <si>
    <t>triisopropyl(3-methylbut-3-en-1-yn-1-yl)silane</t>
  </si>
  <si>
    <t>1-methyl-4-(3-methylbut-3-en-1-yn-1-yl)benzene</t>
  </si>
  <si>
    <t>2-methylbut-1-en-3-yne</t>
  </si>
  <si>
    <t>3-hydroxy-3-phenylisoindolin-1-one</t>
  </si>
  <si>
    <t>[IrCl(cod)]2</t>
  </si>
  <si>
    <r>
      <t>(1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,3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)-3-((</t>
    </r>
    <r>
      <rPr>
        <i/>
        <sz val="10"/>
        <color rgb="FF000000"/>
        <rFont val="Arial"/>
        <family val="2"/>
      </rPr>
      <t>tert</t>
    </r>
    <r>
      <rPr>
        <sz val="10"/>
        <color rgb="FF000000"/>
        <rFont val="Arial"/>
        <family val="2"/>
      </rPr>
      <t>-butyldimethylsilyl)ethynyl)-3-methyl-2,3-dihydrospiro[indene-1,1'-isoindolin]-3'-one</t>
    </r>
  </si>
  <si>
    <t>1R,3S</t>
    <phoneticPr fontId="1" type="noConversion"/>
  </si>
  <si>
    <r>
      <t>(1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,3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)-3-((dimethyl(phenyl)silyl)ethynyl)-3-methyl-2,3-dihydrospiro[indene-1,1'-isoindolin]-3'-one</t>
    </r>
  </si>
  <si>
    <r>
      <t>(1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,3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)-3-methyl-3-((triisopropylsilyl)ethynyl)-2,3-dihydrospiro[indene-1,1'-isoindolin]-3'-one</t>
    </r>
  </si>
  <si>
    <r>
      <t>(1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,3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)-3-methyl-3-(</t>
    </r>
    <r>
      <rPr>
        <i/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-tolylethynyl)-2,3-dihydrospiro[indene-1,1'-isoindolin]-3'-one</t>
    </r>
  </si>
  <si>
    <r>
      <t>(1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,3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)-3-ethynyl-3-methyl-2,3-dihydrospiro[indene-1,1'-isoindolin]-3'-one</t>
    </r>
  </si>
  <si>
    <t>1R,3R</t>
    <phoneticPr fontId="1" type="noConversion"/>
  </si>
  <si>
    <t>toluene</t>
    <phoneticPr fontId="1" type="noConversion"/>
  </si>
  <si>
    <t>DABCO</t>
    <phoneticPr fontId="1" type="noConversion"/>
  </si>
  <si>
    <t>NaBARF</t>
    <phoneticPr fontId="1" type="noConversion"/>
  </si>
  <si>
    <t>[IrCl((S,S)-L1)]2</t>
  </si>
  <si>
    <t>[IrCl((S,S)-L2)]2</t>
  </si>
  <si>
    <t>[RhCl(cod)]2</t>
  </si>
  <si>
    <t>Ir</t>
    <phoneticPr fontId="1" type="noConversion"/>
  </si>
  <si>
    <t>Rh</t>
    <phoneticPr fontId="1" type="noConversion"/>
  </si>
  <si>
    <r>
      <t>2-(prop-1-en-2-yl)-3-(</t>
    </r>
    <r>
      <rPr>
        <i/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-tolyl)spiro[indene-1,1'-isoindolin]-3'-one</t>
    </r>
  </si>
  <si>
    <t>10.1002_adsc.201701378</t>
  </si>
  <si>
    <t>3-hydroxy-3-(p-tolyl)isoindolin-1-one</t>
  </si>
  <si>
    <t>3-hydroxy-3-(4-methoxyphenyl)isoindolin-1-one</t>
  </si>
  <si>
    <t>3-(4-fluorophenyl)-3-hydroxyisoindolin-1-one</t>
  </si>
  <si>
    <t>3-(4-chlorophenyl)-3-hydroxyisoindolin-1-one</t>
  </si>
  <si>
    <t>(1R,3S)-3-((tert-butyldimethylsilyl)ethynyl)-3,5-dimethyl-2,3-dihydrospiro[indene-1,1'-isoindolin]-3'-one</t>
  </si>
  <si>
    <t>(1R,3S)-3-((tert-butyldimethylsilyl)ethynyl)-5-methoxy-3-methyl-2,3-dihydrospiro[indene-1,1'-isoindolin]-3'-one</t>
  </si>
  <si>
    <t>(1R,3S)-3-((tert-butyldimethylsilyl)ethynyl)-5-fluoro-3-methyl-2,3-dihydrospiro[indene-1,1'-isoindolin]-3'-one</t>
  </si>
  <si>
    <t>(1R,3S)-3-((tert-butyldimethylsilyl)ethynyl)-5-chloro-3-methyl-2,3-dihydrospiro[indene-1,1'-isoindolin]-3'-one</t>
  </si>
  <si>
    <t>3-hydroxy-3-(m-tolyl)isoindolin-1-one</t>
  </si>
  <si>
    <t>3-hydroxy-3-(3-methoxyphenyl)isoindolin-1-one</t>
  </si>
  <si>
    <t>3-(3-chlorophenyl)-3-hydroxyisoindolin-1-one</t>
  </si>
  <si>
    <t>(1R,3S)-3-((tert-butyldimethylsilyl)ethynyl)-3,6-dimethyl-2,3-dihydrospiro[indene-1,1'-isoindolin]-3'-one</t>
  </si>
  <si>
    <t>(1R,3S)-3-((tert-butyldimethylsilyl)ethynyl)-6-methoxy-3-methyl-2,3-dihydrospiro[indene-1,1'-isoindolin]-3'-one</t>
  </si>
  <si>
    <t>(1R,3S)-3-((tert-butyldimethylsilyl)ethynyl)-6-chloro-3-methyl-2,3-dihydrospiro[indene-1,1'-isoindolin]-3'-one</t>
  </si>
  <si>
    <t>tert-butyldimethyl(7-methyl-3-methyleneoct-6-en-1-yn-1-yl)silane</t>
  </si>
  <si>
    <t>tert-butyldimethyl(3-methylene-5-phenylpent-1-yn-1-yl)silane</t>
  </si>
  <si>
    <t>tert-butyl(3-(methoxymethyl)but-3-en-1-yn-1-yl)dimethylsilane</t>
  </si>
  <si>
    <t>(E)-tert-butyl(5-methoxy-3-methylpent-3-en-1-yn-1-yl)dimethylsilane</t>
  </si>
  <si>
    <t>(1R,3S)-3-((tert-butyldimethylsilyl)ethynyl)-3-(4-methylpent-3-en-1-yl)-2,3-dihydrospiro[indene-1,1'-isoindolin]-3'-one</t>
  </si>
  <si>
    <t>(1R,3S)-3-((tert-butyldimethylsilyl)ethynyl)-3-phenethyl-2,3-dihydrospiro[indene-1,1'-isoindolin]-3'-one</t>
  </si>
  <si>
    <t>(1R,3R)-3-((tert-butyldimethylsilyl)ethynyl)-3-(methoxymethyl)-2,3-dihydrospiro[indene-1,1'-isoindolin]-3'-one</t>
  </si>
  <si>
    <t>(1R,3S)-3-((tert-butyldimethylsilyl)ethynyl)-2-(methoxymethyl)-3-methyl-2,3-dihydrospiro[indene-1,1'-isoindolin]-3'-one</t>
  </si>
  <si>
    <t>but-3-en-1-yn-1-yl(tert-butyl)dimethylsilane</t>
  </si>
  <si>
    <t>tert-butyldimethyl(4-methylpent-4-en-1-yn-1-yl)silane</t>
  </si>
  <si>
    <t>2-(tert-butyldimethylsilyl)-3-vinylspiro[indene-1,1'-isoindolin]-3'-one</t>
  </si>
  <si>
    <t>(1R,3S)-3-((tert-butyldimethylsilyl)ethynyl)-2,3-dihydrospiro[indene-1,1'-isoindolin]-3'-one</t>
  </si>
  <si>
    <t>(1R,3S)-3-(3-(tert-butyldimethylsilyl)prop-2-yn-1-yl)-3-methyl-2,3-dihydrospiro[indene-1,1'-isoindolin]-3'-one</t>
  </si>
  <si>
    <t>π,π,Cl,Ir</t>
    <phoneticPr fontId="1" type="noConversion"/>
  </si>
  <si>
    <t>π,π,P,P</t>
    <phoneticPr fontId="1" type="noConversion"/>
  </si>
  <si>
    <t>[IrCl(coe)2]2-(R)-BINAP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</si>
</sst>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topLeftCell="Y1" zoomScale="188" workbookViewId="0">
      <selection activeCell="AC10" sqref="AC10"/>
    </sheetView>
  </sheetViews>
  <sheetFormatPr baseColWidth="10" defaultColWidth="10.83203125" defaultRowHeight="13"/>
  <cols>
    <col min="1" max="16384" width="10.83203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37</v>
      </c>
      <c r="J1" s="1" t="s">
        <v>7</v>
      </c>
      <c r="K1" s="1" t="s">
        <v>8</v>
      </c>
      <c r="L1" s="1" t="s">
        <v>38</v>
      </c>
      <c r="M1" s="1" t="s">
        <v>9</v>
      </c>
      <c r="N1" s="1" t="s">
        <v>39</v>
      </c>
      <c r="O1" s="1" t="s">
        <v>10</v>
      </c>
      <c r="P1" s="1" t="s">
        <v>11</v>
      </c>
      <c r="Q1" s="1" t="s">
        <v>40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25</v>
      </c>
      <c r="AU1" s="1" t="s">
        <v>26</v>
      </c>
      <c r="AV1" s="1" t="s">
        <v>56</v>
      </c>
      <c r="AW1" s="1" t="s">
        <v>58</v>
      </c>
      <c r="AX1" s="1" t="s">
        <v>59</v>
      </c>
      <c r="AY1" s="1" t="s">
        <v>57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31</v>
      </c>
      <c r="BJ1" s="1" t="s">
        <v>32</v>
      </c>
      <c r="BK1" s="1" t="s">
        <v>65</v>
      </c>
      <c r="BL1" s="1" t="s">
        <v>33</v>
      </c>
      <c r="BM1" s="1" t="s">
        <v>66</v>
      </c>
      <c r="BN1" s="1" t="s">
        <v>34</v>
      </c>
      <c r="BO1" s="1" t="s">
        <v>35</v>
      </c>
      <c r="BP1" s="1" t="s">
        <v>36</v>
      </c>
    </row>
    <row r="2" spans="1:68">
      <c r="A2" s="1">
        <v>1</v>
      </c>
      <c r="B2" s="1">
        <v>1</v>
      </c>
      <c r="C2" s="3" t="s">
        <v>73</v>
      </c>
      <c r="D2" s="1">
        <v>0.1</v>
      </c>
      <c r="E2" s="2" t="s">
        <v>68</v>
      </c>
      <c r="F2" s="1">
        <v>0.15</v>
      </c>
      <c r="G2" s="3" t="s">
        <v>75</v>
      </c>
      <c r="J2" s="1" t="s">
        <v>76</v>
      </c>
      <c r="M2" s="1" t="s">
        <v>82</v>
      </c>
      <c r="P2" s="1">
        <v>0.4</v>
      </c>
      <c r="R2" s="1" t="s">
        <v>83</v>
      </c>
      <c r="S2" s="1">
        <v>5.0000000000000001E-3</v>
      </c>
      <c r="T2" s="1" t="s">
        <v>84</v>
      </c>
      <c r="U2" s="1">
        <v>0.01</v>
      </c>
      <c r="AB2" s="1" t="b">
        <v>0</v>
      </c>
      <c r="AC2" s="1" t="s">
        <v>74</v>
      </c>
      <c r="AE2" s="1" t="s">
        <v>88</v>
      </c>
      <c r="AF2" s="1">
        <v>1</v>
      </c>
      <c r="AT2" s="1">
        <v>20</v>
      </c>
      <c r="AU2" s="1">
        <v>80</v>
      </c>
      <c r="AZ2" s="1">
        <v>0.87</v>
      </c>
      <c r="BJ2" s="1">
        <f>0.1/0.005</f>
        <v>20</v>
      </c>
      <c r="BN2" s="1" t="s">
        <v>91</v>
      </c>
      <c r="BO2" s="1" t="s">
        <v>91</v>
      </c>
    </row>
    <row r="3" spans="1:68">
      <c r="A3" s="1">
        <v>2</v>
      </c>
      <c r="B3" s="1">
        <v>1</v>
      </c>
      <c r="C3" s="3" t="s">
        <v>73</v>
      </c>
      <c r="D3" s="1">
        <v>0.1</v>
      </c>
      <c r="E3" s="3" t="s">
        <v>69</v>
      </c>
      <c r="F3" s="1">
        <v>0.15</v>
      </c>
      <c r="G3" s="3" t="s">
        <v>77</v>
      </c>
      <c r="J3" s="1" t="s">
        <v>76</v>
      </c>
      <c r="M3" s="1" t="s">
        <v>82</v>
      </c>
      <c r="P3" s="1">
        <v>0.4</v>
      </c>
      <c r="R3" s="1" t="s">
        <v>83</v>
      </c>
      <c r="S3" s="1">
        <v>5.0000000000000001E-3</v>
      </c>
      <c r="T3" s="1" t="s">
        <v>84</v>
      </c>
      <c r="U3" s="1">
        <v>0.01</v>
      </c>
      <c r="AB3" s="1" t="b">
        <v>0</v>
      </c>
      <c r="AC3" s="1" t="s">
        <v>74</v>
      </c>
      <c r="AE3" s="1" t="s">
        <v>88</v>
      </c>
      <c r="AF3" s="1">
        <v>1</v>
      </c>
      <c r="AT3" s="1">
        <v>20</v>
      </c>
      <c r="AU3" s="1">
        <v>80</v>
      </c>
      <c r="AZ3" s="1">
        <v>0.03</v>
      </c>
      <c r="BJ3" s="1">
        <f t="shared" ref="BJ3:BJ24" si="0">0.1/0.005</f>
        <v>20</v>
      </c>
      <c r="BN3" s="1" t="s">
        <v>91</v>
      </c>
      <c r="BO3" s="1" t="s">
        <v>91</v>
      </c>
    </row>
    <row r="4" spans="1:68">
      <c r="A4" s="1">
        <v>3</v>
      </c>
      <c r="B4" s="1">
        <v>1</v>
      </c>
      <c r="C4" s="3" t="s">
        <v>73</v>
      </c>
      <c r="D4" s="1">
        <v>0.1</v>
      </c>
      <c r="E4" s="3" t="s">
        <v>70</v>
      </c>
      <c r="F4" s="1">
        <v>0.15</v>
      </c>
      <c r="G4" s="3" t="s">
        <v>78</v>
      </c>
      <c r="J4" s="1" t="s">
        <v>76</v>
      </c>
      <c r="M4" s="1" t="s">
        <v>82</v>
      </c>
      <c r="P4" s="1">
        <v>0.4</v>
      </c>
      <c r="R4" s="1" t="s">
        <v>83</v>
      </c>
      <c r="S4" s="1">
        <v>5.0000000000000001E-3</v>
      </c>
      <c r="T4" s="1" t="s">
        <v>84</v>
      </c>
      <c r="U4" s="1">
        <v>0.01</v>
      </c>
      <c r="AB4" s="1" t="b">
        <v>0</v>
      </c>
      <c r="AC4" s="1" t="s">
        <v>74</v>
      </c>
      <c r="AE4" s="1" t="s">
        <v>88</v>
      </c>
      <c r="AF4" s="1">
        <v>1</v>
      </c>
      <c r="AT4" s="1">
        <v>20</v>
      </c>
      <c r="AU4" s="1">
        <v>80</v>
      </c>
      <c r="AZ4" s="1">
        <v>0</v>
      </c>
      <c r="BJ4" s="1">
        <f t="shared" si="0"/>
        <v>20</v>
      </c>
      <c r="BN4" s="1" t="s">
        <v>91</v>
      </c>
      <c r="BO4" s="1" t="s">
        <v>91</v>
      </c>
    </row>
    <row r="5" spans="1:68">
      <c r="A5" s="1">
        <v>4</v>
      </c>
      <c r="B5" s="1">
        <v>1</v>
      </c>
      <c r="C5" s="3" t="s">
        <v>73</v>
      </c>
      <c r="D5" s="1">
        <v>0.1</v>
      </c>
      <c r="E5" s="3" t="s">
        <v>71</v>
      </c>
      <c r="F5" s="1">
        <v>0.15</v>
      </c>
      <c r="G5" s="3" t="s">
        <v>79</v>
      </c>
      <c r="H5" s="3" t="s">
        <v>90</v>
      </c>
      <c r="J5" s="1" t="s">
        <v>81</v>
      </c>
      <c r="M5" s="1" t="s">
        <v>82</v>
      </c>
      <c r="P5" s="1">
        <v>0.4</v>
      </c>
      <c r="R5" s="1" t="s">
        <v>83</v>
      </c>
      <c r="S5" s="1">
        <v>5.0000000000000001E-3</v>
      </c>
      <c r="T5" s="1" t="s">
        <v>84</v>
      </c>
      <c r="U5" s="1">
        <v>0.01</v>
      </c>
      <c r="AB5" s="1" t="b">
        <v>0</v>
      </c>
      <c r="AC5" s="1" t="s">
        <v>74</v>
      </c>
      <c r="AE5" s="1" t="s">
        <v>88</v>
      </c>
      <c r="AF5" s="1">
        <v>1</v>
      </c>
      <c r="AT5" s="1">
        <v>20</v>
      </c>
      <c r="AU5" s="1">
        <v>80</v>
      </c>
      <c r="AZ5" s="1">
        <v>0.03</v>
      </c>
      <c r="BB5" s="1">
        <v>0.3</v>
      </c>
      <c r="BJ5" s="1">
        <f t="shared" si="0"/>
        <v>20</v>
      </c>
      <c r="BN5" s="1" t="s">
        <v>91</v>
      </c>
      <c r="BO5" s="1" t="s">
        <v>91</v>
      </c>
    </row>
    <row r="6" spans="1:68">
      <c r="A6" s="1">
        <v>5</v>
      </c>
      <c r="B6" s="1">
        <v>1</v>
      </c>
      <c r="C6" s="3" t="s">
        <v>73</v>
      </c>
      <c r="D6" s="1">
        <v>0.1</v>
      </c>
      <c r="E6" s="3" t="s">
        <v>72</v>
      </c>
      <c r="F6" s="1">
        <v>0.15</v>
      </c>
      <c r="G6" s="3" t="s">
        <v>80</v>
      </c>
      <c r="J6" s="1" t="s">
        <v>81</v>
      </c>
      <c r="M6" s="1" t="s">
        <v>82</v>
      </c>
      <c r="P6" s="1">
        <v>0.4</v>
      </c>
      <c r="R6" s="1" t="s">
        <v>83</v>
      </c>
      <c r="S6" s="1">
        <v>5.0000000000000001E-3</v>
      </c>
      <c r="T6" s="1" t="s">
        <v>84</v>
      </c>
      <c r="U6" s="1">
        <v>0.01</v>
      </c>
      <c r="AB6" s="1" t="b">
        <v>0</v>
      </c>
      <c r="AC6" s="1" t="s">
        <v>74</v>
      </c>
      <c r="AE6" s="1" t="s">
        <v>88</v>
      </c>
      <c r="AF6" s="1">
        <v>1</v>
      </c>
      <c r="AT6" s="1">
        <v>20</v>
      </c>
      <c r="AU6" s="1">
        <v>80</v>
      </c>
      <c r="AZ6" s="1">
        <v>0</v>
      </c>
      <c r="BJ6" s="1">
        <f t="shared" si="0"/>
        <v>20</v>
      </c>
      <c r="BN6" s="1" t="s">
        <v>91</v>
      </c>
      <c r="BO6" s="1" t="s">
        <v>91</v>
      </c>
    </row>
    <row r="7" spans="1:68">
      <c r="A7" s="1">
        <v>6</v>
      </c>
      <c r="B7" s="1">
        <v>1</v>
      </c>
      <c r="C7" s="3" t="s">
        <v>73</v>
      </c>
      <c r="D7" s="1">
        <v>0.1</v>
      </c>
      <c r="E7" s="2" t="s">
        <v>68</v>
      </c>
      <c r="F7" s="1">
        <v>0.15</v>
      </c>
      <c r="G7" s="3" t="s">
        <v>75</v>
      </c>
      <c r="J7" s="1" t="s">
        <v>76</v>
      </c>
      <c r="M7" s="1" t="s">
        <v>82</v>
      </c>
      <c r="P7" s="1">
        <v>0.4</v>
      </c>
      <c r="R7" s="1" t="s">
        <v>83</v>
      </c>
      <c r="S7" s="1">
        <v>5.0000000000000001E-3</v>
      </c>
      <c r="T7" s="1" t="s">
        <v>84</v>
      </c>
      <c r="U7" s="1">
        <v>0.01</v>
      </c>
      <c r="AB7" s="1" t="b">
        <v>0</v>
      </c>
      <c r="AC7" s="1" t="s">
        <v>74</v>
      </c>
      <c r="AE7" s="1" t="s">
        <v>88</v>
      </c>
      <c r="AF7" s="1">
        <v>1</v>
      </c>
      <c r="AT7" s="1">
        <v>20</v>
      </c>
      <c r="AU7" s="1">
        <v>80</v>
      </c>
      <c r="AZ7" s="1">
        <v>0</v>
      </c>
      <c r="BJ7" s="1">
        <f t="shared" si="0"/>
        <v>20</v>
      </c>
      <c r="BN7" s="1" t="s">
        <v>91</v>
      </c>
      <c r="BO7" s="1" t="s">
        <v>91</v>
      </c>
    </row>
    <row r="8" spans="1:68">
      <c r="A8" s="1">
        <v>7</v>
      </c>
      <c r="B8" s="1">
        <v>1</v>
      </c>
      <c r="C8" s="3" t="s">
        <v>73</v>
      </c>
      <c r="D8" s="1">
        <v>0.1</v>
      </c>
      <c r="E8" s="2" t="s">
        <v>68</v>
      </c>
      <c r="F8" s="1">
        <v>0.15</v>
      </c>
      <c r="G8" s="3" t="s">
        <v>75</v>
      </c>
      <c r="J8" s="1" t="s">
        <v>76</v>
      </c>
      <c r="M8" s="1" t="s">
        <v>82</v>
      </c>
      <c r="P8" s="1">
        <v>0.4</v>
      </c>
      <c r="R8" s="1" t="s">
        <v>83</v>
      </c>
      <c r="S8" s="1">
        <v>5.0000000000000001E-3</v>
      </c>
      <c r="T8" s="1" t="s">
        <v>84</v>
      </c>
      <c r="U8" s="1">
        <v>0.01</v>
      </c>
      <c r="AB8" s="1" t="b">
        <v>0</v>
      </c>
      <c r="AC8" s="1" t="s">
        <v>85</v>
      </c>
      <c r="AE8" s="1" t="s">
        <v>88</v>
      </c>
      <c r="AF8" s="1">
        <v>1</v>
      </c>
      <c r="AH8" s="1">
        <v>2</v>
      </c>
      <c r="AI8" s="1" t="s">
        <v>119</v>
      </c>
      <c r="AT8" s="1">
        <v>48</v>
      </c>
      <c r="AU8" s="1">
        <v>80</v>
      </c>
      <c r="AZ8" s="1">
        <v>0.92</v>
      </c>
      <c r="BA8" s="1">
        <v>0.995</v>
      </c>
      <c r="BJ8" s="1">
        <f t="shared" si="0"/>
        <v>20</v>
      </c>
      <c r="BN8" s="1" t="s">
        <v>91</v>
      </c>
      <c r="BO8" s="1" t="s">
        <v>91</v>
      </c>
    </row>
    <row r="9" spans="1:68">
      <c r="A9" s="1">
        <v>8</v>
      </c>
      <c r="B9" s="1">
        <v>1</v>
      </c>
      <c r="C9" s="3" t="s">
        <v>73</v>
      </c>
      <c r="D9" s="1">
        <v>0.1</v>
      </c>
      <c r="E9" s="2" t="s">
        <v>68</v>
      </c>
      <c r="F9" s="1">
        <v>0.15</v>
      </c>
      <c r="G9" s="3" t="s">
        <v>75</v>
      </c>
      <c r="J9" s="1" t="s">
        <v>76</v>
      </c>
      <c r="M9" s="1" t="s">
        <v>82</v>
      </c>
      <c r="P9" s="1">
        <v>0.4</v>
      </c>
      <c r="R9" s="1" t="s">
        <v>83</v>
      </c>
      <c r="S9" s="1">
        <v>5.0000000000000001E-3</v>
      </c>
      <c r="T9" s="1" t="s">
        <v>84</v>
      </c>
      <c r="U9" s="1">
        <v>0.01</v>
      </c>
      <c r="AB9" s="1" t="b">
        <v>0</v>
      </c>
      <c r="AC9" s="1" t="s">
        <v>86</v>
      </c>
      <c r="AE9" s="1" t="s">
        <v>88</v>
      </c>
      <c r="AF9" s="1">
        <v>1</v>
      </c>
      <c r="AH9" s="1">
        <v>2</v>
      </c>
      <c r="AI9" s="1" t="s">
        <v>119</v>
      </c>
      <c r="AT9" s="1">
        <v>20</v>
      </c>
      <c r="AU9" s="1">
        <v>80</v>
      </c>
      <c r="AZ9" s="1">
        <v>0.12</v>
      </c>
      <c r="BA9" s="1">
        <v>0.57999999999999996</v>
      </c>
      <c r="BJ9" s="1">
        <f t="shared" si="0"/>
        <v>20</v>
      </c>
      <c r="BN9" s="1" t="s">
        <v>91</v>
      </c>
      <c r="BO9" s="1" t="s">
        <v>91</v>
      </c>
    </row>
    <row r="10" spans="1:68">
      <c r="A10" s="1">
        <v>9</v>
      </c>
      <c r="B10" s="1">
        <v>1</v>
      </c>
      <c r="C10" s="3" t="s">
        <v>73</v>
      </c>
      <c r="D10" s="1">
        <v>0.1</v>
      </c>
      <c r="E10" s="2" t="s">
        <v>68</v>
      </c>
      <c r="F10" s="1">
        <v>0.15</v>
      </c>
      <c r="G10" s="3" t="s">
        <v>75</v>
      </c>
      <c r="J10" s="1" t="s">
        <v>76</v>
      </c>
      <c r="M10" s="1" t="s">
        <v>82</v>
      </c>
      <c r="P10" s="1">
        <v>0.4</v>
      </c>
      <c r="R10" s="1" t="s">
        <v>83</v>
      </c>
      <c r="S10" s="1">
        <v>5.0000000000000001E-3</v>
      </c>
      <c r="T10" s="1" t="s">
        <v>84</v>
      </c>
      <c r="U10" s="1">
        <v>0.01</v>
      </c>
      <c r="AB10" s="1" t="b">
        <v>0</v>
      </c>
      <c r="AC10" s="1" t="s">
        <v>121</v>
      </c>
      <c r="AE10" s="1" t="s">
        <v>88</v>
      </c>
      <c r="AF10" s="1">
        <v>1</v>
      </c>
      <c r="AH10" s="1">
        <v>2</v>
      </c>
      <c r="AI10" s="1" t="s">
        <v>120</v>
      </c>
      <c r="AT10" s="1">
        <v>20</v>
      </c>
      <c r="AU10" s="1">
        <v>80</v>
      </c>
      <c r="AZ10" s="1">
        <v>0</v>
      </c>
      <c r="BJ10" s="1">
        <f t="shared" si="0"/>
        <v>20</v>
      </c>
      <c r="BN10" s="1" t="s">
        <v>91</v>
      </c>
      <c r="BO10" s="1" t="s">
        <v>91</v>
      </c>
    </row>
    <row r="11" spans="1:68">
      <c r="A11" s="1">
        <v>10</v>
      </c>
      <c r="B11" s="1">
        <v>1</v>
      </c>
      <c r="C11" s="3" t="s">
        <v>73</v>
      </c>
      <c r="D11" s="1">
        <v>0.1</v>
      </c>
      <c r="E11" s="2" t="s">
        <v>68</v>
      </c>
      <c r="F11" s="1">
        <v>0.15</v>
      </c>
      <c r="G11" s="3" t="s">
        <v>75</v>
      </c>
      <c r="J11" s="1" t="s">
        <v>76</v>
      </c>
      <c r="M11" s="1" t="s">
        <v>82</v>
      </c>
      <c r="P11" s="1">
        <v>0.4</v>
      </c>
      <c r="R11" s="1" t="s">
        <v>83</v>
      </c>
      <c r="S11" s="1">
        <v>5.0000000000000001E-3</v>
      </c>
      <c r="T11" s="1" t="s">
        <v>84</v>
      </c>
      <c r="U11" s="1">
        <v>0.01</v>
      </c>
      <c r="AB11" s="1" t="b">
        <v>0</v>
      </c>
      <c r="AC11" s="1" t="s">
        <v>87</v>
      </c>
      <c r="AE11" s="1" t="s">
        <v>89</v>
      </c>
      <c r="AF11" s="1">
        <v>1</v>
      </c>
      <c r="AT11" s="1">
        <v>20</v>
      </c>
      <c r="AU11" s="1">
        <v>80</v>
      </c>
      <c r="AZ11" s="1">
        <v>0</v>
      </c>
      <c r="BJ11" s="1">
        <f t="shared" si="0"/>
        <v>20</v>
      </c>
      <c r="BN11" s="1" t="s">
        <v>91</v>
      </c>
      <c r="BO11" s="1" t="s">
        <v>91</v>
      </c>
    </row>
    <row r="12" spans="1:68">
      <c r="A12" s="1">
        <v>11</v>
      </c>
      <c r="B12" s="1">
        <v>1</v>
      </c>
      <c r="C12" s="2" t="s">
        <v>92</v>
      </c>
      <c r="D12" s="1">
        <v>0.2</v>
      </c>
      <c r="E12" s="2" t="s">
        <v>68</v>
      </c>
      <c r="F12" s="1">
        <v>0.3</v>
      </c>
      <c r="G12" s="3" t="s">
        <v>96</v>
      </c>
      <c r="J12" s="1" t="s">
        <v>76</v>
      </c>
      <c r="M12" s="1" t="s">
        <v>82</v>
      </c>
      <c r="P12" s="1">
        <v>0.8</v>
      </c>
      <c r="R12" s="1" t="s">
        <v>83</v>
      </c>
      <c r="S12" s="1">
        <v>0.01</v>
      </c>
      <c r="T12" s="1" t="s">
        <v>84</v>
      </c>
      <c r="U12" s="1">
        <v>0.02</v>
      </c>
      <c r="AB12" s="1" t="b">
        <v>0</v>
      </c>
      <c r="AC12" s="1" t="s">
        <v>85</v>
      </c>
      <c r="AE12" s="1" t="s">
        <v>88</v>
      </c>
      <c r="AF12" s="1">
        <v>1</v>
      </c>
      <c r="AH12" s="1">
        <v>2</v>
      </c>
      <c r="AI12" s="1" t="s">
        <v>119</v>
      </c>
      <c r="AT12" s="1">
        <v>48</v>
      </c>
      <c r="AU12" s="1">
        <v>80</v>
      </c>
      <c r="AZ12" s="1">
        <v>0.95000000000000007</v>
      </c>
      <c r="BA12" s="1">
        <v>0.99</v>
      </c>
      <c r="BJ12" s="1">
        <f t="shared" si="0"/>
        <v>20</v>
      </c>
      <c r="BN12" s="1" t="s">
        <v>91</v>
      </c>
      <c r="BO12" s="1" t="s">
        <v>91</v>
      </c>
    </row>
    <row r="13" spans="1:68">
      <c r="A13" s="1">
        <v>12</v>
      </c>
      <c r="B13" s="1">
        <v>1</v>
      </c>
      <c r="C13" s="1" t="s">
        <v>93</v>
      </c>
      <c r="D13" s="1">
        <v>0.2</v>
      </c>
      <c r="E13" s="2" t="s">
        <v>68</v>
      </c>
      <c r="F13" s="1">
        <v>0.3</v>
      </c>
      <c r="G13" s="1" t="s">
        <v>97</v>
      </c>
      <c r="J13" s="1" t="s">
        <v>76</v>
      </c>
      <c r="M13" s="1" t="s">
        <v>82</v>
      </c>
      <c r="P13" s="1">
        <v>0.8</v>
      </c>
      <c r="R13" s="1" t="s">
        <v>83</v>
      </c>
      <c r="S13" s="1">
        <v>0.01</v>
      </c>
      <c r="T13" s="1" t="s">
        <v>84</v>
      </c>
      <c r="U13" s="1">
        <v>0.02</v>
      </c>
      <c r="AB13" s="1" t="b">
        <v>0</v>
      </c>
      <c r="AC13" s="1" t="s">
        <v>85</v>
      </c>
      <c r="AE13" s="1" t="s">
        <v>88</v>
      </c>
      <c r="AF13" s="1">
        <v>1</v>
      </c>
      <c r="AH13" s="1">
        <v>2</v>
      </c>
      <c r="AI13" s="1" t="s">
        <v>119</v>
      </c>
      <c r="AT13" s="1">
        <v>48</v>
      </c>
      <c r="AU13" s="1">
        <v>80</v>
      </c>
      <c r="AZ13" s="1">
        <v>0.39</v>
      </c>
      <c r="BA13" s="1">
        <v>0.995</v>
      </c>
      <c r="BJ13" s="1">
        <f t="shared" si="0"/>
        <v>20</v>
      </c>
      <c r="BN13" s="1" t="s">
        <v>91</v>
      </c>
      <c r="BO13" s="1" t="s">
        <v>91</v>
      </c>
    </row>
    <row r="14" spans="1:68">
      <c r="A14" s="1">
        <v>13</v>
      </c>
      <c r="B14" s="1">
        <v>1</v>
      </c>
      <c r="C14" s="1" t="s">
        <v>94</v>
      </c>
      <c r="D14" s="1">
        <v>0.2</v>
      </c>
      <c r="E14" s="2" t="s">
        <v>68</v>
      </c>
      <c r="F14" s="1">
        <v>0.3</v>
      </c>
      <c r="G14" s="1" t="s">
        <v>98</v>
      </c>
      <c r="J14" s="1" t="s">
        <v>76</v>
      </c>
      <c r="M14" s="1" t="s">
        <v>82</v>
      </c>
      <c r="P14" s="1">
        <v>0.8</v>
      </c>
      <c r="R14" s="1" t="s">
        <v>83</v>
      </c>
      <c r="S14" s="1">
        <v>0.03</v>
      </c>
      <c r="T14" s="1" t="s">
        <v>84</v>
      </c>
      <c r="U14" s="1">
        <v>0.02</v>
      </c>
      <c r="AB14" s="1" t="b">
        <v>0</v>
      </c>
      <c r="AC14" s="1" t="s">
        <v>85</v>
      </c>
      <c r="AE14" s="1" t="s">
        <v>88</v>
      </c>
      <c r="AF14" s="1">
        <v>1</v>
      </c>
      <c r="AH14" s="1">
        <v>2</v>
      </c>
      <c r="AI14" s="1" t="s">
        <v>119</v>
      </c>
      <c r="AT14" s="1">
        <v>48</v>
      </c>
      <c r="AU14" s="1">
        <v>80</v>
      </c>
      <c r="AZ14" s="1">
        <v>0.94000000000000006</v>
      </c>
      <c r="BA14" s="1">
        <v>0.99</v>
      </c>
      <c r="BJ14" s="1">
        <f t="shared" si="0"/>
        <v>20</v>
      </c>
      <c r="BN14" s="1" t="s">
        <v>91</v>
      </c>
      <c r="BO14" s="1" t="s">
        <v>91</v>
      </c>
    </row>
    <row r="15" spans="1:68">
      <c r="A15" s="1">
        <v>14</v>
      </c>
      <c r="B15" s="1">
        <v>1</v>
      </c>
      <c r="C15" s="1" t="s">
        <v>95</v>
      </c>
      <c r="D15" s="1">
        <v>0.2</v>
      </c>
      <c r="E15" s="2" t="s">
        <v>68</v>
      </c>
      <c r="F15" s="1">
        <v>0.3</v>
      </c>
      <c r="G15" s="1" t="s">
        <v>99</v>
      </c>
      <c r="J15" s="1" t="s">
        <v>76</v>
      </c>
      <c r="M15" s="1" t="s">
        <v>82</v>
      </c>
      <c r="P15" s="1">
        <v>0.8</v>
      </c>
      <c r="R15" s="1" t="s">
        <v>83</v>
      </c>
      <c r="S15" s="1">
        <v>0.01</v>
      </c>
      <c r="T15" s="1" t="s">
        <v>84</v>
      </c>
      <c r="U15" s="1">
        <v>0.02</v>
      </c>
      <c r="AB15" s="1" t="b">
        <v>0</v>
      </c>
      <c r="AC15" s="1" t="s">
        <v>85</v>
      </c>
      <c r="AE15" s="1" t="s">
        <v>88</v>
      </c>
      <c r="AF15" s="1">
        <v>1</v>
      </c>
      <c r="AH15" s="1">
        <v>2</v>
      </c>
      <c r="AI15" s="1" t="s">
        <v>119</v>
      </c>
      <c r="AT15" s="1">
        <v>72</v>
      </c>
      <c r="AU15" s="1">
        <v>80</v>
      </c>
      <c r="AZ15" s="1">
        <v>0.89</v>
      </c>
      <c r="BA15" s="1">
        <v>0.99</v>
      </c>
      <c r="BJ15" s="1">
        <f t="shared" si="0"/>
        <v>20</v>
      </c>
      <c r="BN15" s="1" t="s">
        <v>91</v>
      </c>
      <c r="BO15" s="1" t="s">
        <v>91</v>
      </c>
    </row>
    <row r="16" spans="1:68">
      <c r="A16" s="1">
        <v>15</v>
      </c>
      <c r="B16" s="1">
        <v>1</v>
      </c>
      <c r="C16" s="1" t="s">
        <v>100</v>
      </c>
      <c r="D16" s="1">
        <v>0.2</v>
      </c>
      <c r="E16" s="2" t="s">
        <v>68</v>
      </c>
      <c r="F16" s="1">
        <v>0.3</v>
      </c>
      <c r="G16" s="1" t="s">
        <v>103</v>
      </c>
      <c r="J16" s="1" t="s">
        <v>76</v>
      </c>
      <c r="M16" s="1" t="s">
        <v>82</v>
      </c>
      <c r="P16" s="1">
        <v>0.8</v>
      </c>
      <c r="R16" s="1" t="s">
        <v>83</v>
      </c>
      <c r="S16" s="1">
        <v>0.01</v>
      </c>
      <c r="T16" s="1" t="s">
        <v>84</v>
      </c>
      <c r="U16" s="1">
        <v>0.02</v>
      </c>
      <c r="AB16" s="1" t="b">
        <v>0</v>
      </c>
      <c r="AC16" s="1" t="s">
        <v>85</v>
      </c>
      <c r="AE16" s="1" t="s">
        <v>88</v>
      </c>
      <c r="AF16" s="1">
        <v>1</v>
      </c>
      <c r="AH16" s="1">
        <v>2</v>
      </c>
      <c r="AI16" s="1" t="s">
        <v>119</v>
      </c>
      <c r="AT16" s="1">
        <v>48</v>
      </c>
      <c r="AU16" s="1">
        <v>80</v>
      </c>
      <c r="AZ16" s="1">
        <v>0.87</v>
      </c>
      <c r="BA16" s="1">
        <v>0.995</v>
      </c>
      <c r="BJ16" s="1">
        <f t="shared" si="0"/>
        <v>20</v>
      </c>
      <c r="BN16" s="1" t="s">
        <v>91</v>
      </c>
      <c r="BO16" s="1" t="s">
        <v>91</v>
      </c>
    </row>
    <row r="17" spans="1:67">
      <c r="A17" s="1">
        <v>16</v>
      </c>
      <c r="B17" s="1">
        <v>1</v>
      </c>
      <c r="C17" s="1" t="s">
        <v>101</v>
      </c>
      <c r="D17" s="1">
        <v>0.2</v>
      </c>
      <c r="E17" s="2" t="s">
        <v>68</v>
      </c>
      <c r="F17" s="1">
        <v>0.3</v>
      </c>
      <c r="G17" s="1" t="s">
        <v>104</v>
      </c>
      <c r="J17" s="1" t="s">
        <v>76</v>
      </c>
      <c r="M17" s="1" t="s">
        <v>82</v>
      </c>
      <c r="P17" s="1">
        <v>0.8</v>
      </c>
      <c r="R17" s="1" t="s">
        <v>83</v>
      </c>
      <c r="S17" s="1">
        <v>0.01</v>
      </c>
      <c r="T17" s="1" t="s">
        <v>84</v>
      </c>
      <c r="U17" s="1">
        <v>0.02</v>
      </c>
      <c r="AB17" s="1" t="b">
        <v>0</v>
      </c>
      <c r="AC17" s="1" t="s">
        <v>85</v>
      </c>
      <c r="AE17" s="1" t="s">
        <v>88</v>
      </c>
      <c r="AF17" s="1">
        <v>1</v>
      </c>
      <c r="AH17" s="1">
        <v>2</v>
      </c>
      <c r="AI17" s="1" t="s">
        <v>119</v>
      </c>
      <c r="AT17" s="1">
        <v>48</v>
      </c>
      <c r="AU17" s="1">
        <v>80</v>
      </c>
      <c r="AZ17" s="1">
        <v>0.72</v>
      </c>
      <c r="BA17" s="1">
        <v>0.995</v>
      </c>
      <c r="BJ17" s="1">
        <f t="shared" si="0"/>
        <v>20</v>
      </c>
      <c r="BN17" s="1" t="s">
        <v>91</v>
      </c>
      <c r="BO17" s="1" t="s">
        <v>91</v>
      </c>
    </row>
    <row r="18" spans="1:67">
      <c r="A18" s="1">
        <v>17</v>
      </c>
      <c r="B18" s="1">
        <v>1</v>
      </c>
      <c r="C18" s="1" t="s">
        <v>102</v>
      </c>
      <c r="D18" s="1">
        <v>0.2</v>
      </c>
      <c r="E18" s="2" t="s">
        <v>68</v>
      </c>
      <c r="F18" s="1">
        <v>0.3</v>
      </c>
      <c r="G18" s="1" t="s">
        <v>105</v>
      </c>
      <c r="J18" s="1" t="s">
        <v>76</v>
      </c>
      <c r="M18" s="1" t="s">
        <v>82</v>
      </c>
      <c r="P18" s="1">
        <v>0.8</v>
      </c>
      <c r="R18" s="1" t="s">
        <v>83</v>
      </c>
      <c r="S18" s="1">
        <v>0.01</v>
      </c>
      <c r="T18" s="1" t="s">
        <v>84</v>
      </c>
      <c r="U18" s="1">
        <v>0.02</v>
      </c>
      <c r="AB18" s="1" t="b">
        <v>0</v>
      </c>
      <c r="AC18" s="1" t="s">
        <v>85</v>
      </c>
      <c r="AE18" s="1" t="s">
        <v>88</v>
      </c>
      <c r="AF18" s="1">
        <v>1</v>
      </c>
      <c r="AH18" s="1">
        <v>2</v>
      </c>
      <c r="AI18" s="1" t="s">
        <v>119</v>
      </c>
      <c r="AT18" s="1">
        <v>48</v>
      </c>
      <c r="AU18" s="1">
        <v>80</v>
      </c>
      <c r="AZ18" s="1">
        <v>0.84</v>
      </c>
      <c r="BA18" s="1">
        <v>0.995</v>
      </c>
      <c r="BJ18" s="1">
        <f t="shared" si="0"/>
        <v>20</v>
      </c>
      <c r="BN18" s="1" t="s">
        <v>91</v>
      </c>
      <c r="BO18" s="1" t="s">
        <v>91</v>
      </c>
    </row>
    <row r="19" spans="1:67">
      <c r="A19" s="1">
        <v>18</v>
      </c>
      <c r="B19" s="1">
        <v>1</v>
      </c>
      <c r="C19" s="3" t="s">
        <v>73</v>
      </c>
      <c r="D19" s="1">
        <v>0.2</v>
      </c>
      <c r="E19" s="1" t="s">
        <v>106</v>
      </c>
      <c r="F19" s="1">
        <v>0.3</v>
      </c>
      <c r="G19" s="1" t="s">
        <v>110</v>
      </c>
      <c r="J19" s="1" t="s">
        <v>76</v>
      </c>
      <c r="M19" s="1" t="s">
        <v>82</v>
      </c>
      <c r="P19" s="1">
        <v>0.8</v>
      </c>
      <c r="R19" s="1" t="s">
        <v>83</v>
      </c>
      <c r="S19" s="1">
        <v>0.01</v>
      </c>
      <c r="T19" s="1" t="s">
        <v>84</v>
      </c>
      <c r="U19" s="1">
        <v>0.02</v>
      </c>
      <c r="AB19" s="1" t="b">
        <v>0</v>
      </c>
      <c r="AC19" s="1" t="s">
        <v>85</v>
      </c>
      <c r="AE19" s="1" t="s">
        <v>88</v>
      </c>
      <c r="AF19" s="1">
        <v>1</v>
      </c>
      <c r="AH19" s="1">
        <v>2</v>
      </c>
      <c r="AI19" s="1" t="s">
        <v>119</v>
      </c>
      <c r="AT19" s="1">
        <v>48</v>
      </c>
      <c r="AU19" s="1">
        <v>80</v>
      </c>
      <c r="AZ19" s="1">
        <v>0.96</v>
      </c>
      <c r="BA19" s="1">
        <v>0.98</v>
      </c>
      <c r="BJ19" s="1">
        <f t="shared" si="0"/>
        <v>20</v>
      </c>
      <c r="BN19" s="1" t="s">
        <v>91</v>
      </c>
      <c r="BO19" s="1" t="s">
        <v>91</v>
      </c>
    </row>
    <row r="20" spans="1:67">
      <c r="A20" s="1">
        <v>19</v>
      </c>
      <c r="B20" s="1">
        <v>1</v>
      </c>
      <c r="C20" s="3" t="s">
        <v>73</v>
      </c>
      <c r="D20" s="1">
        <v>0.2</v>
      </c>
      <c r="E20" s="1" t="s">
        <v>107</v>
      </c>
      <c r="F20" s="1">
        <v>0.3</v>
      </c>
      <c r="G20" s="1" t="s">
        <v>111</v>
      </c>
      <c r="J20" s="1" t="s">
        <v>76</v>
      </c>
      <c r="M20" s="1" t="s">
        <v>82</v>
      </c>
      <c r="P20" s="1">
        <v>0.8</v>
      </c>
      <c r="R20" s="1" t="s">
        <v>83</v>
      </c>
      <c r="S20" s="1">
        <v>0.01</v>
      </c>
      <c r="T20" s="1" t="s">
        <v>84</v>
      </c>
      <c r="U20" s="1">
        <v>0.02</v>
      </c>
      <c r="AB20" s="1" t="b">
        <v>0</v>
      </c>
      <c r="AC20" s="1" t="s">
        <v>85</v>
      </c>
      <c r="AE20" s="1" t="s">
        <v>88</v>
      </c>
      <c r="AF20" s="1">
        <v>1</v>
      </c>
      <c r="AH20" s="1">
        <v>2</v>
      </c>
      <c r="AI20" s="1" t="s">
        <v>119</v>
      </c>
      <c r="AT20" s="1">
        <v>48</v>
      </c>
      <c r="AU20" s="1">
        <v>80</v>
      </c>
      <c r="AZ20" s="1">
        <v>0.42</v>
      </c>
      <c r="BA20" s="1">
        <v>0.995</v>
      </c>
      <c r="BJ20" s="1">
        <f t="shared" si="0"/>
        <v>20</v>
      </c>
      <c r="BN20" s="1" t="s">
        <v>91</v>
      </c>
      <c r="BO20" s="1" t="s">
        <v>91</v>
      </c>
    </row>
    <row r="21" spans="1:67">
      <c r="A21" s="1">
        <v>20</v>
      </c>
      <c r="B21" s="1">
        <v>1</v>
      </c>
      <c r="C21" s="3" t="s">
        <v>73</v>
      </c>
      <c r="D21" s="1">
        <v>0.2</v>
      </c>
      <c r="E21" s="1" t="s">
        <v>108</v>
      </c>
      <c r="F21" s="1">
        <v>0.3</v>
      </c>
      <c r="G21" s="1" t="s">
        <v>112</v>
      </c>
      <c r="J21" s="1" t="s">
        <v>76</v>
      </c>
      <c r="M21" s="1" t="s">
        <v>82</v>
      </c>
      <c r="P21" s="1">
        <v>0.8</v>
      </c>
      <c r="R21" s="1" t="s">
        <v>83</v>
      </c>
      <c r="S21" s="1">
        <v>0.01</v>
      </c>
      <c r="T21" s="1" t="s">
        <v>84</v>
      </c>
      <c r="U21" s="1">
        <v>0.02</v>
      </c>
      <c r="AB21" s="1" t="b">
        <v>0</v>
      </c>
      <c r="AC21" s="1" t="s">
        <v>85</v>
      </c>
      <c r="AE21" s="1" t="s">
        <v>88</v>
      </c>
      <c r="AF21" s="1">
        <v>1</v>
      </c>
      <c r="AH21" s="1">
        <v>2</v>
      </c>
      <c r="AI21" s="1" t="s">
        <v>119</v>
      </c>
      <c r="AT21" s="1">
        <v>48</v>
      </c>
      <c r="AU21" s="1">
        <v>80</v>
      </c>
      <c r="AZ21" s="1">
        <v>0.37</v>
      </c>
      <c r="BA21" s="1">
        <v>0.995</v>
      </c>
      <c r="BJ21" s="1">
        <f t="shared" si="0"/>
        <v>20</v>
      </c>
      <c r="BN21" s="1" t="s">
        <v>91</v>
      </c>
      <c r="BO21" s="1" t="s">
        <v>91</v>
      </c>
    </row>
    <row r="22" spans="1:67">
      <c r="A22" s="1">
        <v>21</v>
      </c>
      <c r="B22" s="1">
        <v>1</v>
      </c>
      <c r="C22" s="3" t="s">
        <v>73</v>
      </c>
      <c r="D22" s="1">
        <v>0.2</v>
      </c>
      <c r="E22" s="1" t="s">
        <v>109</v>
      </c>
      <c r="F22" s="1">
        <v>0.3</v>
      </c>
      <c r="G22" s="1" t="s">
        <v>113</v>
      </c>
      <c r="J22" s="1" t="s">
        <v>76</v>
      </c>
      <c r="M22" s="1" t="s">
        <v>82</v>
      </c>
      <c r="P22" s="1">
        <v>0.8</v>
      </c>
      <c r="R22" s="1" t="s">
        <v>83</v>
      </c>
      <c r="S22" s="1">
        <v>0.01</v>
      </c>
      <c r="T22" s="1" t="s">
        <v>84</v>
      </c>
      <c r="U22" s="1">
        <v>0.02</v>
      </c>
      <c r="AB22" s="1" t="b">
        <v>0</v>
      </c>
      <c r="AC22" s="1" t="s">
        <v>85</v>
      </c>
      <c r="AE22" s="1" t="s">
        <v>88</v>
      </c>
      <c r="AF22" s="1">
        <v>1</v>
      </c>
      <c r="AH22" s="1">
        <v>2</v>
      </c>
      <c r="AI22" s="1" t="s">
        <v>119</v>
      </c>
      <c r="AT22" s="1">
        <v>48</v>
      </c>
      <c r="AU22" s="1">
        <v>80</v>
      </c>
      <c r="AZ22" s="1">
        <v>0.91</v>
      </c>
      <c r="BA22" s="1">
        <v>0.99</v>
      </c>
      <c r="BJ22" s="1">
        <f t="shared" si="0"/>
        <v>20</v>
      </c>
      <c r="BN22" s="1" t="s">
        <v>91</v>
      </c>
      <c r="BO22" s="1" t="s">
        <v>91</v>
      </c>
    </row>
    <row r="23" spans="1:67">
      <c r="A23" s="1">
        <v>22</v>
      </c>
      <c r="B23" s="1">
        <v>2</v>
      </c>
      <c r="C23" s="3" t="s">
        <v>73</v>
      </c>
      <c r="D23" s="1">
        <v>0.1</v>
      </c>
      <c r="E23" s="1" t="s">
        <v>114</v>
      </c>
      <c r="F23" s="1">
        <v>0.15</v>
      </c>
      <c r="G23" s="1" t="s">
        <v>116</v>
      </c>
      <c r="H23" s="1" t="s">
        <v>117</v>
      </c>
      <c r="K23" s="1" t="s">
        <v>76</v>
      </c>
      <c r="M23" s="1" t="s">
        <v>82</v>
      </c>
      <c r="P23" s="1">
        <v>0.4</v>
      </c>
      <c r="R23" s="1" t="s">
        <v>83</v>
      </c>
      <c r="S23" s="1">
        <v>5.0000000000000001E-3</v>
      </c>
      <c r="T23" s="1" t="s">
        <v>84</v>
      </c>
      <c r="U23" s="1">
        <v>0.01</v>
      </c>
      <c r="AB23" s="1" t="b">
        <v>0</v>
      </c>
      <c r="AC23" s="1" t="s">
        <v>74</v>
      </c>
      <c r="AE23" s="1" t="s">
        <v>88</v>
      </c>
      <c r="AF23" s="1">
        <v>1</v>
      </c>
      <c r="AT23" s="1">
        <v>20</v>
      </c>
      <c r="AU23" s="1">
        <v>80</v>
      </c>
      <c r="AZ23" s="1">
        <v>0.43</v>
      </c>
      <c r="BB23" s="1">
        <v>0</v>
      </c>
      <c r="BJ23" s="1">
        <f t="shared" si="0"/>
        <v>20</v>
      </c>
      <c r="BN23" s="1" t="s">
        <v>91</v>
      </c>
      <c r="BO23" s="1" t="s">
        <v>91</v>
      </c>
    </row>
    <row r="24" spans="1:67">
      <c r="A24" s="1">
        <v>23</v>
      </c>
      <c r="B24" s="1">
        <v>2</v>
      </c>
      <c r="C24" s="3" t="s">
        <v>73</v>
      </c>
      <c r="D24" s="1">
        <v>0.1</v>
      </c>
      <c r="E24" s="1" t="s">
        <v>115</v>
      </c>
      <c r="F24" s="1">
        <v>0.15</v>
      </c>
      <c r="G24" s="1" t="s">
        <v>118</v>
      </c>
      <c r="J24" s="1" t="s">
        <v>76</v>
      </c>
      <c r="M24" s="1" t="s">
        <v>82</v>
      </c>
      <c r="P24" s="1">
        <v>0.4</v>
      </c>
      <c r="R24" s="1" t="s">
        <v>83</v>
      </c>
      <c r="S24" s="1">
        <v>5.0000000000000001E-3</v>
      </c>
      <c r="T24" s="1" t="s">
        <v>84</v>
      </c>
      <c r="U24" s="1">
        <v>0.01</v>
      </c>
      <c r="AB24" s="1" t="b">
        <v>0</v>
      </c>
      <c r="AC24" s="1" t="s">
        <v>74</v>
      </c>
      <c r="AE24" s="1" t="s">
        <v>88</v>
      </c>
      <c r="AF24" s="1">
        <v>1</v>
      </c>
      <c r="AT24" s="1">
        <v>20</v>
      </c>
      <c r="AU24" s="1">
        <v>80</v>
      </c>
      <c r="AZ24" s="1">
        <v>0</v>
      </c>
      <c r="BJ24" s="1">
        <f t="shared" si="0"/>
        <v>20</v>
      </c>
      <c r="BN24" s="1" t="s">
        <v>91</v>
      </c>
      <c r="BO24" s="1" t="s">
        <v>91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Z1:AH1 A1:G1 J1:K1 M1 O1 R1:U1 BN1:BP1 AT1:AU1 AZ1:BC1 BI1:BJ1 B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2023-03-24T02:25:01Z</dcterms:modified>
</cp:coreProperties>
</file>