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omework\机械原理课程设计\"/>
    </mc:Choice>
  </mc:AlternateContent>
  <bookViews>
    <workbookView xWindow="-108" yWindow="-108" windowWidth="25824" windowHeight="155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0" i="1" l="1"/>
  <c r="I31" i="1" l="1"/>
  <c r="H55" i="1" l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54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55" i="1"/>
</calcChain>
</file>

<file path=xl/sharedStrings.xml><?xml version="1.0" encoding="utf-8"?>
<sst xmlns="http://schemas.openxmlformats.org/spreadsheetml/2006/main" count="19" uniqueCount="13">
  <si>
    <t>平台位移</t>
    <phoneticPr fontId="1" type="noConversion"/>
  </si>
  <si>
    <t>滚筒线位移</t>
    <phoneticPr fontId="1" type="noConversion"/>
  </si>
  <si>
    <t>平台位移之差</t>
    <phoneticPr fontId="1" type="noConversion"/>
  </si>
  <si>
    <t>滚筒线位移之差</t>
    <phoneticPr fontId="1" type="noConversion"/>
  </si>
  <si>
    <t>相减之差</t>
    <phoneticPr fontId="1" type="noConversion"/>
  </si>
  <si>
    <t>位移补偿量</t>
    <phoneticPr fontId="1" type="noConversion"/>
  </si>
  <si>
    <t>复位区</t>
    <phoneticPr fontId="1" type="noConversion"/>
  </si>
  <si>
    <t>回程位移</t>
    <phoneticPr fontId="1" type="noConversion"/>
  </si>
  <si>
    <t>AB转角</t>
    <phoneticPr fontId="1" type="noConversion"/>
  </si>
  <si>
    <t>CD转角</t>
    <phoneticPr fontId="1" type="noConversion"/>
  </si>
  <si>
    <t>位移</t>
    <phoneticPr fontId="1" type="noConversion"/>
  </si>
  <si>
    <t>\</t>
    <phoneticPr fontId="1" type="noConversion"/>
  </si>
  <si>
    <t>CD转角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</si>
</sst>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平台位移与滚筒线位移曲线图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平台位移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Sheet1!$A$2:$A$75</c:f>
              <c:numCache>
                <c:formatCode>General</c:formatCode>
                <c:ptCount val="7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34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265</c:v>
                </c:pt>
                <c:pt idx="55">
                  <c:v>270</c:v>
                </c:pt>
                <c:pt idx="56">
                  <c:v>275</c:v>
                </c:pt>
                <c:pt idx="57">
                  <c:v>280</c:v>
                </c:pt>
                <c:pt idx="58">
                  <c:v>285</c:v>
                </c:pt>
                <c:pt idx="59">
                  <c:v>290</c:v>
                </c:pt>
                <c:pt idx="60">
                  <c:v>295</c:v>
                </c:pt>
                <c:pt idx="61">
                  <c:v>300</c:v>
                </c:pt>
                <c:pt idx="62">
                  <c:v>305</c:v>
                </c:pt>
                <c:pt idx="63">
                  <c:v>310</c:v>
                </c:pt>
                <c:pt idx="64">
                  <c:v>315</c:v>
                </c:pt>
                <c:pt idx="65">
                  <c:v>320</c:v>
                </c:pt>
                <c:pt idx="66">
                  <c:v>325</c:v>
                </c:pt>
                <c:pt idx="67">
                  <c:v>330</c:v>
                </c:pt>
                <c:pt idx="68">
                  <c:v>335</c:v>
                </c:pt>
                <c:pt idx="69">
                  <c:v>340</c:v>
                </c:pt>
                <c:pt idx="70">
                  <c:v>345</c:v>
                </c:pt>
                <c:pt idx="71">
                  <c:v>350</c:v>
                </c:pt>
                <c:pt idx="72">
                  <c:v>355</c:v>
                </c:pt>
                <c:pt idx="73">
                  <c:v>360</c:v>
                </c:pt>
              </c:numCache>
            </c:numRef>
          </c:xVal>
          <c:yVal>
            <c:numRef>
              <c:f>Sheet1!$B$2:$B$75</c:f>
              <c:numCache>
                <c:formatCode>General</c:formatCode>
                <c:ptCount val="74"/>
                <c:pt idx="0">
                  <c:v>0</c:v>
                </c:pt>
                <c:pt idx="1">
                  <c:v>1.5580000000000001</c:v>
                </c:pt>
                <c:pt idx="2">
                  <c:v>6.1</c:v>
                </c:pt>
                <c:pt idx="3">
                  <c:v>13.404999999999999</c:v>
                </c:pt>
                <c:pt idx="4">
                  <c:v>23.228000000000002</c:v>
                </c:pt>
                <c:pt idx="5">
                  <c:v>35.307000000000002</c:v>
                </c:pt>
                <c:pt idx="6">
                  <c:v>49.366</c:v>
                </c:pt>
                <c:pt idx="7">
                  <c:v>61.853000000000002</c:v>
                </c:pt>
                <c:pt idx="8">
                  <c:v>65.128</c:v>
                </c:pt>
                <c:pt idx="9">
                  <c:v>82.313000000000002</c:v>
                </c:pt>
                <c:pt idx="10">
                  <c:v>100.651</c:v>
                </c:pt>
                <c:pt idx="11">
                  <c:v>119.88500000000001</c:v>
                </c:pt>
                <c:pt idx="12">
                  <c:v>139.774</c:v>
                </c:pt>
                <c:pt idx="13">
                  <c:v>160.1</c:v>
                </c:pt>
                <c:pt idx="14">
                  <c:v>180.667</c:v>
                </c:pt>
                <c:pt idx="15">
                  <c:v>201.30699999999999</c:v>
                </c:pt>
                <c:pt idx="16">
                  <c:v>221.87700000000001</c:v>
                </c:pt>
                <c:pt idx="17">
                  <c:v>242.25800000000001</c:v>
                </c:pt>
                <c:pt idx="18">
                  <c:v>262.35899999999998</c:v>
                </c:pt>
                <c:pt idx="19">
                  <c:v>282.10899999999998</c:v>
                </c:pt>
                <c:pt idx="20">
                  <c:v>301.45800000000003</c:v>
                </c:pt>
                <c:pt idx="21">
                  <c:v>320.37200000000001</c:v>
                </c:pt>
                <c:pt idx="22">
                  <c:v>338.83499999999998</c:v>
                </c:pt>
                <c:pt idx="23">
                  <c:v>356.84</c:v>
                </c:pt>
                <c:pt idx="24">
                  <c:v>374.38799999999998</c:v>
                </c:pt>
                <c:pt idx="25">
                  <c:v>391.48899999999998</c:v>
                </c:pt>
                <c:pt idx="26">
                  <c:v>408.15499999999997</c:v>
                </c:pt>
                <c:pt idx="27">
                  <c:v>424.40300000000002</c:v>
                </c:pt>
                <c:pt idx="28">
                  <c:v>440.245</c:v>
                </c:pt>
                <c:pt idx="29">
                  <c:v>455.69600000000003</c:v>
                </c:pt>
                <c:pt idx="30">
                  <c:v>470.76400000000001</c:v>
                </c:pt>
                <c:pt idx="31">
                  <c:v>485.452</c:v>
                </c:pt>
                <c:pt idx="32">
                  <c:v>499.75799999999998</c:v>
                </c:pt>
                <c:pt idx="33">
                  <c:v>513.66700000000003</c:v>
                </c:pt>
                <c:pt idx="34">
                  <c:v>527.154</c:v>
                </c:pt>
                <c:pt idx="35">
                  <c:v>540.17999999999995</c:v>
                </c:pt>
                <c:pt idx="36">
                  <c:v>552.68700000000001</c:v>
                </c:pt>
                <c:pt idx="37">
                  <c:v>564.6</c:v>
                </c:pt>
                <c:pt idx="38">
                  <c:v>575.81600000000003</c:v>
                </c:pt>
                <c:pt idx="39">
                  <c:v>586.20699999999999</c:v>
                </c:pt>
                <c:pt idx="40">
                  <c:v>595.61500000000001</c:v>
                </c:pt>
                <c:pt idx="41">
                  <c:v>603.84799999999996</c:v>
                </c:pt>
                <c:pt idx="42">
                  <c:v>610.67700000000002</c:v>
                </c:pt>
                <c:pt idx="43">
                  <c:v>615.84199999999998</c:v>
                </c:pt>
                <c:pt idx="44">
                  <c:v>619.048</c:v>
                </c:pt>
                <c:pt idx="45">
                  <c:v>619.98099999999999</c:v>
                </c:pt>
                <c:pt idx="46">
                  <c:v>618.31200000000001</c:v>
                </c:pt>
                <c:pt idx="47">
                  <c:v>613.72</c:v>
                </c:pt>
                <c:pt idx="48">
                  <c:v>605.91099999999994</c:v>
                </c:pt>
                <c:pt idx="49">
                  <c:v>594.64300000000003</c:v>
                </c:pt>
                <c:pt idx="50">
                  <c:v>579.75300000000004</c:v>
                </c:pt>
                <c:pt idx="51">
                  <c:v>561.17399999999998</c:v>
                </c:pt>
                <c:pt idx="52">
                  <c:v>538.95600000000002</c:v>
                </c:pt>
                <c:pt idx="53">
                  <c:v>513.27300000000002</c:v>
                </c:pt>
                <c:pt idx="54">
                  <c:v>484.41699999999997</c:v>
                </c:pt>
                <c:pt idx="55">
                  <c:v>452.791</c:v>
                </c:pt>
                <c:pt idx="56">
                  <c:v>418.89100000000002</c:v>
                </c:pt>
                <c:pt idx="57">
                  <c:v>383.28100000000001</c:v>
                </c:pt>
                <c:pt idx="58">
                  <c:v>346.56900000000002</c:v>
                </c:pt>
                <c:pt idx="59">
                  <c:v>309.38099999999997</c:v>
                </c:pt>
                <c:pt idx="60">
                  <c:v>272.34100000000001</c:v>
                </c:pt>
                <c:pt idx="61">
                  <c:v>236.04499999999999</c:v>
                </c:pt>
                <c:pt idx="62">
                  <c:v>201.05099999999999</c:v>
                </c:pt>
                <c:pt idx="63">
                  <c:v>167.863</c:v>
                </c:pt>
                <c:pt idx="64">
                  <c:v>136.92400000000001</c:v>
                </c:pt>
                <c:pt idx="65">
                  <c:v>108.613</c:v>
                </c:pt>
                <c:pt idx="66">
                  <c:v>83.239000000000004</c:v>
                </c:pt>
                <c:pt idx="67">
                  <c:v>61.042000000000002</c:v>
                </c:pt>
                <c:pt idx="68">
                  <c:v>42.195999999999998</c:v>
                </c:pt>
                <c:pt idx="69">
                  <c:v>26.811</c:v>
                </c:pt>
                <c:pt idx="70">
                  <c:v>14.935</c:v>
                </c:pt>
                <c:pt idx="71">
                  <c:v>6.5570000000000004</c:v>
                </c:pt>
                <c:pt idx="72">
                  <c:v>1.615</c:v>
                </c:pt>
                <c:pt idx="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C0-4BF9-9F2A-74EC9CCDB05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滚筒线位移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Sheet1!$A$2:$A$75</c:f>
              <c:numCache>
                <c:formatCode>General</c:formatCode>
                <c:ptCount val="7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34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265</c:v>
                </c:pt>
                <c:pt idx="55">
                  <c:v>270</c:v>
                </c:pt>
                <c:pt idx="56">
                  <c:v>275</c:v>
                </c:pt>
                <c:pt idx="57">
                  <c:v>280</c:v>
                </c:pt>
                <c:pt idx="58">
                  <c:v>285</c:v>
                </c:pt>
                <c:pt idx="59">
                  <c:v>290</c:v>
                </c:pt>
                <c:pt idx="60">
                  <c:v>295</c:v>
                </c:pt>
                <c:pt idx="61">
                  <c:v>300</c:v>
                </c:pt>
                <c:pt idx="62">
                  <c:v>305</c:v>
                </c:pt>
                <c:pt idx="63">
                  <c:v>310</c:v>
                </c:pt>
                <c:pt idx="64">
                  <c:v>315</c:v>
                </c:pt>
                <c:pt idx="65">
                  <c:v>320</c:v>
                </c:pt>
                <c:pt idx="66">
                  <c:v>325</c:v>
                </c:pt>
                <c:pt idx="67">
                  <c:v>330</c:v>
                </c:pt>
                <c:pt idx="68">
                  <c:v>335</c:v>
                </c:pt>
                <c:pt idx="69">
                  <c:v>340</c:v>
                </c:pt>
                <c:pt idx="70">
                  <c:v>345</c:v>
                </c:pt>
                <c:pt idx="71">
                  <c:v>350</c:v>
                </c:pt>
                <c:pt idx="72">
                  <c:v>355</c:v>
                </c:pt>
                <c:pt idx="73">
                  <c:v>360</c:v>
                </c:pt>
              </c:numCache>
            </c:numRef>
          </c:xVal>
          <c:yVal>
            <c:numRef>
              <c:f>Sheet1!$C$2:$C$75</c:f>
              <c:numCache>
                <c:formatCode>General</c:formatCode>
                <c:ptCount val="74"/>
                <c:pt idx="0">
                  <c:v>0</c:v>
                </c:pt>
                <c:pt idx="1">
                  <c:v>10.385</c:v>
                </c:pt>
                <c:pt idx="2">
                  <c:v>21.478000000000002</c:v>
                </c:pt>
                <c:pt idx="3">
                  <c:v>33.371000000000002</c:v>
                </c:pt>
                <c:pt idx="4">
                  <c:v>46.155000000000001</c:v>
                </c:pt>
                <c:pt idx="5">
                  <c:v>59.914000000000001</c:v>
                </c:pt>
                <c:pt idx="6">
                  <c:v>74.72</c:v>
                </c:pt>
                <c:pt idx="7">
                  <c:v>87.349000000000004</c:v>
                </c:pt>
                <c:pt idx="8">
                  <c:v>90.617000000000004</c:v>
                </c:pt>
                <c:pt idx="9">
                  <c:v>107.614</c:v>
                </c:pt>
                <c:pt idx="10">
                  <c:v>125.66800000000001</c:v>
                </c:pt>
                <c:pt idx="11">
                  <c:v>144.67599999999999</c:v>
                </c:pt>
                <c:pt idx="12">
                  <c:v>164.48</c:v>
                </c:pt>
                <c:pt idx="13">
                  <c:v>184.87</c:v>
                </c:pt>
                <c:pt idx="14">
                  <c:v>205.60599999999999</c:v>
                </c:pt>
                <c:pt idx="15">
                  <c:v>226.44300000000001</c:v>
                </c:pt>
                <c:pt idx="16">
                  <c:v>247.15799999999999</c:v>
                </c:pt>
                <c:pt idx="17">
                  <c:v>267.565</c:v>
                </c:pt>
                <c:pt idx="18">
                  <c:v>287.52300000000002</c:v>
                </c:pt>
                <c:pt idx="19">
                  <c:v>306.94099999999997</c:v>
                </c:pt>
                <c:pt idx="20">
                  <c:v>325.76799999999997</c:v>
                </c:pt>
                <c:pt idx="21">
                  <c:v>343.98599999999999</c:v>
                </c:pt>
                <c:pt idx="22">
                  <c:v>361.60199999999998</c:v>
                </c:pt>
                <c:pt idx="23">
                  <c:v>378.63799999999998</c:v>
                </c:pt>
                <c:pt idx="24">
                  <c:v>395.12200000000001</c:v>
                </c:pt>
                <c:pt idx="25">
                  <c:v>411.09</c:v>
                </c:pt>
                <c:pt idx="26">
                  <c:v>426.577</c:v>
                </c:pt>
                <c:pt idx="27">
                  <c:v>441.61799999999999</c:v>
                </c:pt>
                <c:pt idx="28">
                  <c:v>456.24200000000002</c:v>
                </c:pt>
                <c:pt idx="29">
                  <c:v>470.48</c:v>
                </c:pt>
                <c:pt idx="30">
                  <c:v>484.35700000000003</c:v>
                </c:pt>
                <c:pt idx="31">
                  <c:v>497.89299999999997</c:v>
                </c:pt>
                <c:pt idx="32">
                  <c:v>511.10700000000003</c:v>
                </c:pt>
                <c:pt idx="33">
                  <c:v>524.01499999999999</c:v>
                </c:pt>
                <c:pt idx="34">
                  <c:v>536.62900000000002</c:v>
                </c:pt>
                <c:pt idx="35">
                  <c:v>548.95899999999995</c:v>
                </c:pt>
                <c:pt idx="36">
                  <c:v>561.01300000000003</c:v>
                </c:pt>
                <c:pt idx="37">
                  <c:v>572.79600000000005</c:v>
                </c:pt>
                <c:pt idx="38">
                  <c:v>584.31299999999999</c:v>
                </c:pt>
                <c:pt idx="39">
                  <c:v>595.56700000000001</c:v>
                </c:pt>
                <c:pt idx="40">
                  <c:v>606.55799999999999</c:v>
                </c:pt>
                <c:pt idx="41">
                  <c:v>617.28899999999999</c:v>
                </c:pt>
                <c:pt idx="42">
                  <c:v>627.76</c:v>
                </c:pt>
                <c:pt idx="43">
                  <c:v>637.97199999999998</c:v>
                </c:pt>
                <c:pt idx="44">
                  <c:v>647.92600000000004</c:v>
                </c:pt>
                <c:pt idx="45">
                  <c:v>657.62400000000002</c:v>
                </c:pt>
                <c:pt idx="46">
                  <c:v>667.06700000000001</c:v>
                </c:pt>
                <c:pt idx="47">
                  <c:v>676.26</c:v>
                </c:pt>
                <c:pt idx="48">
                  <c:v>685.20699999999999</c:v>
                </c:pt>
                <c:pt idx="49">
                  <c:v>693.91600000000005</c:v>
                </c:pt>
                <c:pt idx="50">
                  <c:v>702.39400000000001</c:v>
                </c:pt>
                <c:pt idx="51">
                  <c:v>710.65099999999995</c:v>
                </c:pt>
                <c:pt idx="52">
                  <c:v>718.7</c:v>
                </c:pt>
                <c:pt idx="53">
                  <c:v>726.55499999999995</c:v>
                </c:pt>
                <c:pt idx="54">
                  <c:v>734.22900000000004</c:v>
                </c:pt>
                <c:pt idx="55">
                  <c:v>741.74199999999996</c:v>
                </c:pt>
                <c:pt idx="56">
                  <c:v>749.11099999999999</c:v>
                </c:pt>
                <c:pt idx="57">
                  <c:v>756.35799999999995</c:v>
                </c:pt>
                <c:pt idx="58">
                  <c:v>763.505</c:v>
                </c:pt>
                <c:pt idx="59">
                  <c:v>770.57399999999996</c:v>
                </c:pt>
                <c:pt idx="60">
                  <c:v>777.59100000000001</c:v>
                </c:pt>
                <c:pt idx="61">
                  <c:v>784.58299999999997</c:v>
                </c:pt>
                <c:pt idx="62">
                  <c:v>791.57799999999997</c:v>
                </c:pt>
                <c:pt idx="63">
                  <c:v>798.60799999999995</c:v>
                </c:pt>
                <c:pt idx="64">
                  <c:v>805.70399999999995</c:v>
                </c:pt>
                <c:pt idx="65">
                  <c:v>812.90200000000004</c:v>
                </c:pt>
                <c:pt idx="66">
                  <c:v>820.24</c:v>
                </c:pt>
                <c:pt idx="67">
                  <c:v>827.76099999999997</c:v>
                </c:pt>
                <c:pt idx="68">
                  <c:v>835.51</c:v>
                </c:pt>
                <c:pt idx="69">
                  <c:v>843.53800000000001</c:v>
                </c:pt>
                <c:pt idx="70">
                  <c:v>851.9</c:v>
                </c:pt>
                <c:pt idx="71">
                  <c:v>860.65899999999999</c:v>
                </c:pt>
                <c:pt idx="72">
                  <c:v>869.88300000000004</c:v>
                </c:pt>
                <c:pt idx="73">
                  <c:v>879.64599999999996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C0-4BF9-9F2A-74EC9CCDB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395103"/>
        <c:axId val="1734395583"/>
      </c:scatterChart>
      <c:valAx>
        <c:axId val="173439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</a:t>
                </a:r>
                <a:r>
                  <a:rPr lang="zh-CN" altLang="en-US"/>
                  <a:t>转角（</a:t>
                </a:r>
                <a:r>
                  <a:rPr lang="en-US" altLang="zh-CN"/>
                  <a:t>°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4395583"/>
        <c:crosses val="autoZero"/>
        <c:crossBetween val="midCat"/>
      </c:valAx>
      <c:valAx>
        <c:axId val="17343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位移（</a:t>
                </a:r>
                <a:r>
                  <a:rPr lang="en-US" altLang="zh-CN"/>
                  <a:t>mm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4395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凸轮从动件位移曲线图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Sheet1!$G$53</c:f>
              <c:strCache>
                <c:ptCount val="1"/>
                <c:pt idx="0">
                  <c:v>位移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Sheet1!$F$55:$F$120</c:f>
              <c:numCache>
                <c:formatCode>General</c:formatCode>
                <c:ptCount val="66"/>
                <c:pt idx="0">
                  <c:v>32.319000000000003</c:v>
                </c:pt>
                <c:pt idx="1">
                  <c:v>33.198</c:v>
                </c:pt>
                <c:pt idx="2">
                  <c:v>37.53</c:v>
                </c:pt>
                <c:pt idx="3">
                  <c:v>41.759</c:v>
                </c:pt>
                <c:pt idx="4">
                  <c:v>45.884999999999998</c:v>
                </c:pt>
                <c:pt idx="5">
                  <c:v>49.908999999999999</c:v>
                </c:pt>
                <c:pt idx="6">
                  <c:v>53.832999999999998</c:v>
                </c:pt>
                <c:pt idx="7">
                  <c:v>57.658999999999999</c:v>
                </c:pt>
                <c:pt idx="8">
                  <c:v>61.390999999999998</c:v>
                </c:pt>
                <c:pt idx="9">
                  <c:v>65.033000000000001</c:v>
                </c:pt>
                <c:pt idx="10">
                  <c:v>68.588999999999999</c:v>
                </c:pt>
                <c:pt idx="11">
                  <c:v>72.066000000000003</c:v>
                </c:pt>
                <c:pt idx="12">
                  <c:v>75.47</c:v>
                </c:pt>
                <c:pt idx="13">
                  <c:v>78.81</c:v>
                </c:pt>
                <c:pt idx="14">
                  <c:v>82.093000000000004</c:v>
                </c:pt>
                <c:pt idx="15">
                  <c:v>85.328999999999994</c:v>
                </c:pt>
                <c:pt idx="16">
                  <c:v>88.528000000000006</c:v>
                </c:pt>
                <c:pt idx="17">
                  <c:v>91.698999999999998</c:v>
                </c:pt>
                <c:pt idx="18">
                  <c:v>94.853999999999999</c:v>
                </c:pt>
                <c:pt idx="19">
                  <c:v>98.003</c:v>
                </c:pt>
                <c:pt idx="20">
                  <c:v>101.16</c:v>
                </c:pt>
                <c:pt idx="21">
                  <c:v>104.337</c:v>
                </c:pt>
                <c:pt idx="22">
                  <c:v>107.547</c:v>
                </c:pt>
                <c:pt idx="23">
                  <c:v>110.803</c:v>
                </c:pt>
                <c:pt idx="24">
                  <c:v>114.122</c:v>
                </c:pt>
                <c:pt idx="25">
                  <c:v>117.517</c:v>
                </c:pt>
                <c:pt idx="26">
                  <c:v>117.90562302871</c:v>
                </c:pt>
                <c:pt idx="27">
                  <c:v>118.295090393759</c:v>
                </c:pt>
                <c:pt idx="28">
                  <c:v>118.68535574274</c:v>
                </c:pt>
                <c:pt idx="29">
                  <c:v>119.07637262827301</c:v>
                </c:pt>
                <c:pt idx="30">
                  <c:v>119.468094513536</c:v>
                </c:pt>
                <c:pt idx="31">
                  <c:v>119.860474777801</c:v>
                </c:pt>
                <c:pt idx="32">
                  <c:v>120.253466721981</c:v>
                </c:pt>
                <c:pt idx="33">
                  <c:v>120.64702357419399</c:v>
                </c:pt>
                <c:pt idx="34">
                  <c:v>121.04109849532</c:v>
                </c:pt>
                <c:pt idx="35">
                  <c:v>121.435644584587</c:v>
                </c:pt>
                <c:pt idx="36">
                  <c:v>121.83061488514301</c:v>
                </c:pt>
                <c:pt idx="37">
                  <c:v>122.22596238964999</c:v>
                </c:pt>
                <c:pt idx="38">
                  <c:v>122.621640045878</c:v>
                </c:pt>
                <c:pt idx="39">
                  <c:v>123.017600762301</c:v>
                </c:pt>
                <c:pt idx="40">
                  <c:v>123.413797413708</c:v>
                </c:pt>
                <c:pt idx="41">
                  <c:v>123.810182846806</c:v>
                </c:pt>
                <c:pt idx="42">
                  <c:v>124.20670988583601</c:v>
                </c:pt>
                <c:pt idx="43">
                  <c:v>124.60333133818401</c:v>
                </c:pt>
                <c:pt idx="44">
                  <c:v>125</c:v>
                </c:pt>
                <c:pt idx="45">
                  <c:v>125</c:v>
                </c:pt>
                <c:pt idx="46">
                  <c:v>130</c:v>
                </c:pt>
                <c:pt idx="47">
                  <c:v>135</c:v>
                </c:pt>
                <c:pt idx="48">
                  <c:v>140</c:v>
                </c:pt>
                <c:pt idx="49">
                  <c:v>145</c:v>
                </c:pt>
                <c:pt idx="50">
                  <c:v>150</c:v>
                </c:pt>
                <c:pt idx="51">
                  <c:v>155</c:v>
                </c:pt>
                <c:pt idx="52">
                  <c:v>160</c:v>
                </c:pt>
                <c:pt idx="53">
                  <c:v>165</c:v>
                </c:pt>
                <c:pt idx="54">
                  <c:v>170</c:v>
                </c:pt>
                <c:pt idx="55">
                  <c:v>175</c:v>
                </c:pt>
                <c:pt idx="56">
                  <c:v>180</c:v>
                </c:pt>
                <c:pt idx="57">
                  <c:v>185</c:v>
                </c:pt>
                <c:pt idx="58">
                  <c:v>190</c:v>
                </c:pt>
                <c:pt idx="59">
                  <c:v>195</c:v>
                </c:pt>
                <c:pt idx="60">
                  <c:v>200</c:v>
                </c:pt>
                <c:pt idx="61">
                  <c:v>205</c:v>
                </c:pt>
                <c:pt idx="62">
                  <c:v>210</c:v>
                </c:pt>
                <c:pt idx="63">
                  <c:v>215</c:v>
                </c:pt>
                <c:pt idx="64">
                  <c:v>220</c:v>
                </c:pt>
                <c:pt idx="65">
                  <c:v>225</c:v>
                </c:pt>
              </c:numCache>
            </c:numRef>
          </c:xVal>
          <c:yVal>
            <c:numRef>
              <c:f>Sheet1!$G$55:$G$120</c:f>
              <c:numCache>
                <c:formatCode>General</c:formatCode>
                <c:ptCount val="66"/>
                <c:pt idx="0">
                  <c:v>0</c:v>
                </c:pt>
                <c:pt idx="1">
                  <c:v>6.9999999999978968E-3</c:v>
                </c:pt>
                <c:pt idx="2">
                  <c:v>0.19500000000000028</c:v>
                </c:pt>
                <c:pt idx="3">
                  <c:v>0.4789999999999921</c:v>
                </c:pt>
                <c:pt idx="4">
                  <c:v>0.70500000000001961</c:v>
                </c:pt>
                <c:pt idx="5">
                  <c:v>0.79000000000001336</c:v>
                </c:pt>
                <c:pt idx="6">
                  <c:v>0.72599999999999199</c:v>
                </c:pt>
                <c:pt idx="7">
                  <c:v>0.55700000000000927</c:v>
                </c:pt>
                <c:pt idx="8">
                  <c:v>0.35999999999997812</c:v>
                </c:pt>
                <c:pt idx="9">
                  <c:v>0.21500000000002473</c:v>
                </c:pt>
                <c:pt idx="10">
                  <c:v>0.18900000000001427</c:v>
                </c:pt>
                <c:pt idx="11">
                  <c:v>0.33199999999995811</c:v>
                </c:pt>
                <c:pt idx="12">
                  <c:v>0.66400000000000858</c:v>
                </c:pt>
                <c:pt idx="13">
                  <c:v>1.1860000000000568</c:v>
                </c:pt>
                <c:pt idx="14">
                  <c:v>1.8820000000000263</c:v>
                </c:pt>
                <c:pt idx="15">
                  <c:v>2.7290000000000063</c:v>
                </c:pt>
                <c:pt idx="16">
                  <c:v>3.6980000000000004</c:v>
                </c:pt>
                <c:pt idx="17">
                  <c:v>4.7619999999999649</c:v>
                </c:pt>
                <c:pt idx="18">
                  <c:v>5.8950000000000031</c:v>
                </c:pt>
                <c:pt idx="19">
                  <c:v>7.0739999999999768</c:v>
                </c:pt>
                <c:pt idx="20">
                  <c:v>8.2810000000000272</c:v>
                </c:pt>
                <c:pt idx="21">
                  <c:v>9.4989999999999881</c:v>
                </c:pt>
                <c:pt idx="22">
                  <c:v>10.71200000000001</c:v>
                </c:pt>
                <c:pt idx="23">
                  <c:v>11.902999999999984</c:v>
                </c:pt>
                <c:pt idx="24">
                  <c:v>13.055000000000028</c:v>
                </c:pt>
                <c:pt idx="25">
                  <c:v>14.147</c:v>
                </c:pt>
                <c:pt idx="26">
                  <c:v>14.2265163542413</c:v>
                </c:pt>
                <c:pt idx="27">
                  <c:v>14.301788398172</c:v>
                </c:pt>
                <c:pt idx="28">
                  <c:v>14.3728071732996</c:v>
                </c:pt>
                <c:pt idx="29">
                  <c:v>14.439564227333999</c:v>
                </c:pt>
                <c:pt idx="30">
                  <c:v>14.502051615193301</c:v>
                </c:pt>
                <c:pt idx="31">
                  <c:v>14.560261899949101</c:v>
                </c:pt>
                <c:pt idx="32">
                  <c:v>14.614188153712201</c:v>
                </c:pt>
                <c:pt idx="33">
                  <c:v>14.6638239584566</c:v>
                </c:pt>
                <c:pt idx="34">
                  <c:v>14.7091634067834</c:v>
                </c:pt>
                <c:pt idx="35">
                  <c:v>14.7502011026244</c:v>
                </c:pt>
                <c:pt idx="36">
                  <c:v>14.786932161883501</c:v>
                </c:pt>
                <c:pt idx="37">
                  <c:v>14.819352213018499</c:v>
                </c:pt>
                <c:pt idx="38">
                  <c:v>14.8474573975613</c:v>
                </c:pt>
                <c:pt idx="39">
                  <c:v>14.8712443705772</c:v>
                </c:pt>
                <c:pt idx="40">
                  <c:v>14.890710301062599</c:v>
                </c:pt>
                <c:pt idx="41">
                  <c:v>14.9058528722824</c:v>
                </c:pt>
                <c:pt idx="42">
                  <c:v>14.9166702820455</c:v>
                </c:pt>
                <c:pt idx="43">
                  <c:v>14.9231612429194</c:v>
                </c:pt>
                <c:pt idx="44">
                  <c:v>14.925324982383</c:v>
                </c:pt>
                <c:pt idx="45">
                  <c:v>14.925324982383</c:v>
                </c:pt>
                <c:pt idx="46">
                  <c:v>14.9131098300627</c:v>
                </c:pt>
                <c:pt idx="47">
                  <c:v>14.829040641952901</c:v>
                </c:pt>
                <c:pt idx="48">
                  <c:v>14.608296955924001</c:v>
                </c:pt>
                <c:pt idx="49">
                  <c:v>14.1994369619695</c:v>
                </c:pt>
                <c:pt idx="50">
                  <c:v>13.5694329849865</c:v>
                </c:pt>
                <c:pt idx="51">
                  <c:v>12.706904463731201</c:v>
                </c:pt>
                <c:pt idx="52">
                  <c:v>11.6232319594474</c:v>
                </c:pt>
                <c:pt idx="53">
                  <c:v>10.351443147237999</c:v>
                </c:pt>
                <c:pt idx="54">
                  <c:v>8.9429798371094709</c:v>
                </c:pt>
                <c:pt idx="55">
                  <c:v>7.4626624911915096</c:v>
                </c:pt>
                <c:pt idx="56">
                  <c:v>5.9823451452735501</c:v>
                </c:pt>
                <c:pt idx="57">
                  <c:v>4.5738818351449897</c:v>
                </c:pt>
                <c:pt idx="58">
                  <c:v>3.3020930229356402</c:v>
                </c:pt>
                <c:pt idx="59">
                  <c:v>2.2184205186517798</c:v>
                </c:pt>
                <c:pt idx="60">
                  <c:v>1.35589199739654</c:v>
                </c:pt>
                <c:pt idx="61">
                  <c:v>0.72588802041348</c:v>
                </c:pt>
                <c:pt idx="62">
                  <c:v>0.31702802645903999</c:v>
                </c:pt>
                <c:pt idx="63">
                  <c:v>9.6284340430083798E-2</c:v>
                </c:pt>
                <c:pt idx="64">
                  <c:v>1.22151523203455E-2</c:v>
                </c:pt>
                <c:pt idx="65" formatCode="0.00E+00">
                  <c:v>-5.8181481437523203E-16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89-4220-9375-68F23DEB9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079360"/>
        <c:axId val="1139083200"/>
      </c:scatterChart>
      <c:valAx>
        <c:axId val="113907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凸轮转角（</a:t>
                </a:r>
                <a:r>
                  <a:rPr lang="en-US" altLang="zh-CN"/>
                  <a:t>°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083200"/>
        <c:crosses val="autoZero"/>
        <c:crossBetween val="midCat"/>
      </c:valAx>
      <c:valAx>
        <c:axId val="11390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位移（</a:t>
                </a:r>
                <a:r>
                  <a:rPr lang="en-US" altLang="zh-CN"/>
                  <a:t>mm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07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同步区位移补偿量曲线图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2246850105549144E-2"/>
          <c:y val="0.12782204060757676"/>
          <c:w val="0.87763739989074563"/>
          <c:h val="0.781802143644039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位移补偿量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Sheet1!$E$2:$E$27</c:f>
              <c:numCache>
                <c:formatCode>General</c:formatCode>
                <c:ptCount val="26"/>
                <c:pt idx="0">
                  <c:v>32.319000000000003</c:v>
                </c:pt>
                <c:pt idx="1">
                  <c:v>33.198</c:v>
                </c:pt>
                <c:pt idx="2">
                  <c:v>37.53</c:v>
                </c:pt>
                <c:pt idx="3">
                  <c:v>41.759</c:v>
                </c:pt>
                <c:pt idx="4">
                  <c:v>45.884999999999998</c:v>
                </c:pt>
                <c:pt idx="5">
                  <c:v>49.908999999999999</c:v>
                </c:pt>
                <c:pt idx="6">
                  <c:v>53.832999999999998</c:v>
                </c:pt>
                <c:pt idx="7">
                  <c:v>57.658999999999999</c:v>
                </c:pt>
                <c:pt idx="8">
                  <c:v>61.390999999999998</c:v>
                </c:pt>
                <c:pt idx="9">
                  <c:v>65.033000000000001</c:v>
                </c:pt>
                <c:pt idx="10">
                  <c:v>68.588999999999999</c:v>
                </c:pt>
                <c:pt idx="11">
                  <c:v>72.066000000000003</c:v>
                </c:pt>
                <c:pt idx="12">
                  <c:v>75.47</c:v>
                </c:pt>
                <c:pt idx="13">
                  <c:v>78.81</c:v>
                </c:pt>
                <c:pt idx="14">
                  <c:v>82.093000000000004</c:v>
                </c:pt>
                <c:pt idx="15">
                  <c:v>85.328999999999994</c:v>
                </c:pt>
                <c:pt idx="16">
                  <c:v>88.528000000000006</c:v>
                </c:pt>
                <c:pt idx="17">
                  <c:v>91.698999999999998</c:v>
                </c:pt>
                <c:pt idx="18">
                  <c:v>94.853999999999999</c:v>
                </c:pt>
                <c:pt idx="19">
                  <c:v>98.003</c:v>
                </c:pt>
                <c:pt idx="20">
                  <c:v>101.16</c:v>
                </c:pt>
                <c:pt idx="21">
                  <c:v>104.337</c:v>
                </c:pt>
                <c:pt idx="22">
                  <c:v>107.547</c:v>
                </c:pt>
                <c:pt idx="23">
                  <c:v>110.803</c:v>
                </c:pt>
                <c:pt idx="24">
                  <c:v>114.122</c:v>
                </c:pt>
                <c:pt idx="25">
                  <c:v>117.517</c:v>
                </c:pt>
              </c:numCache>
            </c:numRef>
          </c:xVal>
          <c:yVal>
            <c:numRef>
              <c:f>Sheet1!$K$2:$K$27</c:f>
              <c:numCache>
                <c:formatCode>General</c:formatCode>
                <c:ptCount val="26"/>
                <c:pt idx="0">
                  <c:v>0</c:v>
                </c:pt>
                <c:pt idx="1">
                  <c:v>6.9999999999978968E-3</c:v>
                </c:pt>
                <c:pt idx="2">
                  <c:v>0.19500000000000028</c:v>
                </c:pt>
                <c:pt idx="3">
                  <c:v>0.4789999999999921</c:v>
                </c:pt>
                <c:pt idx="4">
                  <c:v>0.70500000000001961</c:v>
                </c:pt>
                <c:pt idx="5">
                  <c:v>0.79000000000001336</c:v>
                </c:pt>
                <c:pt idx="6">
                  <c:v>0.72599999999999199</c:v>
                </c:pt>
                <c:pt idx="7">
                  <c:v>0.55700000000000927</c:v>
                </c:pt>
                <c:pt idx="8">
                  <c:v>0.35999999999997812</c:v>
                </c:pt>
                <c:pt idx="9">
                  <c:v>0.21500000000002473</c:v>
                </c:pt>
                <c:pt idx="10">
                  <c:v>0.18900000000001427</c:v>
                </c:pt>
                <c:pt idx="11">
                  <c:v>0.33199999999995811</c:v>
                </c:pt>
                <c:pt idx="12">
                  <c:v>0.66400000000000858</c:v>
                </c:pt>
                <c:pt idx="13">
                  <c:v>1.1860000000000568</c:v>
                </c:pt>
                <c:pt idx="14">
                  <c:v>1.8820000000000263</c:v>
                </c:pt>
                <c:pt idx="15">
                  <c:v>2.7290000000000063</c:v>
                </c:pt>
                <c:pt idx="16">
                  <c:v>3.6980000000000004</c:v>
                </c:pt>
                <c:pt idx="17">
                  <c:v>4.7619999999999649</c:v>
                </c:pt>
                <c:pt idx="18">
                  <c:v>5.8950000000000031</c:v>
                </c:pt>
                <c:pt idx="19">
                  <c:v>7.0739999999999768</c:v>
                </c:pt>
                <c:pt idx="20">
                  <c:v>8.2810000000000272</c:v>
                </c:pt>
                <c:pt idx="21">
                  <c:v>9.4989999999999881</c:v>
                </c:pt>
                <c:pt idx="22">
                  <c:v>10.71200000000001</c:v>
                </c:pt>
                <c:pt idx="23">
                  <c:v>11.902999999999984</c:v>
                </c:pt>
                <c:pt idx="24">
                  <c:v>13.055000000000028</c:v>
                </c:pt>
                <c:pt idx="25">
                  <c:v>14.147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D7-4419-803F-006709D9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53136"/>
        <c:axId val="434151696"/>
      </c:scatterChart>
      <c:valAx>
        <c:axId val="43415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CD</a:t>
                </a:r>
                <a:r>
                  <a:rPr lang="zh-CN" altLang="en-US"/>
                  <a:t>转角（</a:t>
                </a:r>
                <a:r>
                  <a:rPr lang="en-US" altLang="zh-CN"/>
                  <a:t>°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151696"/>
        <c:crosses val="autoZero"/>
        <c:crossBetween val="midCat"/>
      </c:valAx>
      <c:valAx>
        <c:axId val="4341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位移补偿量（</a:t>
                </a:r>
                <a:r>
                  <a:rPr lang="en-US" altLang="zh-CN"/>
                  <a:t>mm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15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复位区位移补偿量曲线图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Sheet1!$F$81:$F$119</c:f>
              <c:numCache>
                <c:formatCode>General</c:formatCode>
                <c:ptCount val="39"/>
                <c:pt idx="0">
                  <c:v>117.90562302871</c:v>
                </c:pt>
                <c:pt idx="1">
                  <c:v>118.295090393759</c:v>
                </c:pt>
                <c:pt idx="2">
                  <c:v>118.68535574274</c:v>
                </c:pt>
                <c:pt idx="3">
                  <c:v>119.07637262827301</c:v>
                </c:pt>
                <c:pt idx="4">
                  <c:v>119.468094513536</c:v>
                </c:pt>
                <c:pt idx="5">
                  <c:v>119.860474777801</c:v>
                </c:pt>
                <c:pt idx="6">
                  <c:v>120.253466721981</c:v>
                </c:pt>
                <c:pt idx="7">
                  <c:v>120.64702357419399</c:v>
                </c:pt>
                <c:pt idx="8">
                  <c:v>121.04109849532</c:v>
                </c:pt>
                <c:pt idx="9">
                  <c:v>121.435644584587</c:v>
                </c:pt>
                <c:pt idx="10">
                  <c:v>121.83061488514301</c:v>
                </c:pt>
                <c:pt idx="11">
                  <c:v>122.22596238964999</c:v>
                </c:pt>
                <c:pt idx="12">
                  <c:v>122.621640045878</c:v>
                </c:pt>
                <c:pt idx="13">
                  <c:v>123.017600762301</c:v>
                </c:pt>
                <c:pt idx="14">
                  <c:v>123.413797413708</c:v>
                </c:pt>
                <c:pt idx="15">
                  <c:v>123.810182846806</c:v>
                </c:pt>
                <c:pt idx="16">
                  <c:v>124.20670988583601</c:v>
                </c:pt>
                <c:pt idx="17">
                  <c:v>124.60333133818401</c:v>
                </c:pt>
                <c:pt idx="18">
                  <c:v>125</c:v>
                </c:pt>
                <c:pt idx="19">
                  <c:v>125</c:v>
                </c:pt>
                <c:pt idx="20">
                  <c:v>130</c:v>
                </c:pt>
                <c:pt idx="21">
                  <c:v>135</c:v>
                </c:pt>
                <c:pt idx="22">
                  <c:v>140</c:v>
                </c:pt>
                <c:pt idx="23">
                  <c:v>145</c:v>
                </c:pt>
                <c:pt idx="24">
                  <c:v>150</c:v>
                </c:pt>
                <c:pt idx="25">
                  <c:v>155</c:v>
                </c:pt>
                <c:pt idx="26">
                  <c:v>160</c:v>
                </c:pt>
                <c:pt idx="27">
                  <c:v>165</c:v>
                </c:pt>
                <c:pt idx="28">
                  <c:v>170</c:v>
                </c:pt>
                <c:pt idx="29">
                  <c:v>175</c:v>
                </c:pt>
                <c:pt idx="30">
                  <c:v>180</c:v>
                </c:pt>
                <c:pt idx="31">
                  <c:v>185</c:v>
                </c:pt>
                <c:pt idx="32">
                  <c:v>190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210</c:v>
                </c:pt>
                <c:pt idx="37">
                  <c:v>215</c:v>
                </c:pt>
                <c:pt idx="38">
                  <c:v>220</c:v>
                </c:pt>
              </c:numCache>
            </c:numRef>
          </c:xVal>
          <c:yVal>
            <c:numRef>
              <c:f>Sheet1!$G$81:$G$119</c:f>
              <c:numCache>
                <c:formatCode>General</c:formatCode>
                <c:ptCount val="39"/>
                <c:pt idx="0">
                  <c:v>14.2265163542413</c:v>
                </c:pt>
                <c:pt idx="1">
                  <c:v>14.301788398172</c:v>
                </c:pt>
                <c:pt idx="2">
                  <c:v>14.3728071732996</c:v>
                </c:pt>
                <c:pt idx="3">
                  <c:v>14.439564227333999</c:v>
                </c:pt>
                <c:pt idx="4">
                  <c:v>14.502051615193301</c:v>
                </c:pt>
                <c:pt idx="5">
                  <c:v>14.560261899949101</c:v>
                </c:pt>
                <c:pt idx="6">
                  <c:v>14.614188153712201</c:v>
                </c:pt>
                <c:pt idx="7">
                  <c:v>14.6638239584566</c:v>
                </c:pt>
                <c:pt idx="8">
                  <c:v>14.7091634067834</c:v>
                </c:pt>
                <c:pt idx="9">
                  <c:v>14.7502011026244</c:v>
                </c:pt>
                <c:pt idx="10">
                  <c:v>14.786932161883501</c:v>
                </c:pt>
                <c:pt idx="11">
                  <c:v>14.819352213018499</c:v>
                </c:pt>
                <c:pt idx="12">
                  <c:v>14.8474573975613</c:v>
                </c:pt>
                <c:pt idx="13">
                  <c:v>14.8712443705772</c:v>
                </c:pt>
                <c:pt idx="14">
                  <c:v>14.890710301062599</c:v>
                </c:pt>
                <c:pt idx="15">
                  <c:v>14.9058528722824</c:v>
                </c:pt>
                <c:pt idx="16">
                  <c:v>14.9166702820455</c:v>
                </c:pt>
                <c:pt idx="17">
                  <c:v>14.9231612429194</c:v>
                </c:pt>
                <c:pt idx="18">
                  <c:v>14.925324982383</c:v>
                </c:pt>
                <c:pt idx="19">
                  <c:v>14.925324982383</c:v>
                </c:pt>
                <c:pt idx="20">
                  <c:v>14.9131098300627</c:v>
                </c:pt>
                <c:pt idx="21">
                  <c:v>14.829040641952901</c:v>
                </c:pt>
                <c:pt idx="22">
                  <c:v>14.608296955924001</c:v>
                </c:pt>
                <c:pt idx="23">
                  <c:v>14.1994369619695</c:v>
                </c:pt>
                <c:pt idx="24">
                  <c:v>13.5694329849865</c:v>
                </c:pt>
                <c:pt idx="25">
                  <c:v>12.706904463731201</c:v>
                </c:pt>
                <c:pt idx="26">
                  <c:v>11.6232319594474</c:v>
                </c:pt>
                <c:pt idx="27">
                  <c:v>10.351443147237999</c:v>
                </c:pt>
                <c:pt idx="28">
                  <c:v>8.9429798371094709</c:v>
                </c:pt>
                <c:pt idx="29">
                  <c:v>7.4626624911915096</c:v>
                </c:pt>
                <c:pt idx="30">
                  <c:v>5.9823451452735501</c:v>
                </c:pt>
                <c:pt idx="31">
                  <c:v>4.5738818351449897</c:v>
                </c:pt>
                <c:pt idx="32">
                  <c:v>3.3020930229356402</c:v>
                </c:pt>
                <c:pt idx="33">
                  <c:v>2.2184205186517798</c:v>
                </c:pt>
                <c:pt idx="34">
                  <c:v>1.35589199739654</c:v>
                </c:pt>
                <c:pt idx="35">
                  <c:v>0.72588802041348</c:v>
                </c:pt>
                <c:pt idx="36">
                  <c:v>0.31702802645903999</c:v>
                </c:pt>
                <c:pt idx="37">
                  <c:v>9.6284340430083798E-2</c:v>
                </c:pt>
                <c:pt idx="38">
                  <c:v>1.22151523203455E-2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DA-4A06-952D-1260604CA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716096"/>
        <c:axId val="632710816"/>
      </c:scatterChart>
      <c:valAx>
        <c:axId val="6327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CD</a:t>
                </a:r>
                <a:r>
                  <a:rPr lang="zh-CN" altLang="en-US"/>
                  <a:t>转角（</a:t>
                </a:r>
                <a:r>
                  <a:rPr lang="en-US" altLang="zh-CN"/>
                  <a:t>°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710816"/>
        <c:crosses val="autoZero"/>
        <c:crossBetween val="midCat"/>
      </c:valAx>
      <c:valAx>
        <c:axId val="6327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位移补偿量（</a:t>
                </a:r>
                <a:r>
                  <a:rPr lang="en-US" altLang="zh-CN"/>
                  <a:t>mm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7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389964</xdr:colOff>
      <xdr:row>5</xdr:row>
      <xdr:rowOff>103093</xdr:rowOff>
    </xdr:from>
    <xdr:to>
      <xdr:col>34</xdr:col>
      <xdr:colOff>409015</xdr:colOff>
      <xdr:row>35</xdr:row>
      <xdr:rowOff>90394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328261-F0D0-0ACA-0171-CBF5F52D1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672727</xdr:colOff>
      <xdr:row>54</xdr:row>
      <xdr:rowOff>85725</xdr:rowOff>
    </xdr:from>
    <xdr:to>
      <xdr:col>23</xdr:col>
      <xdr:colOff>252506</xdr:colOff>
      <xdr:row>72</xdr:row>
      <xdr:rowOff>31750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88284CC-C01B-BB50-EEF0-73075092D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278280</xdr:colOff>
      <xdr:row>29</xdr:row>
      <xdr:rowOff>33056</xdr:rowOff>
    </xdr:from>
    <xdr:to>
      <xdr:col>22</xdr:col>
      <xdr:colOff>449730</xdr:colOff>
      <xdr:row>50</xdr:row>
      <xdr:rowOff>139324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E1086DC-59F3-FC55-D91D-8F2E94552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660400</xdr:colOff>
      <xdr:row>74</xdr:row>
      <xdr:rowOff>111124</xdr:rowOff>
    </xdr:from>
    <xdr:to>
      <xdr:col>20</xdr:col>
      <xdr:colOff>311150</xdr:colOff>
      <xdr:row>97</xdr:row>
      <xdr:rowOff>82549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AC7DB85-1BF2-952D-C81D-40830D518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6"/>
  <sheetViews>
    <sheetView tabSelected="1" topLeftCell="A56" zoomScale="85" zoomScaleNormal="85" workbookViewId="0">
      <selection activeCell="X96" sqref="X96"/>
    </sheetView>
  </sheetViews>
  <sheetFormatPr defaultColWidth="8.6640625" defaultRowHeight="13.8" x14ac:dyDescent="0.25"/>
  <cols>
    <col min="1" max="2" width="8.6640625" style="1"/>
    <col min="3" max="3" width="10.6640625" style="1" customWidth="1"/>
    <col min="4" max="5" width="8.6640625" style="1"/>
    <col min="6" max="6" width="11.21875" style="1" customWidth="1"/>
    <col min="7" max="7" width="11.5546875" style="1" customWidth="1"/>
    <col min="8" max="8" width="12.5546875" style="1" customWidth="1"/>
    <col min="9" max="9" width="14.44140625" style="1" customWidth="1"/>
    <col min="10" max="10" width="10.5546875" style="1" customWidth="1"/>
    <col min="11" max="11" width="11.5546875" style="1" customWidth="1"/>
    <col min="12" max="16384" width="8.6640625" style="1"/>
  </cols>
  <sheetData>
    <row r="1" spans="1:11" x14ac:dyDescent="0.25">
      <c r="B1" s="1" t="s">
        <v>0</v>
      </c>
      <c r="C1" s="1" t="s">
        <v>1</v>
      </c>
      <c r="D1" s="1" t="s">
        <v>8</v>
      </c>
      <c r="E1" s="1" t="s">
        <v>9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</row>
    <row r="2" spans="1:11" x14ac:dyDescent="0.25">
      <c r="A2" s="1">
        <v>0</v>
      </c>
      <c r="B2" s="1">
        <v>0</v>
      </c>
      <c r="C2" s="1">
        <v>0</v>
      </c>
      <c r="D2" s="1">
        <v>34</v>
      </c>
      <c r="E2" s="1">
        <v>32.319000000000003</v>
      </c>
      <c r="F2" s="1">
        <v>61.853000000000002</v>
      </c>
      <c r="G2" s="1">
        <v>87.349000000000004</v>
      </c>
      <c r="H2" s="1" t="s">
        <v>11</v>
      </c>
      <c r="I2" s="1" t="s">
        <v>11</v>
      </c>
      <c r="J2" s="1" t="s">
        <v>11</v>
      </c>
      <c r="K2" s="1">
        <v>0</v>
      </c>
    </row>
    <row r="3" spans="1:11" x14ac:dyDescent="0.25">
      <c r="A3" s="1">
        <v>5</v>
      </c>
      <c r="B3" s="1">
        <v>1.5580000000000001</v>
      </c>
      <c r="C3" s="1">
        <v>10.385</v>
      </c>
      <c r="D3" s="1">
        <v>35</v>
      </c>
      <c r="E3" s="1">
        <v>33.198</v>
      </c>
      <c r="F3" s="1">
        <v>65.128</v>
      </c>
      <c r="G3" s="1">
        <v>90.617000000000004</v>
      </c>
      <c r="H3" s="1">
        <v>3.2749999999999986</v>
      </c>
      <c r="I3" s="1">
        <v>3.2680000000000007</v>
      </c>
      <c r="J3" s="1">
        <v>6.9999999999978968E-3</v>
      </c>
      <c r="K3" s="1">
        <v>6.9999999999978968E-3</v>
      </c>
    </row>
    <row r="4" spans="1:11" x14ac:dyDescent="0.25">
      <c r="A4" s="1">
        <v>10</v>
      </c>
      <c r="B4" s="1">
        <v>6.1</v>
      </c>
      <c r="C4" s="1">
        <v>21.478000000000002</v>
      </c>
      <c r="D4" s="1">
        <v>40</v>
      </c>
      <c r="E4" s="1">
        <v>37.53</v>
      </c>
      <c r="F4" s="1">
        <v>82.313000000000002</v>
      </c>
      <c r="G4" s="1">
        <v>107.614</v>
      </c>
      <c r="H4" s="1">
        <v>17.185000000000002</v>
      </c>
      <c r="I4" s="1">
        <v>16.997</v>
      </c>
      <c r="J4" s="1">
        <v>0.18800000000000239</v>
      </c>
      <c r="K4" s="1">
        <v>0.19500000000000028</v>
      </c>
    </row>
    <row r="5" spans="1:11" x14ac:dyDescent="0.25">
      <c r="A5" s="1">
        <v>15</v>
      </c>
      <c r="B5" s="1">
        <v>13.404999999999999</v>
      </c>
      <c r="C5" s="1">
        <v>33.371000000000002</v>
      </c>
      <c r="D5" s="1">
        <v>45</v>
      </c>
      <c r="E5" s="1">
        <v>41.759</v>
      </c>
      <c r="F5" s="1">
        <v>100.651</v>
      </c>
      <c r="G5" s="1">
        <v>125.66800000000001</v>
      </c>
      <c r="H5" s="1">
        <v>18.337999999999994</v>
      </c>
      <c r="I5" s="1">
        <v>18.054000000000002</v>
      </c>
      <c r="J5" s="1">
        <v>0.28399999999999181</v>
      </c>
      <c r="K5" s="1">
        <v>0.4789999999999921</v>
      </c>
    </row>
    <row r="6" spans="1:11" x14ac:dyDescent="0.25">
      <c r="A6" s="1">
        <v>20</v>
      </c>
      <c r="B6" s="1">
        <v>23.228000000000002</v>
      </c>
      <c r="C6" s="1">
        <v>46.155000000000001</v>
      </c>
      <c r="D6" s="1">
        <v>50</v>
      </c>
      <c r="E6" s="1">
        <v>45.884999999999998</v>
      </c>
      <c r="F6" s="1">
        <v>119.88500000000001</v>
      </c>
      <c r="G6" s="1">
        <v>144.67599999999999</v>
      </c>
      <c r="H6" s="1">
        <v>19.234000000000009</v>
      </c>
      <c r="I6" s="1">
        <v>19.007999999999981</v>
      </c>
      <c r="J6" s="1">
        <v>0.22600000000002751</v>
      </c>
      <c r="K6" s="1">
        <v>0.70500000000001961</v>
      </c>
    </row>
    <row r="7" spans="1:11" x14ac:dyDescent="0.25">
      <c r="A7" s="1">
        <v>25</v>
      </c>
      <c r="B7" s="1">
        <v>35.307000000000002</v>
      </c>
      <c r="C7" s="1">
        <v>59.914000000000001</v>
      </c>
      <c r="D7" s="1">
        <v>55</v>
      </c>
      <c r="E7" s="1">
        <v>49.908999999999999</v>
      </c>
      <c r="F7" s="1">
        <v>139.774</v>
      </c>
      <c r="G7" s="1">
        <v>164.48</v>
      </c>
      <c r="H7" s="1">
        <v>19.888999999999996</v>
      </c>
      <c r="I7" s="1">
        <v>19.804000000000002</v>
      </c>
      <c r="J7" s="1">
        <v>8.4999999999993747E-2</v>
      </c>
      <c r="K7" s="1">
        <v>0.79000000000001336</v>
      </c>
    </row>
    <row r="8" spans="1:11" x14ac:dyDescent="0.25">
      <c r="A8" s="1">
        <v>30</v>
      </c>
      <c r="B8" s="1">
        <v>49.366</v>
      </c>
      <c r="C8" s="1">
        <v>74.72</v>
      </c>
      <c r="D8" s="1">
        <v>60</v>
      </c>
      <c r="E8" s="1">
        <v>53.832999999999998</v>
      </c>
      <c r="F8" s="1">
        <v>160.1</v>
      </c>
      <c r="G8" s="1">
        <v>184.87</v>
      </c>
      <c r="H8" s="1">
        <v>20.325999999999993</v>
      </c>
      <c r="I8" s="1">
        <v>20.390000000000015</v>
      </c>
      <c r="J8" s="1">
        <v>-6.4000000000021373E-2</v>
      </c>
      <c r="K8" s="1">
        <v>0.72599999999999199</v>
      </c>
    </row>
    <row r="9" spans="1:11" x14ac:dyDescent="0.25">
      <c r="A9" s="1">
        <v>34</v>
      </c>
      <c r="B9" s="1">
        <v>61.853000000000002</v>
      </c>
      <c r="C9" s="1">
        <v>87.349000000000004</v>
      </c>
      <c r="D9" s="1">
        <v>65</v>
      </c>
      <c r="E9" s="1">
        <v>57.658999999999999</v>
      </c>
      <c r="F9" s="1">
        <v>180.667</v>
      </c>
      <c r="G9" s="1">
        <v>205.60599999999999</v>
      </c>
      <c r="H9" s="1">
        <v>20.567000000000007</v>
      </c>
      <c r="I9" s="1">
        <v>20.73599999999999</v>
      </c>
      <c r="J9" s="1">
        <v>-0.16899999999998272</v>
      </c>
      <c r="K9" s="1">
        <v>0.55700000000000927</v>
      </c>
    </row>
    <row r="10" spans="1:11" x14ac:dyDescent="0.25">
      <c r="A10" s="1">
        <v>35</v>
      </c>
      <c r="B10" s="1">
        <v>65.128</v>
      </c>
      <c r="C10" s="1">
        <v>90.617000000000004</v>
      </c>
      <c r="D10" s="1">
        <v>70</v>
      </c>
      <c r="E10" s="1">
        <v>61.390999999999998</v>
      </c>
      <c r="F10" s="1">
        <v>201.30699999999999</v>
      </c>
      <c r="G10" s="1">
        <v>226.44300000000001</v>
      </c>
      <c r="H10" s="1">
        <v>20.639999999999986</v>
      </c>
      <c r="I10" s="1">
        <v>20.837000000000018</v>
      </c>
      <c r="J10" s="1">
        <v>-0.19700000000003115</v>
      </c>
      <c r="K10" s="1">
        <v>0.35999999999997812</v>
      </c>
    </row>
    <row r="11" spans="1:11" x14ac:dyDescent="0.25">
      <c r="A11" s="1">
        <v>40</v>
      </c>
      <c r="B11" s="1">
        <v>82.313000000000002</v>
      </c>
      <c r="C11" s="1">
        <v>107.614</v>
      </c>
      <c r="D11" s="1">
        <v>75</v>
      </c>
      <c r="E11" s="1">
        <v>65.033000000000001</v>
      </c>
      <c r="F11" s="1">
        <v>221.87700000000001</v>
      </c>
      <c r="G11" s="1">
        <v>247.15799999999999</v>
      </c>
      <c r="H11" s="1">
        <v>20.570000000000022</v>
      </c>
      <c r="I11" s="1">
        <v>20.714999999999975</v>
      </c>
      <c r="J11" s="1">
        <v>-0.14499999999995339</v>
      </c>
      <c r="K11" s="1">
        <v>0.21500000000002473</v>
      </c>
    </row>
    <row r="12" spans="1:11" x14ac:dyDescent="0.25">
      <c r="A12" s="1">
        <v>45</v>
      </c>
      <c r="B12" s="1">
        <v>100.651</v>
      </c>
      <c r="C12" s="1">
        <v>125.66800000000001</v>
      </c>
      <c r="D12" s="1">
        <v>80</v>
      </c>
      <c r="E12" s="1">
        <v>68.588999999999999</v>
      </c>
      <c r="F12" s="1">
        <v>242.25800000000001</v>
      </c>
      <c r="G12" s="1">
        <v>267.565</v>
      </c>
      <c r="H12" s="1">
        <v>20.381</v>
      </c>
      <c r="I12" s="1">
        <v>20.407000000000011</v>
      </c>
      <c r="J12" s="1">
        <v>-2.6000000000010459E-2</v>
      </c>
      <c r="K12" s="1">
        <v>0.18900000000001427</v>
      </c>
    </row>
    <row r="13" spans="1:11" x14ac:dyDescent="0.25">
      <c r="A13" s="1">
        <v>50</v>
      </c>
      <c r="B13" s="1">
        <v>119.88500000000001</v>
      </c>
      <c r="C13" s="1">
        <v>144.67599999999999</v>
      </c>
      <c r="D13" s="1">
        <v>85</v>
      </c>
      <c r="E13" s="1">
        <v>72.066000000000003</v>
      </c>
      <c r="F13" s="1">
        <v>262.35899999999998</v>
      </c>
      <c r="G13" s="1">
        <v>287.52300000000002</v>
      </c>
      <c r="H13" s="1">
        <v>20.100999999999971</v>
      </c>
      <c r="I13" s="1">
        <v>19.958000000000027</v>
      </c>
      <c r="J13" s="1">
        <v>0.14299999999994384</v>
      </c>
      <c r="K13" s="1">
        <v>0.33199999999995811</v>
      </c>
    </row>
    <row r="14" spans="1:11" x14ac:dyDescent="0.25">
      <c r="A14" s="1">
        <v>55</v>
      </c>
      <c r="B14" s="1">
        <v>139.774</v>
      </c>
      <c r="C14" s="1">
        <v>164.48</v>
      </c>
      <c r="D14" s="1">
        <v>90</v>
      </c>
      <c r="E14" s="1">
        <v>75.47</v>
      </c>
      <c r="F14" s="1">
        <v>282.10899999999998</v>
      </c>
      <c r="G14" s="1">
        <v>306.94099999999997</v>
      </c>
      <c r="H14" s="1">
        <v>19.75</v>
      </c>
      <c r="I14" s="1">
        <v>19.41799999999995</v>
      </c>
      <c r="J14" s="1">
        <v>0.33200000000005048</v>
      </c>
      <c r="K14" s="1">
        <v>0.66400000000000858</v>
      </c>
    </row>
    <row r="15" spans="1:11" x14ac:dyDescent="0.25">
      <c r="A15" s="1">
        <v>60</v>
      </c>
      <c r="B15" s="1">
        <v>160.1</v>
      </c>
      <c r="C15" s="1">
        <v>184.87</v>
      </c>
      <c r="D15" s="1">
        <v>95</v>
      </c>
      <c r="E15" s="1">
        <v>78.81</v>
      </c>
      <c r="F15" s="1">
        <v>301.45800000000003</v>
      </c>
      <c r="G15" s="1">
        <v>325.76799999999997</v>
      </c>
      <c r="H15" s="1">
        <v>19.349000000000046</v>
      </c>
      <c r="I15" s="1">
        <v>18.826999999999998</v>
      </c>
      <c r="J15" s="1">
        <v>0.5220000000000482</v>
      </c>
      <c r="K15" s="1">
        <v>1.1860000000000568</v>
      </c>
    </row>
    <row r="16" spans="1:11" x14ac:dyDescent="0.25">
      <c r="A16" s="1">
        <v>65</v>
      </c>
      <c r="B16" s="1">
        <v>180.667</v>
      </c>
      <c r="C16" s="1">
        <v>205.60599999999999</v>
      </c>
      <c r="D16" s="1">
        <v>100</v>
      </c>
      <c r="E16" s="1">
        <v>82.093000000000004</v>
      </c>
      <c r="F16" s="1">
        <v>320.37200000000001</v>
      </c>
      <c r="G16" s="1">
        <v>343.98599999999999</v>
      </c>
      <c r="H16" s="1">
        <v>18.913999999999987</v>
      </c>
      <c r="I16" s="1">
        <v>18.218000000000018</v>
      </c>
      <c r="J16" s="1">
        <v>0.69599999999996953</v>
      </c>
      <c r="K16" s="1">
        <v>1.8820000000000263</v>
      </c>
    </row>
    <row r="17" spans="1:11" x14ac:dyDescent="0.25">
      <c r="A17" s="1">
        <v>70</v>
      </c>
      <c r="B17" s="1">
        <v>201.30699999999999</v>
      </c>
      <c r="C17" s="1">
        <v>226.44300000000001</v>
      </c>
      <c r="D17" s="1">
        <v>105</v>
      </c>
      <c r="E17" s="1">
        <v>85.328999999999994</v>
      </c>
      <c r="F17" s="1">
        <v>338.83499999999998</v>
      </c>
      <c r="G17" s="1">
        <v>361.60199999999998</v>
      </c>
      <c r="H17" s="1">
        <v>18.462999999999965</v>
      </c>
      <c r="I17" s="1">
        <v>17.615999999999985</v>
      </c>
      <c r="J17" s="1">
        <v>0.84699999999997999</v>
      </c>
      <c r="K17" s="1">
        <v>2.7290000000000063</v>
      </c>
    </row>
    <row r="18" spans="1:11" x14ac:dyDescent="0.25">
      <c r="A18" s="1">
        <v>75</v>
      </c>
      <c r="B18" s="1">
        <v>221.87700000000001</v>
      </c>
      <c r="C18" s="1">
        <v>247.15799999999999</v>
      </c>
      <c r="D18" s="1">
        <v>110</v>
      </c>
      <c r="E18" s="1">
        <v>88.528000000000006</v>
      </c>
      <c r="F18" s="1">
        <v>356.84</v>
      </c>
      <c r="G18" s="1">
        <v>378.63799999999998</v>
      </c>
      <c r="H18" s="1">
        <v>18.004999999999995</v>
      </c>
      <c r="I18" s="1">
        <v>17.036000000000001</v>
      </c>
      <c r="J18" s="1">
        <v>0.96899999999999409</v>
      </c>
      <c r="K18" s="1">
        <v>3.6980000000000004</v>
      </c>
    </row>
    <row r="19" spans="1:11" x14ac:dyDescent="0.25">
      <c r="A19" s="1">
        <v>80</v>
      </c>
      <c r="B19" s="1">
        <v>242.25800000000001</v>
      </c>
      <c r="C19" s="1">
        <v>267.565</v>
      </c>
      <c r="D19" s="1">
        <v>115</v>
      </c>
      <c r="E19" s="1">
        <v>91.698999999999998</v>
      </c>
      <c r="F19" s="1">
        <v>374.38799999999998</v>
      </c>
      <c r="G19" s="1">
        <v>395.12200000000001</v>
      </c>
      <c r="H19" s="1">
        <v>17.548000000000002</v>
      </c>
      <c r="I19" s="1">
        <v>16.484000000000037</v>
      </c>
      <c r="J19" s="1">
        <v>1.0639999999999645</v>
      </c>
      <c r="K19" s="1">
        <v>4.7619999999999649</v>
      </c>
    </row>
    <row r="20" spans="1:11" x14ac:dyDescent="0.25">
      <c r="A20" s="1">
        <v>85</v>
      </c>
      <c r="B20" s="1">
        <v>262.35899999999998</v>
      </c>
      <c r="C20" s="1">
        <v>287.52300000000002</v>
      </c>
      <c r="D20" s="1">
        <v>120</v>
      </c>
      <c r="E20" s="1">
        <v>94.853999999999999</v>
      </c>
      <c r="F20" s="1">
        <v>391.48899999999998</v>
      </c>
      <c r="G20" s="1">
        <v>411.09</v>
      </c>
      <c r="H20" s="1">
        <v>17.100999999999999</v>
      </c>
      <c r="I20" s="1">
        <v>15.967999999999961</v>
      </c>
      <c r="J20" s="1">
        <v>1.1330000000000382</v>
      </c>
      <c r="K20" s="1">
        <v>5.8950000000000031</v>
      </c>
    </row>
    <row r="21" spans="1:11" x14ac:dyDescent="0.25">
      <c r="A21" s="1">
        <v>90</v>
      </c>
      <c r="B21" s="1">
        <v>282.10899999999998</v>
      </c>
      <c r="C21" s="1">
        <v>306.94099999999997</v>
      </c>
      <c r="D21" s="1">
        <v>125</v>
      </c>
      <c r="E21" s="1">
        <v>98.003</v>
      </c>
      <c r="F21" s="1">
        <v>408.15499999999997</v>
      </c>
      <c r="G21" s="1">
        <v>426.577</v>
      </c>
      <c r="H21" s="1">
        <v>16.665999999999997</v>
      </c>
      <c r="I21" s="1">
        <v>15.487000000000023</v>
      </c>
      <c r="J21" s="1">
        <v>1.1789999999999736</v>
      </c>
      <c r="K21" s="1">
        <v>7.0739999999999768</v>
      </c>
    </row>
    <row r="22" spans="1:11" x14ac:dyDescent="0.25">
      <c r="A22" s="1">
        <v>95</v>
      </c>
      <c r="B22" s="1">
        <v>301.45800000000003</v>
      </c>
      <c r="C22" s="1">
        <v>325.76799999999997</v>
      </c>
      <c r="D22" s="1">
        <v>130</v>
      </c>
      <c r="E22" s="1">
        <v>101.16</v>
      </c>
      <c r="F22" s="1">
        <v>424.40300000000002</v>
      </c>
      <c r="G22" s="1">
        <v>441.61799999999999</v>
      </c>
      <c r="H22" s="1">
        <v>16.248000000000047</v>
      </c>
      <c r="I22" s="1">
        <v>15.040999999999997</v>
      </c>
      <c r="J22" s="1">
        <v>1.2070000000000505</v>
      </c>
      <c r="K22" s="1">
        <v>8.2810000000000272</v>
      </c>
    </row>
    <row r="23" spans="1:11" x14ac:dyDescent="0.25">
      <c r="A23" s="1">
        <v>100</v>
      </c>
      <c r="B23" s="1">
        <v>320.37200000000001</v>
      </c>
      <c r="C23" s="1">
        <v>343.98599999999999</v>
      </c>
      <c r="D23" s="1">
        <v>135</v>
      </c>
      <c r="E23" s="1">
        <v>104.337</v>
      </c>
      <c r="F23" s="1">
        <v>440.245</v>
      </c>
      <c r="G23" s="1">
        <v>456.24200000000002</v>
      </c>
      <c r="H23" s="1">
        <v>15.841999999999985</v>
      </c>
      <c r="I23" s="1">
        <v>14.624000000000024</v>
      </c>
      <c r="J23" s="1">
        <v>1.2179999999999609</v>
      </c>
      <c r="K23" s="1">
        <v>9.4989999999999881</v>
      </c>
    </row>
    <row r="24" spans="1:11" x14ac:dyDescent="0.25">
      <c r="A24" s="1">
        <v>105</v>
      </c>
      <c r="B24" s="1">
        <v>338.83499999999998</v>
      </c>
      <c r="C24" s="1">
        <v>361.60199999999998</v>
      </c>
      <c r="D24" s="1">
        <v>140</v>
      </c>
      <c r="E24" s="1">
        <v>107.547</v>
      </c>
      <c r="F24" s="1">
        <v>455.69600000000003</v>
      </c>
      <c r="G24" s="1">
        <v>470.48</v>
      </c>
      <c r="H24" s="1">
        <v>15.451000000000022</v>
      </c>
      <c r="I24" s="1">
        <v>14.238</v>
      </c>
      <c r="J24" s="1">
        <v>1.2130000000000223</v>
      </c>
      <c r="K24" s="1">
        <v>10.71200000000001</v>
      </c>
    </row>
    <row r="25" spans="1:11" x14ac:dyDescent="0.25">
      <c r="A25" s="1">
        <v>110</v>
      </c>
      <c r="B25" s="1">
        <v>356.84</v>
      </c>
      <c r="C25" s="1">
        <v>378.63799999999998</v>
      </c>
      <c r="D25" s="1">
        <v>145</v>
      </c>
      <c r="E25" s="1">
        <v>110.803</v>
      </c>
      <c r="F25" s="1">
        <v>470.76400000000001</v>
      </c>
      <c r="G25" s="1">
        <v>484.35700000000003</v>
      </c>
      <c r="H25" s="1">
        <v>15.067999999999984</v>
      </c>
      <c r="I25" s="1">
        <v>13.87700000000001</v>
      </c>
      <c r="J25" s="1">
        <v>1.1909999999999741</v>
      </c>
      <c r="K25" s="1">
        <v>11.902999999999984</v>
      </c>
    </row>
    <row r="26" spans="1:11" x14ac:dyDescent="0.25">
      <c r="A26" s="1">
        <v>115</v>
      </c>
      <c r="B26" s="1">
        <v>374.38799999999998</v>
      </c>
      <c r="C26" s="1">
        <v>395.12200000000001</v>
      </c>
      <c r="D26" s="1">
        <v>150</v>
      </c>
      <c r="E26" s="1">
        <v>114.122</v>
      </c>
      <c r="F26" s="1">
        <v>485.452</v>
      </c>
      <c r="G26" s="1">
        <v>497.89299999999997</v>
      </c>
      <c r="H26" s="1">
        <v>14.687999999999988</v>
      </c>
      <c r="I26" s="1">
        <v>13.535999999999945</v>
      </c>
      <c r="J26" s="1">
        <v>1.1520000000000437</v>
      </c>
      <c r="K26" s="1">
        <v>13.055000000000028</v>
      </c>
    </row>
    <row r="27" spans="1:11" x14ac:dyDescent="0.25">
      <c r="A27" s="1">
        <v>120</v>
      </c>
      <c r="B27" s="1">
        <v>391.48899999999998</v>
      </c>
      <c r="C27" s="1">
        <v>411.09</v>
      </c>
      <c r="D27" s="1">
        <v>155</v>
      </c>
      <c r="E27" s="1">
        <v>117.517</v>
      </c>
      <c r="F27" s="1">
        <v>499.75799999999998</v>
      </c>
      <c r="G27" s="1">
        <v>511.10700000000003</v>
      </c>
      <c r="H27" s="1">
        <v>14.305999999999983</v>
      </c>
      <c r="I27" s="1">
        <v>13.214000000000055</v>
      </c>
      <c r="J27" s="1">
        <v>1.0919999999999277</v>
      </c>
      <c r="K27" s="1">
        <v>14.147</v>
      </c>
    </row>
    <row r="28" spans="1:11" x14ac:dyDescent="0.25">
      <c r="A28" s="1">
        <v>125</v>
      </c>
      <c r="B28" s="1">
        <v>408.15499999999997</v>
      </c>
      <c r="C28" s="1">
        <v>426.577</v>
      </c>
    </row>
    <row r="29" spans="1:11" x14ac:dyDescent="0.25">
      <c r="A29" s="1">
        <v>130</v>
      </c>
      <c r="B29" s="1">
        <v>424.40300000000002</v>
      </c>
      <c r="C29" s="1">
        <v>441.61799999999999</v>
      </c>
    </row>
    <row r="30" spans="1:11" x14ac:dyDescent="0.25">
      <c r="A30" s="1">
        <v>135</v>
      </c>
      <c r="B30" s="1">
        <v>440.245</v>
      </c>
      <c r="C30" s="1">
        <v>456.24200000000002</v>
      </c>
      <c r="F30" s="1" t="s">
        <v>6</v>
      </c>
      <c r="G30" s="1" t="s">
        <v>7</v>
      </c>
    </row>
    <row r="31" spans="1:11" x14ac:dyDescent="0.25">
      <c r="A31" s="1">
        <v>140</v>
      </c>
      <c r="B31" s="1">
        <v>455.69600000000003</v>
      </c>
      <c r="C31" s="1">
        <v>470.48</v>
      </c>
      <c r="F31" s="1">
        <v>0</v>
      </c>
      <c r="G31" s="2">
        <v>14.4</v>
      </c>
      <c r="I31" s="1">
        <f>87.3479-61.853</f>
        <v>25.494899999999994</v>
      </c>
    </row>
    <row r="32" spans="1:11" x14ac:dyDescent="0.25">
      <c r="A32" s="1">
        <v>145</v>
      </c>
      <c r="B32" s="1">
        <v>470.76400000000001</v>
      </c>
      <c r="C32" s="1">
        <v>484.35700000000003</v>
      </c>
      <c r="F32" s="1">
        <v>5</v>
      </c>
      <c r="G32" s="2">
        <v>14.388199999999999</v>
      </c>
    </row>
    <row r="33" spans="1:55" x14ac:dyDescent="0.25">
      <c r="A33" s="1">
        <v>150</v>
      </c>
      <c r="B33" s="1">
        <v>485.452</v>
      </c>
      <c r="C33" s="1">
        <v>497.89299999999997</v>
      </c>
      <c r="F33" s="1">
        <v>10</v>
      </c>
      <c r="G33" s="2">
        <v>14.3071</v>
      </c>
    </row>
    <row r="34" spans="1:55" x14ac:dyDescent="0.25">
      <c r="A34" s="1">
        <v>155</v>
      </c>
      <c r="B34" s="1">
        <v>499.75799999999998</v>
      </c>
      <c r="C34" s="1">
        <v>511.10700000000003</v>
      </c>
      <c r="F34" s="1">
        <v>15</v>
      </c>
      <c r="G34" s="2">
        <v>14.094099999999999</v>
      </c>
    </row>
    <row r="35" spans="1:55" x14ac:dyDescent="0.25">
      <c r="A35" s="1">
        <v>160</v>
      </c>
      <c r="B35" s="1">
        <v>513.66700000000003</v>
      </c>
      <c r="C35" s="1">
        <v>524.01499999999999</v>
      </c>
      <c r="F35" s="1">
        <v>20</v>
      </c>
      <c r="G35" s="2">
        <v>13.6996</v>
      </c>
    </row>
    <row r="36" spans="1:55" x14ac:dyDescent="0.25">
      <c r="A36" s="1">
        <v>165</v>
      </c>
      <c r="B36" s="1">
        <v>527.154</v>
      </c>
      <c r="C36" s="1">
        <v>536.62900000000002</v>
      </c>
      <c r="F36" s="1">
        <v>25</v>
      </c>
      <c r="G36" s="2">
        <v>13.091799999999999</v>
      </c>
    </row>
    <row r="37" spans="1:55" x14ac:dyDescent="0.25">
      <c r="A37" s="1">
        <v>170</v>
      </c>
      <c r="B37" s="1">
        <v>540.17999999999995</v>
      </c>
      <c r="C37" s="1">
        <v>548.95899999999995</v>
      </c>
      <c r="F37" s="1">
        <v>30</v>
      </c>
      <c r="G37" s="2">
        <v>12.259600000000001</v>
      </c>
    </row>
    <row r="38" spans="1:55" x14ac:dyDescent="0.25">
      <c r="A38" s="1">
        <v>175</v>
      </c>
      <c r="B38" s="1">
        <v>552.68700000000001</v>
      </c>
      <c r="C38" s="1">
        <v>561.01300000000003</v>
      </c>
      <c r="F38" s="1">
        <v>35</v>
      </c>
      <c r="G38" s="2">
        <v>3.129895667</v>
      </c>
    </row>
    <row r="39" spans="1:55" x14ac:dyDescent="0.25">
      <c r="A39" s="1">
        <v>180</v>
      </c>
      <c r="B39" s="1">
        <v>564.6</v>
      </c>
      <c r="C39" s="1">
        <v>572.79600000000005</v>
      </c>
      <c r="F39" s="1">
        <v>40</v>
      </c>
      <c r="G39" s="2">
        <v>4.33536331</v>
      </c>
    </row>
    <row r="40" spans="1:55" x14ac:dyDescent="0.25">
      <c r="A40" s="1">
        <v>185</v>
      </c>
      <c r="B40" s="1">
        <v>575.81600000000003</v>
      </c>
      <c r="C40" s="1">
        <v>584.31299999999999</v>
      </c>
      <c r="F40" s="1">
        <v>45</v>
      </c>
      <c r="G40" s="2">
        <v>5.670378157</v>
      </c>
    </row>
    <row r="41" spans="1:55" x14ac:dyDescent="0.25">
      <c r="A41" s="1">
        <v>190</v>
      </c>
      <c r="B41" s="1">
        <v>586.20699999999999</v>
      </c>
      <c r="C41" s="1">
        <v>595.56700000000001</v>
      </c>
      <c r="F41" s="1">
        <v>50</v>
      </c>
      <c r="G41" s="2">
        <v>7.0735000000000001</v>
      </c>
    </row>
    <row r="42" spans="1:55" x14ac:dyDescent="0.25">
      <c r="A42" s="1">
        <v>195</v>
      </c>
      <c r="B42" s="1">
        <v>595.61500000000001</v>
      </c>
      <c r="C42" s="1">
        <v>606.55799999999999</v>
      </c>
      <c r="F42" s="1">
        <v>55</v>
      </c>
      <c r="G42" s="2">
        <v>8.4766218420000001</v>
      </c>
    </row>
    <row r="43" spans="1:55" x14ac:dyDescent="0.25">
      <c r="A43" s="1">
        <v>200</v>
      </c>
      <c r="B43" s="1">
        <v>603.84799999999996</v>
      </c>
      <c r="C43" s="1">
        <v>617.28899999999999</v>
      </c>
      <c r="F43" s="1">
        <v>60</v>
      </c>
      <c r="G43" s="2">
        <v>9.8116366890000002</v>
      </c>
    </row>
    <row r="44" spans="1:55" x14ac:dyDescent="0.25">
      <c r="A44" s="1">
        <v>205</v>
      </c>
      <c r="B44" s="1">
        <v>610.67700000000002</v>
      </c>
      <c r="C44" s="1">
        <v>627.76</v>
      </c>
      <c r="F44" s="1">
        <v>65</v>
      </c>
      <c r="G44" s="2">
        <v>11.017104332000001</v>
      </c>
    </row>
    <row r="45" spans="1:55" x14ac:dyDescent="0.25">
      <c r="A45" s="1">
        <v>210</v>
      </c>
      <c r="B45" s="1">
        <v>615.84199999999998</v>
      </c>
      <c r="C45" s="1">
        <v>637.97199999999998</v>
      </c>
      <c r="F45" s="1">
        <v>70</v>
      </c>
      <c r="G45" s="2">
        <v>12.044265546</v>
      </c>
      <c r="AD45" s="1">
        <v>32.319000000000003</v>
      </c>
      <c r="AE45" s="1">
        <v>33.198</v>
      </c>
      <c r="AF45" s="1">
        <v>37.53</v>
      </c>
      <c r="AG45" s="1">
        <v>41.759</v>
      </c>
      <c r="AH45" s="1">
        <v>45.884999999999998</v>
      </c>
      <c r="AI45" s="1">
        <v>49.908999999999999</v>
      </c>
      <c r="AJ45" s="1">
        <v>53.832999999999998</v>
      </c>
      <c r="AK45" s="1">
        <v>57.658999999999999</v>
      </c>
      <c r="AL45" s="1">
        <v>61.390999999999998</v>
      </c>
      <c r="AM45" s="1">
        <v>65.033000000000001</v>
      </c>
      <c r="AN45" s="1">
        <v>68.588999999999999</v>
      </c>
      <c r="AO45" s="1">
        <v>72.066000000000003</v>
      </c>
      <c r="AP45" s="1">
        <v>75.47</v>
      </c>
      <c r="AQ45" s="1">
        <v>78.81</v>
      </c>
      <c r="AR45" s="1">
        <v>82.093000000000004</v>
      </c>
      <c r="AS45" s="1">
        <v>85.328999999999994</v>
      </c>
      <c r="AT45" s="1">
        <v>88.528000000000006</v>
      </c>
      <c r="AU45" s="1">
        <v>91.698999999999998</v>
      </c>
      <c r="AV45" s="1">
        <v>94.853999999999999</v>
      </c>
      <c r="AW45" s="1">
        <v>98.003</v>
      </c>
      <c r="AX45" s="1">
        <v>101.16</v>
      </c>
      <c r="AY45" s="1">
        <v>104.337</v>
      </c>
      <c r="AZ45" s="1">
        <v>107.547</v>
      </c>
      <c r="BA45" s="1">
        <v>110.803</v>
      </c>
      <c r="BB45" s="1">
        <v>114.122</v>
      </c>
      <c r="BC45" s="1">
        <v>117.517</v>
      </c>
    </row>
    <row r="46" spans="1:55" x14ac:dyDescent="0.25">
      <c r="A46" s="1">
        <v>215</v>
      </c>
      <c r="B46" s="1">
        <v>619.048</v>
      </c>
      <c r="C46" s="1">
        <v>647.92600000000004</v>
      </c>
      <c r="F46" s="1">
        <v>75</v>
      </c>
      <c r="G46" s="2">
        <v>12.861814979</v>
      </c>
    </row>
    <row r="47" spans="1:55" x14ac:dyDescent="0.25">
      <c r="A47" s="1">
        <v>220</v>
      </c>
      <c r="B47" s="1">
        <v>619.98099999999999</v>
      </c>
      <c r="C47" s="1">
        <v>657.62400000000002</v>
      </c>
      <c r="F47" s="1">
        <v>80</v>
      </c>
      <c r="G47" s="2">
        <v>13.458965546</v>
      </c>
    </row>
    <row r="48" spans="1:55" x14ac:dyDescent="0.25">
      <c r="A48" s="1">
        <v>225</v>
      </c>
      <c r="B48" s="1">
        <v>618.31200000000001</v>
      </c>
      <c r="C48" s="1">
        <v>667.06700000000001</v>
      </c>
      <c r="F48" s="1">
        <v>85</v>
      </c>
      <c r="G48" s="2">
        <v>13.846504332</v>
      </c>
    </row>
    <row r="49" spans="1:10" x14ac:dyDescent="0.25">
      <c r="A49" s="1">
        <v>230</v>
      </c>
      <c r="B49" s="1">
        <v>613.72</v>
      </c>
      <c r="C49" s="1">
        <v>676.26</v>
      </c>
      <c r="F49" s="1">
        <v>90</v>
      </c>
      <c r="G49" s="2">
        <v>14.055736689</v>
      </c>
    </row>
    <row r="50" spans="1:10" x14ac:dyDescent="0.25">
      <c r="A50" s="1">
        <v>235</v>
      </c>
      <c r="B50" s="1">
        <v>605.91099999999994</v>
      </c>
      <c r="C50" s="1">
        <v>685.20699999999999</v>
      </c>
      <c r="F50" s="1">
        <v>95</v>
      </c>
      <c r="G50" s="2">
        <v>14.135421842</v>
      </c>
    </row>
    <row r="51" spans="1:10" x14ac:dyDescent="0.25">
      <c r="A51" s="1">
        <v>240</v>
      </c>
      <c r="B51" s="1">
        <v>594.64300000000003</v>
      </c>
      <c r="C51" s="1">
        <v>693.91600000000005</v>
      </c>
      <c r="F51" s="1">
        <v>100</v>
      </c>
      <c r="G51" s="2">
        <v>14.147</v>
      </c>
    </row>
    <row r="52" spans="1:10" x14ac:dyDescent="0.25">
      <c r="A52" s="1">
        <v>245</v>
      </c>
      <c r="B52" s="1">
        <v>579.75300000000004</v>
      </c>
      <c r="C52" s="1">
        <v>702.39400000000001</v>
      </c>
    </row>
    <row r="53" spans="1:10" x14ac:dyDescent="0.25">
      <c r="A53" s="1">
        <v>250</v>
      </c>
      <c r="B53" s="1">
        <v>561.17399999999998</v>
      </c>
      <c r="C53" s="1">
        <v>710.65099999999995</v>
      </c>
      <c r="F53" s="1" t="s">
        <v>12</v>
      </c>
      <c r="G53" s="1" t="s">
        <v>10</v>
      </c>
      <c r="I53" s="1" t="s">
        <v>12</v>
      </c>
      <c r="J53" s="1" t="s">
        <v>5</v>
      </c>
    </row>
    <row r="54" spans="1:10" x14ac:dyDescent="0.25">
      <c r="A54" s="1">
        <v>255</v>
      </c>
      <c r="B54" s="1">
        <v>538.95600000000002</v>
      </c>
      <c r="C54" s="1">
        <v>718.7</v>
      </c>
      <c r="F54" s="1">
        <v>0</v>
      </c>
      <c r="G54" s="1">
        <v>0</v>
      </c>
      <c r="H54" s="1">
        <f>14.9-G54</f>
        <v>14.9</v>
      </c>
      <c r="I54" s="1">
        <v>117.517</v>
      </c>
      <c r="J54" s="1">
        <v>14.146999999999956</v>
      </c>
    </row>
    <row r="55" spans="1:10" x14ac:dyDescent="0.25">
      <c r="A55" s="1">
        <v>260</v>
      </c>
      <c r="B55" s="1">
        <v>513.27300000000002</v>
      </c>
      <c r="C55" s="1">
        <v>726.55499999999995</v>
      </c>
      <c r="E55" s="1">
        <f>90-F55</f>
        <v>57.680999999999997</v>
      </c>
      <c r="F55" s="1">
        <v>32.319000000000003</v>
      </c>
      <c r="G55" s="1">
        <v>0</v>
      </c>
      <c r="H55" s="1">
        <f t="shared" ref="H55:H102" si="0">14.9-G55</f>
        <v>14.9</v>
      </c>
      <c r="I55" s="1">
        <v>120</v>
      </c>
      <c r="J55" s="3">
        <v>14.7</v>
      </c>
    </row>
    <row r="56" spans="1:10" x14ac:dyDescent="0.25">
      <c r="A56" s="1">
        <v>265</v>
      </c>
      <c r="B56" s="1">
        <v>484.41699999999997</v>
      </c>
      <c r="C56" s="1">
        <v>734.22900000000004</v>
      </c>
      <c r="E56" s="1">
        <f t="shared" ref="E56:E101" si="1">90-F56</f>
        <v>56.802</v>
      </c>
      <c r="F56" s="1">
        <v>33.198</v>
      </c>
      <c r="G56" s="1">
        <v>6.9999999999978968E-3</v>
      </c>
      <c r="H56" s="1">
        <f t="shared" si="0"/>
        <v>14.893000000000002</v>
      </c>
      <c r="I56" s="1">
        <v>125</v>
      </c>
      <c r="J56" s="3">
        <v>14.9</v>
      </c>
    </row>
    <row r="57" spans="1:10" x14ac:dyDescent="0.25">
      <c r="A57" s="1">
        <v>270</v>
      </c>
      <c r="B57" s="1">
        <v>452.791</v>
      </c>
      <c r="C57" s="1">
        <v>741.74199999999996</v>
      </c>
      <c r="E57" s="1">
        <f t="shared" si="1"/>
        <v>52.47</v>
      </c>
      <c r="F57" s="1">
        <v>37.53</v>
      </c>
      <c r="G57" s="1">
        <v>0.19500000000000028</v>
      </c>
      <c r="H57" s="1">
        <f t="shared" si="0"/>
        <v>14.705</v>
      </c>
      <c r="I57" s="1">
        <v>130</v>
      </c>
      <c r="J57" s="3">
        <v>14.8857</v>
      </c>
    </row>
    <row r="58" spans="1:10" x14ac:dyDescent="0.25">
      <c r="A58" s="1">
        <v>275</v>
      </c>
      <c r="B58" s="1">
        <v>418.89100000000002</v>
      </c>
      <c r="C58" s="1">
        <v>749.11099999999999</v>
      </c>
      <c r="E58" s="1">
        <f t="shared" si="1"/>
        <v>48.241</v>
      </c>
      <c r="F58" s="1">
        <v>41.759</v>
      </c>
      <c r="G58" s="1">
        <v>0.4789999999999921</v>
      </c>
      <c r="H58" s="1">
        <f t="shared" si="0"/>
        <v>14.421000000000008</v>
      </c>
      <c r="I58" s="1">
        <v>135</v>
      </c>
      <c r="J58" s="3">
        <v>14.788</v>
      </c>
    </row>
    <row r="59" spans="1:10" x14ac:dyDescent="0.25">
      <c r="A59" s="1">
        <v>280</v>
      </c>
      <c r="B59" s="1">
        <v>383.28100000000001</v>
      </c>
      <c r="C59" s="1">
        <v>756.35799999999995</v>
      </c>
      <c r="E59" s="1">
        <f t="shared" si="1"/>
        <v>44.115000000000002</v>
      </c>
      <c r="F59" s="1">
        <v>45.884999999999998</v>
      </c>
      <c r="G59" s="1">
        <v>0.70500000000001961</v>
      </c>
      <c r="H59" s="1">
        <f t="shared" si="0"/>
        <v>14.194999999999981</v>
      </c>
      <c r="I59" s="1">
        <v>140</v>
      </c>
      <c r="J59" s="3">
        <v>14.5326</v>
      </c>
    </row>
    <row r="60" spans="1:10" x14ac:dyDescent="0.25">
      <c r="A60" s="1">
        <v>285</v>
      </c>
      <c r="B60" s="1">
        <v>346.56900000000002</v>
      </c>
      <c r="C60" s="1">
        <v>763.505</v>
      </c>
      <c r="E60" s="1">
        <f t="shared" si="1"/>
        <v>40.091000000000001</v>
      </c>
      <c r="F60" s="1">
        <v>49.908999999999999</v>
      </c>
      <c r="G60" s="1">
        <v>0.79000000000001336</v>
      </c>
      <c r="H60" s="1">
        <f t="shared" si="0"/>
        <v>14.109999999999987</v>
      </c>
      <c r="I60" s="1">
        <v>145</v>
      </c>
      <c r="J60" s="3">
        <v>14.061999999999999</v>
      </c>
    </row>
    <row r="61" spans="1:10" x14ac:dyDescent="0.25">
      <c r="A61" s="1">
        <v>290</v>
      </c>
      <c r="B61" s="1">
        <v>309.38099999999997</v>
      </c>
      <c r="C61" s="1">
        <v>770.57399999999996</v>
      </c>
      <c r="E61" s="1">
        <f t="shared" si="1"/>
        <v>36.167000000000002</v>
      </c>
      <c r="F61" s="1">
        <v>53.832999999999998</v>
      </c>
      <c r="G61" s="1">
        <v>0.72599999999999199</v>
      </c>
      <c r="H61" s="1">
        <f t="shared" si="0"/>
        <v>14.174000000000008</v>
      </c>
      <c r="I61" s="1">
        <v>150</v>
      </c>
      <c r="J61" s="3">
        <v>13.342000000000001</v>
      </c>
    </row>
    <row r="62" spans="1:10" x14ac:dyDescent="0.25">
      <c r="A62" s="1">
        <v>295</v>
      </c>
      <c r="B62" s="1">
        <v>272.34100000000001</v>
      </c>
      <c r="C62" s="1">
        <v>777.59100000000001</v>
      </c>
      <c r="E62" s="1">
        <f t="shared" si="1"/>
        <v>32.341000000000001</v>
      </c>
      <c r="F62" s="1">
        <v>57.658999999999999</v>
      </c>
      <c r="G62" s="1">
        <v>0.55700000000000927</v>
      </c>
      <c r="H62" s="1">
        <f t="shared" si="0"/>
        <v>14.342999999999991</v>
      </c>
      <c r="I62" s="1">
        <v>155</v>
      </c>
      <c r="J62" s="3">
        <v>12.366</v>
      </c>
    </row>
    <row r="63" spans="1:10" x14ac:dyDescent="0.25">
      <c r="A63" s="1">
        <v>300</v>
      </c>
      <c r="B63" s="1">
        <v>236.04499999999999</v>
      </c>
      <c r="C63" s="1">
        <v>784.58299999999997</v>
      </c>
      <c r="E63" s="1">
        <f t="shared" si="1"/>
        <v>28.609000000000002</v>
      </c>
      <c r="F63" s="1">
        <v>61.390999999999998</v>
      </c>
      <c r="G63" s="1">
        <v>0.35999999999997812</v>
      </c>
      <c r="H63" s="1">
        <f t="shared" si="0"/>
        <v>14.540000000000022</v>
      </c>
      <c r="I63" s="1">
        <v>160</v>
      </c>
      <c r="J63" s="3">
        <v>11.154999999999999</v>
      </c>
    </row>
    <row r="64" spans="1:10" x14ac:dyDescent="0.25">
      <c r="A64" s="1">
        <v>305</v>
      </c>
      <c r="B64" s="1">
        <v>201.05099999999999</v>
      </c>
      <c r="C64" s="1">
        <v>791.57799999999997</v>
      </c>
      <c r="E64" s="1">
        <f t="shared" si="1"/>
        <v>24.966999999999999</v>
      </c>
      <c r="F64" s="1">
        <v>65.033000000000001</v>
      </c>
      <c r="G64" s="1">
        <v>0.21500000000002473</v>
      </c>
      <c r="H64" s="1">
        <f t="shared" si="0"/>
        <v>14.684999999999976</v>
      </c>
      <c r="I64" s="1">
        <v>165</v>
      </c>
      <c r="J64" s="3">
        <v>9.7548999999999992</v>
      </c>
    </row>
    <row r="65" spans="1:10" x14ac:dyDescent="0.25">
      <c r="A65" s="1">
        <v>310</v>
      </c>
      <c r="B65" s="1">
        <v>167.863</v>
      </c>
      <c r="C65" s="1">
        <v>798.60799999999995</v>
      </c>
      <c r="E65" s="1">
        <f t="shared" si="1"/>
        <v>21.411000000000001</v>
      </c>
      <c r="F65" s="1">
        <v>68.588999999999999</v>
      </c>
      <c r="G65" s="1">
        <v>0.18900000000001427</v>
      </c>
      <c r="H65" s="1">
        <f t="shared" si="0"/>
        <v>14.710999999999986</v>
      </c>
      <c r="I65" s="1">
        <v>170</v>
      </c>
      <c r="J65" s="3">
        <v>8.2324000000000002</v>
      </c>
    </row>
    <row r="66" spans="1:10" x14ac:dyDescent="0.25">
      <c r="A66" s="1">
        <v>315</v>
      </c>
      <c r="B66" s="1">
        <v>136.92400000000001</v>
      </c>
      <c r="C66" s="1">
        <v>805.70399999999995</v>
      </c>
      <c r="E66" s="1">
        <f t="shared" si="1"/>
        <v>17.933999999999997</v>
      </c>
      <c r="F66" s="1">
        <v>72.066000000000003</v>
      </c>
      <c r="G66" s="1">
        <v>0.33199999999995811</v>
      </c>
      <c r="H66" s="1">
        <f t="shared" si="0"/>
        <v>14.568000000000042</v>
      </c>
      <c r="I66" s="1">
        <v>175</v>
      </c>
      <c r="J66" s="3">
        <v>6.6675000000000004</v>
      </c>
    </row>
    <row r="67" spans="1:10" x14ac:dyDescent="0.25">
      <c r="A67" s="1">
        <v>320</v>
      </c>
      <c r="B67" s="1">
        <v>108.613</v>
      </c>
      <c r="C67" s="1">
        <v>812.90200000000004</v>
      </c>
      <c r="E67" s="1">
        <f t="shared" si="1"/>
        <v>14.530000000000001</v>
      </c>
      <c r="F67" s="1">
        <v>75.47</v>
      </c>
      <c r="G67" s="1">
        <v>0.66400000000000858</v>
      </c>
      <c r="H67" s="1">
        <f t="shared" si="0"/>
        <v>14.235999999999992</v>
      </c>
      <c r="I67" s="1">
        <v>180</v>
      </c>
      <c r="J67" s="3">
        <v>5.1449999999999996</v>
      </c>
    </row>
    <row r="68" spans="1:10" x14ac:dyDescent="0.25">
      <c r="A68" s="1">
        <v>325</v>
      </c>
      <c r="B68" s="1">
        <v>83.239000000000004</v>
      </c>
      <c r="C68" s="1">
        <v>820.24</v>
      </c>
      <c r="E68" s="1">
        <f t="shared" si="1"/>
        <v>11.189999999999998</v>
      </c>
      <c r="F68" s="1">
        <v>78.81</v>
      </c>
      <c r="G68" s="1">
        <v>1.1860000000000568</v>
      </c>
      <c r="H68" s="1">
        <f t="shared" si="0"/>
        <v>13.713999999999944</v>
      </c>
      <c r="I68" s="1">
        <v>185</v>
      </c>
      <c r="J68" s="3">
        <v>3.7446999999999999</v>
      </c>
    </row>
    <row r="69" spans="1:10" x14ac:dyDescent="0.25">
      <c r="A69" s="1">
        <v>330</v>
      </c>
      <c r="B69" s="1">
        <v>61.042000000000002</v>
      </c>
      <c r="C69" s="1">
        <v>827.76099999999997</v>
      </c>
      <c r="E69" s="1">
        <f t="shared" si="1"/>
        <v>7.9069999999999965</v>
      </c>
      <c r="F69" s="1">
        <v>82.093000000000004</v>
      </c>
      <c r="G69" s="1">
        <v>1.8820000000000263</v>
      </c>
      <c r="H69" s="1">
        <f t="shared" si="0"/>
        <v>13.017999999999974</v>
      </c>
      <c r="I69" s="1">
        <v>190</v>
      </c>
      <c r="J69" s="3">
        <v>2.5335000000000001</v>
      </c>
    </row>
    <row r="70" spans="1:10" x14ac:dyDescent="0.25">
      <c r="A70" s="1">
        <v>335</v>
      </c>
      <c r="B70" s="1">
        <v>42.195999999999998</v>
      </c>
      <c r="C70" s="1">
        <v>835.51</v>
      </c>
      <c r="E70" s="1">
        <f t="shared" si="1"/>
        <v>4.6710000000000065</v>
      </c>
      <c r="F70" s="1">
        <v>85.328999999999994</v>
      </c>
      <c r="G70" s="1">
        <v>2.7290000000000063</v>
      </c>
      <c r="H70" s="1">
        <f t="shared" si="0"/>
        <v>12.170999999999994</v>
      </c>
      <c r="I70" s="1">
        <v>195</v>
      </c>
      <c r="J70" s="3">
        <v>1.5577000000000001</v>
      </c>
    </row>
    <row r="71" spans="1:10" x14ac:dyDescent="0.25">
      <c r="A71" s="1">
        <v>340</v>
      </c>
      <c r="B71" s="1">
        <v>26.811</v>
      </c>
      <c r="C71" s="1">
        <v>843.53800000000001</v>
      </c>
      <c r="E71" s="1">
        <f t="shared" si="1"/>
        <v>1.4719999999999942</v>
      </c>
      <c r="F71" s="1">
        <v>88.528000000000006</v>
      </c>
      <c r="G71" s="1">
        <v>3.6980000000000004</v>
      </c>
      <c r="H71" s="1">
        <f t="shared" si="0"/>
        <v>11.202</v>
      </c>
      <c r="I71" s="1">
        <v>200</v>
      </c>
      <c r="J71" s="3">
        <v>0.83789999999999998</v>
      </c>
    </row>
    <row r="72" spans="1:10" x14ac:dyDescent="0.25">
      <c r="A72" s="1">
        <v>345</v>
      </c>
      <c r="B72" s="1">
        <v>14.935</v>
      </c>
      <c r="C72" s="1">
        <v>851.9</v>
      </c>
      <c r="E72" s="1">
        <f t="shared" si="1"/>
        <v>-1.6989999999999981</v>
      </c>
      <c r="F72" s="1">
        <v>91.698999999999998</v>
      </c>
      <c r="G72" s="1">
        <v>4.7619999999999649</v>
      </c>
      <c r="H72" s="1">
        <f t="shared" si="0"/>
        <v>10.138000000000035</v>
      </c>
      <c r="I72" s="1">
        <v>205</v>
      </c>
      <c r="J72" s="3">
        <v>0.36730000000000002</v>
      </c>
    </row>
    <row r="73" spans="1:10" x14ac:dyDescent="0.25">
      <c r="A73" s="1">
        <v>350</v>
      </c>
      <c r="B73" s="1">
        <v>6.5570000000000004</v>
      </c>
      <c r="C73" s="1">
        <v>860.65899999999999</v>
      </c>
      <c r="E73" s="1">
        <f t="shared" si="1"/>
        <v>-4.8539999999999992</v>
      </c>
      <c r="F73" s="1">
        <v>94.853999999999999</v>
      </c>
      <c r="G73" s="1">
        <v>5.8950000000000031</v>
      </c>
      <c r="H73" s="1">
        <f t="shared" si="0"/>
        <v>9.0049999999999972</v>
      </c>
      <c r="I73" s="1">
        <v>210</v>
      </c>
      <c r="J73" s="3">
        <v>0.1118</v>
      </c>
    </row>
    <row r="74" spans="1:10" x14ac:dyDescent="0.25">
      <c r="A74" s="1">
        <v>355</v>
      </c>
      <c r="B74" s="1">
        <v>1.615</v>
      </c>
      <c r="C74" s="1">
        <v>869.88300000000004</v>
      </c>
      <c r="E74" s="1">
        <f t="shared" si="1"/>
        <v>-8.0030000000000001</v>
      </c>
      <c r="F74" s="1">
        <v>98.003</v>
      </c>
      <c r="G74" s="1">
        <v>7.0739999999999768</v>
      </c>
      <c r="H74" s="1">
        <f t="shared" si="0"/>
        <v>7.8260000000000236</v>
      </c>
      <c r="I74" s="1">
        <v>215</v>
      </c>
      <c r="J74" s="3">
        <v>1.4200000000000001E-2</v>
      </c>
    </row>
    <row r="75" spans="1:10" x14ac:dyDescent="0.25">
      <c r="A75" s="1">
        <v>360</v>
      </c>
      <c r="B75" s="1">
        <v>0</v>
      </c>
      <c r="C75" s="1">
        <v>879.64599999999996</v>
      </c>
      <c r="E75" s="1">
        <f t="shared" si="1"/>
        <v>-11.159999999999997</v>
      </c>
      <c r="F75" s="1">
        <v>101.16</v>
      </c>
      <c r="G75" s="1">
        <v>8.2810000000000272</v>
      </c>
      <c r="H75" s="1">
        <f t="shared" si="0"/>
        <v>6.6189999999999731</v>
      </c>
      <c r="I75" s="1">
        <v>220</v>
      </c>
      <c r="J75" s="3">
        <v>0</v>
      </c>
    </row>
    <row r="76" spans="1:10" x14ac:dyDescent="0.25">
      <c r="E76" s="1">
        <f t="shared" si="1"/>
        <v>-14.337000000000003</v>
      </c>
      <c r="F76" s="1">
        <v>104.337</v>
      </c>
      <c r="G76" s="1">
        <v>9.4989999999999881</v>
      </c>
      <c r="H76" s="1">
        <f t="shared" si="0"/>
        <v>5.4010000000000122</v>
      </c>
    </row>
    <row r="77" spans="1:10" x14ac:dyDescent="0.25">
      <c r="E77" s="1">
        <f t="shared" si="1"/>
        <v>-17.546999999999997</v>
      </c>
      <c r="F77" s="1">
        <v>107.547</v>
      </c>
      <c r="G77" s="1">
        <v>10.71200000000001</v>
      </c>
      <c r="H77" s="1">
        <f t="shared" si="0"/>
        <v>4.18799999999999</v>
      </c>
    </row>
    <row r="78" spans="1:10" x14ac:dyDescent="0.25">
      <c r="E78" s="1">
        <f t="shared" si="1"/>
        <v>-20.802999999999997</v>
      </c>
      <c r="F78" s="1">
        <v>110.803</v>
      </c>
      <c r="G78" s="1">
        <v>11.902999999999984</v>
      </c>
      <c r="H78" s="1">
        <f t="shared" si="0"/>
        <v>2.9970000000000159</v>
      </c>
    </row>
    <row r="79" spans="1:10" x14ac:dyDescent="0.25">
      <c r="E79" s="1">
        <f t="shared" si="1"/>
        <v>-24.122</v>
      </c>
      <c r="F79" s="1">
        <v>114.122</v>
      </c>
      <c r="G79" s="1">
        <v>13.055000000000028</v>
      </c>
      <c r="H79" s="1">
        <f t="shared" si="0"/>
        <v>1.8449999999999722</v>
      </c>
    </row>
    <row r="80" spans="1:10" x14ac:dyDescent="0.25">
      <c r="E80" s="1">
        <f t="shared" si="1"/>
        <v>-27.516999999999996</v>
      </c>
      <c r="F80" s="1">
        <v>117.517</v>
      </c>
      <c r="G80" s="1">
        <v>14.147</v>
      </c>
      <c r="H80" s="1">
        <f t="shared" si="0"/>
        <v>0.75300000000000011</v>
      </c>
    </row>
    <row r="81" spans="5:8" x14ac:dyDescent="0.25">
      <c r="E81" s="1">
        <f t="shared" si="1"/>
        <v>-27.905623028709996</v>
      </c>
      <c r="F81" s="1">
        <v>117.90562302871</v>
      </c>
      <c r="G81" s="1">
        <v>14.2265163542413</v>
      </c>
      <c r="H81" s="1">
        <f t="shared" si="0"/>
        <v>0.67348364575870079</v>
      </c>
    </row>
    <row r="82" spans="5:8" x14ac:dyDescent="0.25">
      <c r="E82" s="1">
        <f t="shared" si="1"/>
        <v>-28.295090393758997</v>
      </c>
      <c r="F82" s="1">
        <v>118.295090393759</v>
      </c>
      <c r="G82" s="1">
        <v>14.301788398172</v>
      </c>
      <c r="H82" s="1">
        <f t="shared" si="0"/>
        <v>0.59821160182799993</v>
      </c>
    </row>
    <row r="83" spans="5:8" x14ac:dyDescent="0.25">
      <c r="E83" s="1">
        <f t="shared" si="1"/>
        <v>-28.685355742740001</v>
      </c>
      <c r="F83" s="1">
        <v>118.68535574274</v>
      </c>
      <c r="G83" s="1">
        <v>14.3728071732996</v>
      </c>
      <c r="H83" s="1">
        <f t="shared" si="0"/>
        <v>0.52719282670040002</v>
      </c>
    </row>
    <row r="84" spans="5:8" x14ac:dyDescent="0.25">
      <c r="E84" s="1">
        <f t="shared" si="1"/>
        <v>-29.076372628273006</v>
      </c>
      <c r="F84" s="1">
        <v>119.07637262827301</v>
      </c>
      <c r="G84" s="1">
        <v>14.439564227333999</v>
      </c>
      <c r="H84" s="1">
        <f t="shared" si="0"/>
        <v>0.46043577266600089</v>
      </c>
    </row>
    <row r="85" spans="5:8" x14ac:dyDescent="0.25">
      <c r="E85" s="1">
        <f t="shared" si="1"/>
        <v>-29.468094513536002</v>
      </c>
      <c r="F85" s="1">
        <v>119.468094513536</v>
      </c>
      <c r="G85" s="1">
        <v>14.502051615193301</v>
      </c>
      <c r="H85" s="1">
        <f t="shared" si="0"/>
        <v>0.39794838480669981</v>
      </c>
    </row>
    <row r="86" spans="5:8" x14ac:dyDescent="0.25">
      <c r="E86" s="1">
        <f t="shared" si="1"/>
        <v>-29.860474777801002</v>
      </c>
      <c r="F86" s="1">
        <v>119.860474777801</v>
      </c>
      <c r="G86" s="1">
        <v>14.560261899949101</v>
      </c>
      <c r="H86" s="1">
        <f t="shared" si="0"/>
        <v>0.33973810005089966</v>
      </c>
    </row>
    <row r="87" spans="5:8" x14ac:dyDescent="0.25">
      <c r="E87" s="1">
        <f t="shared" si="1"/>
        <v>-30.253466721980999</v>
      </c>
      <c r="F87" s="1">
        <v>120.253466721981</v>
      </c>
      <c r="G87" s="1">
        <v>14.614188153712201</v>
      </c>
      <c r="H87" s="1">
        <f t="shared" si="0"/>
        <v>0.28581184628779965</v>
      </c>
    </row>
    <row r="88" spans="5:8" x14ac:dyDescent="0.25">
      <c r="E88" s="1">
        <f t="shared" si="1"/>
        <v>-30.647023574193994</v>
      </c>
      <c r="F88" s="1">
        <v>120.64702357419399</v>
      </c>
      <c r="G88" s="1">
        <v>14.6638239584566</v>
      </c>
      <c r="H88" s="1">
        <f t="shared" si="0"/>
        <v>0.23617604154340022</v>
      </c>
    </row>
    <row r="89" spans="5:8" x14ac:dyDescent="0.25">
      <c r="E89" s="1">
        <f t="shared" si="1"/>
        <v>-31.04109849532</v>
      </c>
      <c r="F89" s="1">
        <v>121.04109849532</v>
      </c>
      <c r="G89" s="1">
        <v>14.7091634067834</v>
      </c>
      <c r="H89" s="1">
        <f t="shared" si="0"/>
        <v>0.19083659321660029</v>
      </c>
    </row>
    <row r="90" spans="5:8" x14ac:dyDescent="0.25">
      <c r="E90" s="1">
        <f t="shared" si="1"/>
        <v>-31.435644584586996</v>
      </c>
      <c r="F90" s="1">
        <v>121.435644584587</v>
      </c>
      <c r="G90" s="1">
        <v>14.7502011026244</v>
      </c>
      <c r="H90" s="1">
        <f t="shared" si="0"/>
        <v>0.14979889737560015</v>
      </c>
    </row>
    <row r="91" spans="5:8" x14ac:dyDescent="0.25">
      <c r="E91" s="1">
        <f t="shared" si="1"/>
        <v>-31.830614885143007</v>
      </c>
      <c r="F91" s="1">
        <v>121.83061488514301</v>
      </c>
      <c r="G91" s="1">
        <v>14.786932161883501</v>
      </c>
      <c r="H91" s="1">
        <f t="shared" si="0"/>
        <v>0.11306783811649979</v>
      </c>
    </row>
    <row r="92" spans="5:8" x14ac:dyDescent="0.25">
      <c r="E92" s="1">
        <f t="shared" si="1"/>
        <v>-32.225962389649993</v>
      </c>
      <c r="F92" s="1">
        <v>122.22596238964999</v>
      </c>
      <c r="G92" s="1">
        <v>14.819352213018499</v>
      </c>
      <c r="H92" s="1">
        <f t="shared" si="0"/>
        <v>8.0647786981501213E-2</v>
      </c>
    </row>
    <row r="93" spans="5:8" x14ac:dyDescent="0.25">
      <c r="E93" s="1">
        <f t="shared" si="1"/>
        <v>-32.621640045877996</v>
      </c>
      <c r="F93" s="1">
        <v>122.621640045878</v>
      </c>
      <c r="G93" s="1">
        <v>14.8474573975613</v>
      </c>
      <c r="H93" s="1">
        <f t="shared" si="0"/>
        <v>5.254260243870057E-2</v>
      </c>
    </row>
    <row r="94" spans="5:8" x14ac:dyDescent="0.25">
      <c r="E94" s="1">
        <f t="shared" si="1"/>
        <v>-33.017600762301001</v>
      </c>
      <c r="F94" s="1">
        <v>123.017600762301</v>
      </c>
      <c r="G94" s="1">
        <v>14.8712443705772</v>
      </c>
      <c r="H94" s="1">
        <f t="shared" si="0"/>
        <v>2.8755629422800411E-2</v>
      </c>
    </row>
    <row r="95" spans="5:8" x14ac:dyDescent="0.25">
      <c r="E95" s="1">
        <f t="shared" si="1"/>
        <v>-33.413797413707996</v>
      </c>
      <c r="F95" s="1">
        <v>123.413797413708</v>
      </c>
      <c r="G95" s="1">
        <v>14.890710301062599</v>
      </c>
      <c r="H95" s="1">
        <f t="shared" si="0"/>
        <v>9.2896989374011696E-3</v>
      </c>
    </row>
    <row r="96" spans="5:8" x14ac:dyDescent="0.25">
      <c r="E96" s="1">
        <f t="shared" si="1"/>
        <v>-33.810182846806001</v>
      </c>
      <c r="F96" s="1">
        <v>123.810182846806</v>
      </c>
      <c r="G96" s="1">
        <v>14.9058528722824</v>
      </c>
      <c r="H96" s="1">
        <f t="shared" si="0"/>
        <v>-5.8528722824000567E-3</v>
      </c>
    </row>
    <row r="97" spans="5:53" x14ac:dyDescent="0.25">
      <c r="E97" s="1">
        <f t="shared" si="1"/>
        <v>-34.206709885836005</v>
      </c>
      <c r="F97" s="1">
        <v>124.20670988583601</v>
      </c>
      <c r="G97" s="1">
        <v>14.9166702820455</v>
      </c>
      <c r="H97" s="1">
        <f t="shared" si="0"/>
        <v>-1.6670282045499363E-2</v>
      </c>
    </row>
    <row r="98" spans="5:53" x14ac:dyDescent="0.25">
      <c r="E98" s="1">
        <f t="shared" si="1"/>
        <v>-34.603331338184006</v>
      </c>
      <c r="F98" s="1">
        <v>124.60333133818401</v>
      </c>
      <c r="G98" s="1">
        <v>14.9231612429194</v>
      </c>
      <c r="H98" s="1">
        <f t="shared" si="0"/>
        <v>-2.3161242919400138E-2</v>
      </c>
    </row>
    <row r="99" spans="5:53" x14ac:dyDescent="0.25">
      <c r="E99" s="1">
        <f t="shared" si="1"/>
        <v>-35</v>
      </c>
      <c r="F99" s="1">
        <v>125</v>
      </c>
      <c r="G99" s="1">
        <v>14.925324982383</v>
      </c>
      <c r="H99" s="1">
        <f t="shared" si="0"/>
        <v>-2.5324982382999295E-2</v>
      </c>
    </row>
    <row r="100" spans="5:53" x14ac:dyDescent="0.25">
      <c r="E100" s="1">
        <f t="shared" si="1"/>
        <v>-35</v>
      </c>
      <c r="F100" s="1">
        <v>125</v>
      </c>
      <c r="G100" s="1">
        <v>14.925324982383</v>
      </c>
      <c r="H100" s="1">
        <f t="shared" si="0"/>
        <v>-2.5324982382999295E-2</v>
      </c>
    </row>
    <row r="101" spans="5:53" x14ac:dyDescent="0.25">
      <c r="E101" s="1">
        <f t="shared" si="1"/>
        <v>-40</v>
      </c>
      <c r="F101" s="1">
        <v>130</v>
      </c>
      <c r="G101" s="1">
        <v>14.9131098300627</v>
      </c>
      <c r="H101" s="1">
        <f t="shared" si="0"/>
        <v>-1.3109830062699501E-2</v>
      </c>
    </row>
    <row r="102" spans="5:53" x14ac:dyDescent="0.25">
      <c r="F102" s="1">
        <v>135</v>
      </c>
      <c r="G102" s="1">
        <v>14.829040641952901</v>
      </c>
      <c r="H102" s="1">
        <f t="shared" si="0"/>
        <v>7.0959358047099741E-2</v>
      </c>
    </row>
    <row r="103" spans="5:53" x14ac:dyDescent="0.25">
      <c r="F103" s="1">
        <v>140</v>
      </c>
      <c r="G103" s="1">
        <v>14.608296955924001</v>
      </c>
      <c r="BA103" s="4"/>
    </row>
    <row r="104" spans="5:53" x14ac:dyDescent="0.25">
      <c r="F104" s="1">
        <v>145</v>
      </c>
      <c r="G104" s="1">
        <v>14.1994369619695</v>
      </c>
    </row>
    <row r="105" spans="5:53" x14ac:dyDescent="0.25">
      <c r="F105" s="1">
        <v>150</v>
      </c>
      <c r="G105" s="1">
        <v>13.5694329849865</v>
      </c>
    </row>
    <row r="106" spans="5:53" x14ac:dyDescent="0.25">
      <c r="F106" s="1">
        <v>155</v>
      </c>
      <c r="G106" s="1">
        <v>12.706904463731201</v>
      </c>
    </row>
    <row r="107" spans="5:53" x14ac:dyDescent="0.25">
      <c r="F107" s="1">
        <v>160</v>
      </c>
      <c r="G107" s="1">
        <v>11.6232319594474</v>
      </c>
    </row>
    <row r="108" spans="5:53" x14ac:dyDescent="0.25">
      <c r="F108" s="1">
        <v>165</v>
      </c>
      <c r="G108" s="1">
        <v>10.351443147237999</v>
      </c>
    </row>
    <row r="109" spans="5:53" x14ac:dyDescent="0.25">
      <c r="F109" s="1">
        <v>170</v>
      </c>
      <c r="G109" s="1">
        <v>8.9429798371094709</v>
      </c>
    </row>
    <row r="110" spans="5:53" x14ac:dyDescent="0.25">
      <c r="F110" s="1">
        <v>175</v>
      </c>
      <c r="G110" s="1">
        <v>7.4626624911915096</v>
      </c>
    </row>
    <row r="111" spans="5:53" x14ac:dyDescent="0.25">
      <c r="F111" s="1">
        <v>180</v>
      </c>
      <c r="G111" s="1">
        <v>5.9823451452735501</v>
      </c>
    </row>
    <row r="112" spans="5:53" x14ac:dyDescent="0.25">
      <c r="F112" s="1">
        <v>185</v>
      </c>
      <c r="G112" s="1">
        <v>4.5738818351449897</v>
      </c>
    </row>
    <row r="113" spans="6:7" x14ac:dyDescent="0.25">
      <c r="F113" s="1">
        <v>190</v>
      </c>
      <c r="G113" s="1">
        <v>3.3020930229356402</v>
      </c>
    </row>
    <row r="114" spans="6:7" x14ac:dyDescent="0.25">
      <c r="F114" s="1">
        <v>195</v>
      </c>
      <c r="G114" s="1">
        <v>2.2184205186517798</v>
      </c>
    </row>
    <row r="115" spans="6:7" x14ac:dyDescent="0.25">
      <c r="F115" s="1">
        <v>200</v>
      </c>
      <c r="G115" s="1">
        <v>1.35589199739654</v>
      </c>
    </row>
    <row r="116" spans="6:7" x14ac:dyDescent="0.25">
      <c r="F116" s="1">
        <v>205</v>
      </c>
      <c r="G116" s="1">
        <v>0.72588802041348</v>
      </c>
    </row>
    <row r="117" spans="6:7" x14ac:dyDescent="0.25">
      <c r="F117" s="1">
        <v>210</v>
      </c>
      <c r="G117" s="1">
        <v>0.31702802645903999</v>
      </c>
    </row>
    <row r="118" spans="6:7" x14ac:dyDescent="0.25">
      <c r="F118" s="1">
        <v>215</v>
      </c>
      <c r="G118" s="1">
        <v>9.6284340430083798E-2</v>
      </c>
    </row>
    <row r="119" spans="6:7" x14ac:dyDescent="0.25">
      <c r="F119" s="1">
        <v>220</v>
      </c>
      <c r="G119" s="1">
        <v>1.22151523203455E-2</v>
      </c>
    </row>
    <row r="120" spans="6:7" x14ac:dyDescent="0.25">
      <c r="F120" s="1">
        <v>225</v>
      </c>
      <c r="G120" s="4">
        <v>-5.8181481437523203E-16</v>
      </c>
    </row>
    <row r="146" spans="13:13" x14ac:dyDescent="0.25">
      <c r="M146" s="4"/>
    </row>
  </sheetData>
  <sortState ref="G82:G100">
    <sortCondition descending="1" ref="G82:G100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Huiyi</dc:creator>
  <cp:lastModifiedBy>HP</cp:lastModifiedBy>
  <dcterms:created xsi:type="dcterms:W3CDTF">2015-06-05T18:19:34Z</dcterms:created>
  <dcterms:modified xsi:type="dcterms:W3CDTF">2024-09-16T06:42:56Z</dcterms:modified>
</cp:coreProperties>
</file>