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zk1357\Desktop\paper3 review of bank erosion\Manuscript\"/>
    </mc:Choice>
  </mc:AlternateContent>
  <xr:revisionPtr revIDLastSave="0" documentId="13_ncr:1_{ECDBE60F-D25F-4215-BAED-ACB4565A9599}" xr6:coauthVersionLast="45" xr6:coauthVersionMax="45" xr10:uidLastSave="{00000000-0000-0000-0000-000000000000}"/>
  <bookViews>
    <workbookView xWindow="-108" yWindow="-108" windowWidth="23256" windowHeight="12576" firstSheet="3" activeTab="6" xr2:uid="{00000000-000D-0000-FFFF-FFFF00000000}"/>
  </bookViews>
  <sheets>
    <sheet name="Hooke 1980" sheetId="1" r:id="rId1"/>
    <sheet name="De Rose and Basher  2011" sheetId="2" r:id="rId2"/>
    <sheet name="Seginer 1966" sheetId="3" r:id="rId3"/>
    <sheet name="Vandekerckhove et al. 2001b" sheetId="4" r:id="rId4"/>
    <sheet name="Vandekerckhove et al. 2001a" sheetId="5" r:id="rId5"/>
    <sheet name="Vandekerckhove et al. 2003" sheetId="6" r:id="rId6"/>
    <sheet name="Nicoll et al. 2010" sheetId="7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" i="6" l="1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3" i="6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3" i="5"/>
  <c r="C4" i="4"/>
  <c r="C5" i="4"/>
  <c r="C6" i="4"/>
  <c r="C7" i="4"/>
  <c r="C8" i="4"/>
  <c r="C9" i="4"/>
  <c r="C10" i="4"/>
  <c r="C11" i="4"/>
  <c r="C3" i="4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15" i="3"/>
  <c r="D16" i="3"/>
  <c r="D17" i="3"/>
  <c r="D18" i="3"/>
  <c r="D19" i="3"/>
  <c r="D20" i="3"/>
  <c r="D21" i="3"/>
  <c r="D22" i="3"/>
  <c r="D23" i="3"/>
  <c r="D24" i="3"/>
  <c r="D25" i="3"/>
  <c r="D3" i="3"/>
  <c r="D4" i="3"/>
  <c r="D5" i="3"/>
  <c r="D6" i="3"/>
  <c r="D7" i="3"/>
  <c r="D8" i="3"/>
  <c r="D9" i="3"/>
  <c r="D10" i="3"/>
  <c r="D11" i="3"/>
  <c r="D12" i="3"/>
  <c r="D13" i="3"/>
  <c r="D14" i="3"/>
</calcChain>
</file>

<file path=xl/sharedStrings.xml><?xml version="1.0" encoding="utf-8"?>
<sst xmlns="http://schemas.openxmlformats.org/spreadsheetml/2006/main" count="39" uniqueCount="10">
  <si>
    <t>Drainage area</t>
    <phoneticPr fontId="1" type="noConversion"/>
  </si>
  <si>
    <r>
      <t>(km</t>
    </r>
    <r>
      <rPr>
        <vertAlign val="superscript"/>
        <sz val="10.5"/>
        <color theme="1"/>
        <rFont val="Times New Roman"/>
        <family val="1"/>
      </rPr>
      <t>2</t>
    </r>
    <r>
      <rPr>
        <sz val="10.5"/>
        <color theme="1"/>
        <rFont val="Times New Roman"/>
        <family val="1"/>
      </rPr>
      <t>)</t>
    </r>
    <phoneticPr fontId="1" type="noConversion"/>
  </si>
  <si>
    <t>Length erosion rate</t>
    <phoneticPr fontId="1" type="noConversion"/>
  </si>
  <si>
    <t>(m/year)</t>
    <phoneticPr fontId="1" type="noConversion"/>
  </si>
  <si>
    <r>
      <t>(m</t>
    </r>
    <r>
      <rPr>
        <vertAlign val="superscript"/>
        <sz val="10.5"/>
        <color theme="1"/>
        <rFont val="Times New Roman"/>
        <family val="1"/>
      </rPr>
      <t>2</t>
    </r>
    <r>
      <rPr>
        <sz val="10.5"/>
        <color theme="1"/>
        <rFont val="Times New Roman"/>
        <family val="1"/>
      </rPr>
      <t>)</t>
    </r>
    <phoneticPr fontId="1" type="noConversion"/>
  </si>
  <si>
    <t>Tkuma</t>
    <phoneticPr fontId="1" type="noConversion"/>
  </si>
  <si>
    <t>Ruhama</t>
    <phoneticPr fontId="1" type="noConversion"/>
  </si>
  <si>
    <t>Bror-Hayil</t>
    <phoneticPr fontId="1" type="noConversion"/>
  </si>
  <si>
    <t>Volume erosion rate</t>
    <phoneticPr fontId="1" type="noConversion"/>
  </si>
  <si>
    <r>
      <t>(m</t>
    </r>
    <r>
      <rPr>
        <vertAlign val="superscript"/>
        <sz val="10.5"/>
        <color theme="1"/>
        <rFont val="Times New Roman"/>
        <family val="1"/>
      </rPr>
      <t>3</t>
    </r>
    <r>
      <rPr>
        <sz val="10.5"/>
        <color theme="1"/>
        <rFont val="Times New Roman"/>
        <family val="1"/>
      </rPr>
      <t>/year)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</si>
</sst>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.5"/>
      <color theme="1"/>
      <name val="Times New Roman"/>
      <family val="1"/>
    </font>
    <font>
      <vertAlign val="superscript"/>
      <sz val="10.5"/>
      <color theme="1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Fill="1" applyAlignment="1">
      <alignment horizontal="center"/>
    </xf>
    <xf numFmtId="11" fontId="4" fillId="0" borderId="0" xfId="0" applyNumberFormat="1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7"/>
  <sheetViews>
    <sheetView workbookViewId="0">
      <selection activeCell="D8" sqref="D8"/>
    </sheetView>
  </sheetViews>
  <sheetFormatPr defaultRowHeight="13.8" x14ac:dyDescent="0.25"/>
  <cols>
    <col min="1" max="1" width="16.33203125" style="2" customWidth="1"/>
    <col min="2" max="2" width="16.88671875" style="2" customWidth="1"/>
    <col min="3" max="16384" width="8.88671875" style="2"/>
  </cols>
  <sheetData>
    <row r="1" spans="1:2" x14ac:dyDescent="0.25">
      <c r="A1" s="1" t="s">
        <v>0</v>
      </c>
      <c r="B1" s="1" t="s">
        <v>2</v>
      </c>
    </row>
    <row r="2" spans="1:2" ht="16.8" x14ac:dyDescent="0.25">
      <c r="A2" s="1" t="s">
        <v>1</v>
      </c>
      <c r="B2" s="1" t="s">
        <v>3</v>
      </c>
    </row>
    <row r="3" spans="1:2" x14ac:dyDescent="0.25">
      <c r="A3" s="2">
        <v>620</v>
      </c>
      <c r="B3" s="2">
        <v>0.63</v>
      </c>
    </row>
    <row r="4" spans="1:2" x14ac:dyDescent="0.25">
      <c r="A4" s="2">
        <v>620</v>
      </c>
      <c r="B4" s="2">
        <v>0.62</v>
      </c>
    </row>
    <row r="5" spans="1:2" x14ac:dyDescent="0.25">
      <c r="A5" s="2">
        <v>620</v>
      </c>
      <c r="B5" s="2">
        <v>1.18</v>
      </c>
    </row>
    <row r="6" spans="1:2" x14ac:dyDescent="0.25">
      <c r="A6" s="2">
        <v>620</v>
      </c>
      <c r="B6" s="2">
        <v>1.03</v>
      </c>
    </row>
    <row r="7" spans="1:2" x14ac:dyDescent="0.25">
      <c r="A7" s="2">
        <v>235</v>
      </c>
      <c r="B7" s="2">
        <v>0.26</v>
      </c>
    </row>
    <row r="8" spans="1:2" x14ac:dyDescent="0.25">
      <c r="A8" s="2">
        <v>270</v>
      </c>
      <c r="B8" s="2">
        <v>0.24</v>
      </c>
    </row>
    <row r="9" spans="1:2" x14ac:dyDescent="0.25">
      <c r="A9" s="2">
        <v>135</v>
      </c>
      <c r="B9" s="2">
        <v>0.18</v>
      </c>
    </row>
    <row r="10" spans="1:2" x14ac:dyDescent="0.25">
      <c r="A10" s="2">
        <v>288</v>
      </c>
      <c r="B10" s="2">
        <v>0.15</v>
      </c>
    </row>
    <row r="11" spans="1:2" x14ac:dyDescent="0.25">
      <c r="A11" s="2">
        <v>288</v>
      </c>
      <c r="B11" s="2">
        <v>0.42</v>
      </c>
    </row>
    <row r="12" spans="1:2" x14ac:dyDescent="0.25">
      <c r="A12" s="2">
        <v>288</v>
      </c>
      <c r="B12" s="2">
        <v>0.28999999999999998</v>
      </c>
    </row>
    <row r="13" spans="1:2" x14ac:dyDescent="0.25">
      <c r="A13" s="2">
        <v>288</v>
      </c>
      <c r="B13" s="2">
        <v>0.46</v>
      </c>
    </row>
    <row r="14" spans="1:2" x14ac:dyDescent="0.25">
      <c r="A14" s="2">
        <v>288</v>
      </c>
      <c r="B14" s="2">
        <v>0.33</v>
      </c>
    </row>
    <row r="15" spans="1:2" x14ac:dyDescent="0.25">
      <c r="A15" s="2">
        <v>51</v>
      </c>
      <c r="B15" s="2">
        <v>0.7</v>
      </c>
    </row>
    <row r="16" spans="1:2" x14ac:dyDescent="0.25">
      <c r="A16" s="2">
        <v>74</v>
      </c>
      <c r="B16" s="2">
        <v>0.08</v>
      </c>
    </row>
    <row r="17" spans="1:2" x14ac:dyDescent="0.25">
      <c r="A17" s="2">
        <v>9.6</v>
      </c>
      <c r="B17" s="2">
        <v>0.08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58E46-A88E-4B46-A17B-293185B24DE2}">
  <dimension ref="A1:B49"/>
  <sheetViews>
    <sheetView workbookViewId="0">
      <selection sqref="A1:XFD2"/>
    </sheetView>
  </sheetViews>
  <sheetFormatPr defaultRowHeight="13.8" x14ac:dyDescent="0.25"/>
  <cols>
    <col min="1" max="1" width="15.109375" style="2" customWidth="1"/>
    <col min="2" max="2" width="18.109375" style="2" customWidth="1"/>
    <col min="3" max="16384" width="8.88671875" style="2"/>
  </cols>
  <sheetData>
    <row r="1" spans="1:2" x14ac:dyDescent="0.25">
      <c r="A1" s="1" t="s">
        <v>0</v>
      </c>
      <c r="B1" s="1" t="s">
        <v>2</v>
      </c>
    </row>
    <row r="2" spans="1:2" ht="16.8" x14ac:dyDescent="0.25">
      <c r="A2" s="1" t="s">
        <v>1</v>
      </c>
      <c r="B2" s="1" t="s">
        <v>3</v>
      </c>
    </row>
    <row r="3" spans="1:2" x14ac:dyDescent="0.25">
      <c r="A3" s="2">
        <v>1.7868999999999999</v>
      </c>
      <c r="B3" s="2">
        <v>5.5568400000000004E-3</v>
      </c>
    </row>
    <row r="4" spans="1:2" x14ac:dyDescent="0.25">
      <c r="A4" s="2">
        <v>4.1703099999999997</v>
      </c>
      <c r="B4" s="2">
        <v>5.7971999999999997E-3</v>
      </c>
    </row>
    <row r="5" spans="1:2" x14ac:dyDescent="0.25">
      <c r="A5" s="2">
        <v>5.3838400000000002</v>
      </c>
      <c r="B5" s="2">
        <v>3.6771999999999998E-3</v>
      </c>
    </row>
    <row r="6" spans="1:2" x14ac:dyDescent="0.25">
      <c r="A6" s="2">
        <v>10.195399999999999</v>
      </c>
      <c r="B6" s="2">
        <v>3.8770900000000001E-3</v>
      </c>
    </row>
    <row r="7" spans="1:2" x14ac:dyDescent="0.25">
      <c r="A7" s="2">
        <v>15.485200000000001</v>
      </c>
      <c r="B7" s="2">
        <v>3.8362600000000002E-3</v>
      </c>
    </row>
    <row r="8" spans="1:2" x14ac:dyDescent="0.25">
      <c r="A8" s="2">
        <v>22.714500000000001</v>
      </c>
      <c r="B8" s="2">
        <v>5.2148400000000001E-3</v>
      </c>
    </row>
    <row r="9" spans="1:2" x14ac:dyDescent="0.25">
      <c r="A9" s="2">
        <v>25.2163</v>
      </c>
      <c r="B9" s="2">
        <v>6.6525600000000001E-3</v>
      </c>
    </row>
    <row r="10" spans="1:2" x14ac:dyDescent="0.25">
      <c r="A10" s="2">
        <v>16.9923</v>
      </c>
      <c r="B10" s="2">
        <v>6.6525600000000001E-3</v>
      </c>
    </row>
    <row r="11" spans="1:2" x14ac:dyDescent="0.25">
      <c r="A11" s="2">
        <v>13.1622</v>
      </c>
      <c r="B11" s="2">
        <v>6.0479599999999998E-3</v>
      </c>
    </row>
    <row r="12" spans="1:2" x14ac:dyDescent="0.25">
      <c r="A12" s="2">
        <v>9.9613800000000001</v>
      </c>
      <c r="B12" s="2">
        <v>5.6757500000000002E-3</v>
      </c>
    </row>
    <row r="13" spans="1:2" x14ac:dyDescent="0.25">
      <c r="A13" s="2">
        <v>12.5649</v>
      </c>
      <c r="B13" s="2">
        <v>1.16591E-2</v>
      </c>
    </row>
    <row r="14" spans="1:2" x14ac:dyDescent="0.25">
      <c r="A14" s="2">
        <v>19.7605</v>
      </c>
      <c r="B14" s="2">
        <v>1.1058E-2</v>
      </c>
    </row>
    <row r="15" spans="1:2" x14ac:dyDescent="0.25">
      <c r="A15" s="2">
        <v>27.035399999999999</v>
      </c>
      <c r="B15" s="2">
        <v>1.16591E-2</v>
      </c>
    </row>
    <row r="16" spans="1:2" x14ac:dyDescent="0.25">
      <c r="A16" s="2">
        <v>27.670500000000001</v>
      </c>
      <c r="B16" s="2">
        <v>1.1058E-2</v>
      </c>
    </row>
    <row r="17" spans="1:2" x14ac:dyDescent="0.25">
      <c r="A17" s="2">
        <v>45.5852</v>
      </c>
      <c r="B17" s="2">
        <v>1.11757E-2</v>
      </c>
    </row>
    <row r="18" spans="1:2" x14ac:dyDescent="0.25">
      <c r="A18" s="2">
        <v>53.011499999999998</v>
      </c>
      <c r="B18" s="2">
        <v>1.04879E-2</v>
      </c>
    </row>
    <row r="19" spans="1:2" x14ac:dyDescent="0.25">
      <c r="A19" s="2">
        <v>13.315899999999999</v>
      </c>
      <c r="B19" s="2">
        <v>1.6360400000000001E-2</v>
      </c>
    </row>
    <row r="20" spans="1:2" x14ac:dyDescent="0.25">
      <c r="A20" s="2">
        <v>82.407399999999996</v>
      </c>
      <c r="B20" s="2">
        <v>7.1642800000000003E-3</v>
      </c>
    </row>
    <row r="21" spans="1:2" x14ac:dyDescent="0.25">
      <c r="A21" s="2">
        <v>120.88</v>
      </c>
      <c r="B21" s="2">
        <v>9.8424600000000008E-3</v>
      </c>
    </row>
    <row r="22" spans="1:2" x14ac:dyDescent="0.25">
      <c r="A22" s="2">
        <v>64.5779</v>
      </c>
      <c r="B22" s="2">
        <v>1.32385E-2</v>
      </c>
    </row>
    <row r="23" spans="1:2" x14ac:dyDescent="0.25">
      <c r="A23" s="2">
        <v>53.011499999999998</v>
      </c>
      <c r="B23" s="2">
        <v>1.72497E-2</v>
      </c>
    </row>
    <row r="24" spans="1:2" x14ac:dyDescent="0.25">
      <c r="A24" s="2">
        <v>39.199199999999998</v>
      </c>
      <c r="B24" s="2">
        <v>1.60176E-2</v>
      </c>
    </row>
    <row r="25" spans="1:2" x14ac:dyDescent="0.25">
      <c r="A25" s="2">
        <v>192.32400000000001</v>
      </c>
      <c r="B25" s="2">
        <v>8.3088399999999996E-3</v>
      </c>
    </row>
    <row r="26" spans="1:2" x14ac:dyDescent="0.25">
      <c r="A26" s="2">
        <v>92.552199999999999</v>
      </c>
      <c r="B26" s="2">
        <v>1.60176E-2</v>
      </c>
    </row>
    <row r="27" spans="1:2" x14ac:dyDescent="0.25">
      <c r="A27" s="2">
        <v>100.38800000000001</v>
      </c>
      <c r="B27" s="2">
        <v>2.0651099999999999E-2</v>
      </c>
    </row>
    <row r="28" spans="1:2" x14ac:dyDescent="0.25">
      <c r="A28" s="2">
        <v>147.25399999999999</v>
      </c>
      <c r="B28" s="2">
        <v>1.51918E-2</v>
      </c>
    </row>
    <row r="29" spans="1:2" x14ac:dyDescent="0.25">
      <c r="A29" s="2">
        <v>228.91</v>
      </c>
      <c r="B29" s="2">
        <v>1.55169E-2</v>
      </c>
    </row>
    <row r="30" spans="1:2" x14ac:dyDescent="0.25">
      <c r="A30" s="2">
        <v>221.07400000000001</v>
      </c>
      <c r="B30" s="2">
        <v>2.1093000000000001E-2</v>
      </c>
    </row>
    <row r="31" spans="1:2" x14ac:dyDescent="0.25">
      <c r="A31" s="2">
        <v>183.59700000000001</v>
      </c>
      <c r="B31" s="2">
        <v>2.0218400000000001E-2</v>
      </c>
    </row>
    <row r="32" spans="1:2" x14ac:dyDescent="0.25">
      <c r="A32" s="2">
        <v>148.97399999999999</v>
      </c>
      <c r="B32" s="2">
        <v>2.0005499999999999E-2</v>
      </c>
    </row>
    <row r="33" spans="1:2" x14ac:dyDescent="0.25">
      <c r="A33" s="2">
        <v>129.6</v>
      </c>
      <c r="B33" s="2">
        <v>1.8380899999999999E-2</v>
      </c>
    </row>
    <row r="34" spans="1:2" x14ac:dyDescent="0.25">
      <c r="A34" s="2">
        <v>123.71899999999999</v>
      </c>
      <c r="B34" s="2">
        <v>1.7806300000000001E-2</v>
      </c>
    </row>
    <row r="35" spans="1:2" x14ac:dyDescent="0.25">
      <c r="A35" s="2">
        <v>173.24299999999999</v>
      </c>
      <c r="B35" s="2">
        <v>1.8187399999999999E-2</v>
      </c>
    </row>
    <row r="36" spans="1:2" x14ac:dyDescent="0.25">
      <c r="A36" s="2">
        <v>179.38300000000001</v>
      </c>
      <c r="B36" s="2">
        <v>1.8774300000000001E-2</v>
      </c>
    </row>
    <row r="37" spans="1:2" x14ac:dyDescent="0.25">
      <c r="A37" s="2">
        <v>92.552199999999999</v>
      </c>
      <c r="B37" s="2">
        <v>3.5061299999999997E-2</v>
      </c>
    </row>
    <row r="38" spans="1:2" x14ac:dyDescent="0.25">
      <c r="A38" s="2">
        <v>90.427899999999994</v>
      </c>
      <c r="B38" s="2">
        <v>2.5520899999999999E-2</v>
      </c>
    </row>
    <row r="39" spans="1:2" x14ac:dyDescent="0.25">
      <c r="A39" s="2">
        <v>111.44499999999999</v>
      </c>
      <c r="B39" s="2">
        <v>2.5520899999999999E-2</v>
      </c>
    </row>
    <row r="40" spans="1:2" x14ac:dyDescent="0.25">
      <c r="A40" s="2">
        <v>123.71899999999999</v>
      </c>
      <c r="B40" s="2">
        <v>2.5520899999999999E-2</v>
      </c>
    </row>
    <row r="41" spans="1:2" x14ac:dyDescent="0.25">
      <c r="A41" s="2">
        <v>134.19300000000001</v>
      </c>
      <c r="B41" s="2">
        <v>2.6067099999999999E-2</v>
      </c>
    </row>
    <row r="42" spans="1:2" x14ac:dyDescent="0.25">
      <c r="A42" s="2">
        <v>600</v>
      </c>
      <c r="B42" s="2">
        <v>2.8672900000000001E-2</v>
      </c>
    </row>
    <row r="43" spans="1:2" x14ac:dyDescent="0.25">
      <c r="A43" s="2">
        <v>208.60599999999999</v>
      </c>
      <c r="B43" s="2">
        <v>2.9913100000000001E-2</v>
      </c>
    </row>
    <row r="44" spans="1:2" x14ac:dyDescent="0.25">
      <c r="A44" s="2">
        <v>185.74100000000001</v>
      </c>
      <c r="B44" s="2">
        <v>2.7776499999999999E-2</v>
      </c>
    </row>
    <row r="45" spans="1:2" x14ac:dyDescent="0.25">
      <c r="A45" s="2">
        <v>194.57</v>
      </c>
      <c r="B45" s="2">
        <v>2.4986299999999999E-2</v>
      </c>
    </row>
    <row r="46" spans="1:2" x14ac:dyDescent="0.25">
      <c r="A46" s="2">
        <v>206.19900000000001</v>
      </c>
      <c r="B46" s="2">
        <v>2.44628E-2</v>
      </c>
    </row>
    <row r="47" spans="1:2" x14ac:dyDescent="0.25">
      <c r="A47" s="2">
        <v>234.28700000000001</v>
      </c>
      <c r="B47" s="2">
        <v>2.3950300000000001E-2</v>
      </c>
    </row>
    <row r="48" spans="1:2" x14ac:dyDescent="0.25">
      <c r="A48" s="2">
        <v>714.13699999999994</v>
      </c>
      <c r="B48" s="2">
        <v>4.6170799999999998E-2</v>
      </c>
    </row>
    <row r="49" spans="1:2" x14ac:dyDescent="0.25">
      <c r="A49" s="2">
        <v>475.67599999999999</v>
      </c>
      <c r="B49" s="2">
        <v>6.1447700000000001E-2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991E3-81F7-4A6D-AE6A-F558A257DB0E}">
  <dimension ref="A1:D38"/>
  <sheetViews>
    <sheetView workbookViewId="0">
      <selection activeCell="G14" sqref="G14"/>
    </sheetView>
  </sheetViews>
  <sheetFormatPr defaultRowHeight="13.8" x14ac:dyDescent="0.25"/>
  <cols>
    <col min="1" max="1" width="12.5546875" style="2" customWidth="1"/>
    <col min="2" max="2" width="14.88671875" style="2" customWidth="1"/>
    <col min="3" max="3" width="17.88671875" style="2" customWidth="1"/>
    <col min="4" max="4" width="12.44140625" style="2" customWidth="1"/>
    <col min="5" max="16384" width="8.88671875" style="2"/>
  </cols>
  <sheetData>
    <row r="1" spans="1:4" x14ac:dyDescent="0.25">
      <c r="B1" s="1" t="s">
        <v>0</v>
      </c>
      <c r="C1" s="1" t="s">
        <v>8</v>
      </c>
      <c r="D1" s="1" t="s">
        <v>0</v>
      </c>
    </row>
    <row r="2" spans="1:4" ht="16.8" x14ac:dyDescent="0.25">
      <c r="B2" s="1" t="s">
        <v>4</v>
      </c>
      <c r="C2" s="1" t="s">
        <v>9</v>
      </c>
      <c r="D2" s="1" t="s">
        <v>1</v>
      </c>
    </row>
    <row r="3" spans="1:4" x14ac:dyDescent="0.25">
      <c r="A3" s="2" t="s">
        <v>5</v>
      </c>
      <c r="B3" s="2">
        <v>2.1698500000000001E-3</v>
      </c>
      <c r="C3" s="2">
        <v>1.0164599999999999</v>
      </c>
      <c r="D3" s="2">
        <f t="shared" ref="D3:D38" si="0">C3/15</f>
        <v>6.7763999999999991E-2</v>
      </c>
    </row>
    <row r="4" spans="1:4" x14ac:dyDescent="0.25">
      <c r="B4" s="2">
        <v>5.5114300000000003E-3</v>
      </c>
      <c r="C4" s="2">
        <v>2.4917600000000002</v>
      </c>
      <c r="D4" s="2">
        <f t="shared" si="0"/>
        <v>0.16611733333333334</v>
      </c>
    </row>
    <row r="5" spans="1:4" x14ac:dyDescent="0.25">
      <c r="B5" s="2">
        <v>9.4525000000000008E-3</v>
      </c>
      <c r="C5" s="2">
        <v>4.5466899999999999</v>
      </c>
      <c r="D5" s="2">
        <f t="shared" si="0"/>
        <v>0.30311266666666664</v>
      </c>
    </row>
    <row r="6" spans="1:4" x14ac:dyDescent="0.25">
      <c r="B6" s="2">
        <v>1.6644099999999998E-2</v>
      </c>
      <c r="C6" s="2">
        <v>4.3428899999999997</v>
      </c>
      <c r="D6" s="2">
        <f t="shared" si="0"/>
        <v>0.28952600000000001</v>
      </c>
    </row>
    <row r="7" spans="1:4" x14ac:dyDescent="0.25">
      <c r="B7" s="2">
        <v>2.2635200000000001E-2</v>
      </c>
      <c r="C7" s="2">
        <v>4.2971599999999999</v>
      </c>
      <c r="D7" s="2">
        <f t="shared" si="0"/>
        <v>0.28647733333333331</v>
      </c>
    </row>
    <row r="8" spans="1:4" x14ac:dyDescent="0.25">
      <c r="B8" s="2">
        <v>6.7616099999999998E-2</v>
      </c>
      <c r="C8" s="2">
        <v>4.4290799999999999</v>
      </c>
      <c r="D8" s="2">
        <f t="shared" si="0"/>
        <v>0.29527199999999998</v>
      </c>
    </row>
    <row r="9" spans="1:4" x14ac:dyDescent="0.25">
      <c r="B9" s="2">
        <v>0.26409199999999999</v>
      </c>
      <c r="C9" s="2">
        <v>11.288500000000001</v>
      </c>
      <c r="D9" s="2">
        <f t="shared" si="0"/>
        <v>0.75256666666666672</v>
      </c>
    </row>
    <row r="10" spans="1:4" x14ac:dyDescent="0.25">
      <c r="B10" s="2">
        <v>0.60909999999999997</v>
      </c>
      <c r="C10" s="2">
        <v>13.6187</v>
      </c>
      <c r="D10" s="2">
        <f t="shared" si="0"/>
        <v>0.90791333333333335</v>
      </c>
    </row>
    <row r="11" spans="1:4" x14ac:dyDescent="0.25">
      <c r="B11" s="2">
        <v>0.93719200000000003</v>
      </c>
      <c r="C11" s="2">
        <v>11.226599999999999</v>
      </c>
      <c r="D11" s="2">
        <f t="shared" si="0"/>
        <v>0.74843999999999999</v>
      </c>
    </row>
    <row r="12" spans="1:4" x14ac:dyDescent="0.25">
      <c r="B12" s="2">
        <v>6.5072599999999996</v>
      </c>
      <c r="C12" s="2">
        <v>76.260400000000004</v>
      </c>
      <c r="D12" s="2">
        <f t="shared" si="0"/>
        <v>5.0840266666666674</v>
      </c>
    </row>
    <row r="13" spans="1:4" x14ac:dyDescent="0.25">
      <c r="B13" s="2">
        <v>4.2804799999999997E-2</v>
      </c>
      <c r="C13" s="2">
        <v>10.139200000000001</v>
      </c>
      <c r="D13" s="2">
        <f t="shared" si="0"/>
        <v>0.6759466666666667</v>
      </c>
    </row>
    <row r="14" spans="1:4" x14ac:dyDescent="0.25">
      <c r="B14" s="2">
        <v>3.3844399999999997E-2</v>
      </c>
      <c r="C14" s="2">
        <v>16.1084</v>
      </c>
      <c r="D14" s="2">
        <f t="shared" si="0"/>
        <v>1.0738933333333334</v>
      </c>
    </row>
    <row r="15" spans="1:4" s="3" customFormat="1" x14ac:dyDescent="0.25">
      <c r="A15" s="3" t="s">
        <v>6</v>
      </c>
      <c r="B15" s="3">
        <v>2.1901899999999998E-3</v>
      </c>
      <c r="C15" s="3">
        <v>3.0893700000000002</v>
      </c>
      <c r="D15" s="3">
        <f t="shared" si="0"/>
        <v>0.205958</v>
      </c>
    </row>
    <row r="16" spans="1:4" x14ac:dyDescent="0.25">
      <c r="B16" s="2">
        <v>6.3020899999999998E-3</v>
      </c>
      <c r="C16" s="2">
        <v>3.9183300000000001</v>
      </c>
      <c r="D16" s="2">
        <f t="shared" si="0"/>
        <v>0.26122200000000001</v>
      </c>
    </row>
    <row r="17" spans="1:4" x14ac:dyDescent="0.25">
      <c r="B17" s="2">
        <v>2.1804E-2</v>
      </c>
      <c r="C17" s="2">
        <v>5.2236799999999999</v>
      </c>
      <c r="D17" s="2">
        <f t="shared" si="0"/>
        <v>0.34824533333333335</v>
      </c>
    </row>
    <row r="18" spans="1:4" x14ac:dyDescent="0.25">
      <c r="B18" s="2">
        <v>5.2974600000000004E-3</v>
      </c>
      <c r="C18" s="2">
        <v>6.8664500000000004</v>
      </c>
      <c r="D18" s="2">
        <f t="shared" si="0"/>
        <v>0.45776333333333336</v>
      </c>
    </row>
    <row r="19" spans="1:4" x14ac:dyDescent="0.25">
      <c r="B19" s="2">
        <v>6.9334100000000001E-3</v>
      </c>
      <c r="C19" s="2">
        <v>11.627000000000001</v>
      </c>
      <c r="D19" s="2">
        <f t="shared" si="0"/>
        <v>0.77513333333333334</v>
      </c>
    </row>
    <row r="20" spans="1:4" x14ac:dyDescent="0.25">
      <c r="B20" s="2">
        <v>4.0722399999999999E-2</v>
      </c>
      <c r="C20" s="2">
        <v>13.1007</v>
      </c>
      <c r="D20" s="2">
        <f t="shared" si="0"/>
        <v>0.87337999999999993</v>
      </c>
    </row>
    <row r="21" spans="1:4" x14ac:dyDescent="0.25">
      <c r="B21" s="2">
        <v>3.1804399999999997E-2</v>
      </c>
      <c r="C21" s="2">
        <v>20.812100000000001</v>
      </c>
      <c r="D21" s="2">
        <f t="shared" si="0"/>
        <v>1.3874733333333333</v>
      </c>
    </row>
    <row r="22" spans="1:4" x14ac:dyDescent="0.25">
      <c r="B22" s="2">
        <v>2.4851600000000001E-2</v>
      </c>
      <c r="C22" s="2">
        <v>27.5273</v>
      </c>
      <c r="D22" s="2">
        <f t="shared" si="0"/>
        <v>1.8351533333333334</v>
      </c>
    </row>
    <row r="23" spans="1:4" x14ac:dyDescent="0.25">
      <c r="B23" s="2">
        <v>1.02519E-2</v>
      </c>
      <c r="C23" s="2">
        <v>28.4209</v>
      </c>
      <c r="D23" s="2">
        <f t="shared" si="0"/>
        <v>1.8947266666666667</v>
      </c>
    </row>
    <row r="24" spans="1:4" x14ac:dyDescent="0.25">
      <c r="B24" s="2">
        <v>0.36197499999999999</v>
      </c>
      <c r="C24" s="2">
        <v>59.545200000000001</v>
      </c>
      <c r="D24" s="2">
        <f t="shared" si="0"/>
        <v>3.9696799999999999</v>
      </c>
    </row>
    <row r="25" spans="1:4" x14ac:dyDescent="0.25">
      <c r="B25" s="2">
        <v>0.151147</v>
      </c>
      <c r="C25" s="2">
        <v>65.354500000000002</v>
      </c>
      <c r="D25" s="2">
        <f t="shared" si="0"/>
        <v>4.3569666666666667</v>
      </c>
    </row>
    <row r="26" spans="1:4" s="3" customFormat="1" x14ac:dyDescent="0.25">
      <c r="A26" s="3" t="s">
        <v>7</v>
      </c>
      <c r="B26" s="3">
        <v>5.8034799999999997E-3</v>
      </c>
      <c r="C26" s="3">
        <v>0.99711799999999995</v>
      </c>
      <c r="D26" s="3">
        <f t="shared" si="0"/>
        <v>6.6474533333333335E-2</v>
      </c>
    </row>
    <row r="27" spans="1:4" x14ac:dyDescent="0.25">
      <c r="B27" s="2">
        <v>5.2496399999999999E-3</v>
      </c>
      <c r="C27" s="2">
        <v>2.0488599999999999</v>
      </c>
      <c r="D27" s="2">
        <f t="shared" si="0"/>
        <v>0.13659066666666667</v>
      </c>
    </row>
    <row r="28" spans="1:4" x14ac:dyDescent="0.25">
      <c r="B28" s="2">
        <v>9.5766400000000008E-3</v>
      </c>
      <c r="C28" s="2">
        <v>3.4332799999999999</v>
      </c>
      <c r="D28" s="2">
        <f t="shared" si="0"/>
        <v>0.22888533333333333</v>
      </c>
    </row>
    <row r="29" spans="1:4" x14ac:dyDescent="0.25">
      <c r="B29" s="2">
        <v>4.8053699999999998E-3</v>
      </c>
      <c r="C29" s="2">
        <v>4.9348299999999998</v>
      </c>
      <c r="D29" s="2">
        <f t="shared" si="0"/>
        <v>0.32898866666666665</v>
      </c>
    </row>
    <row r="30" spans="1:4" x14ac:dyDescent="0.25">
      <c r="B30" s="2">
        <v>8.9759499999999999E-3</v>
      </c>
      <c r="C30" s="2">
        <v>11.786099999999999</v>
      </c>
      <c r="D30" s="2">
        <f t="shared" si="0"/>
        <v>0.78573999999999999</v>
      </c>
    </row>
    <row r="31" spans="1:4" x14ac:dyDescent="0.25">
      <c r="B31" s="2">
        <v>1.01385E-2</v>
      </c>
      <c r="C31" s="2">
        <v>18.307600000000001</v>
      </c>
      <c r="D31" s="2">
        <f t="shared" si="0"/>
        <v>1.2205066666666666</v>
      </c>
    </row>
    <row r="32" spans="1:4" x14ac:dyDescent="0.25">
      <c r="B32" s="2">
        <v>1.13265E-2</v>
      </c>
      <c r="C32" s="2">
        <v>17.444800000000001</v>
      </c>
      <c r="D32" s="2">
        <f t="shared" si="0"/>
        <v>1.1629866666666666</v>
      </c>
    </row>
    <row r="33" spans="2:4" x14ac:dyDescent="0.25">
      <c r="B33" s="2">
        <v>1.92359E-2</v>
      </c>
      <c r="C33" s="2">
        <v>12.5791</v>
      </c>
      <c r="D33" s="2">
        <f t="shared" si="0"/>
        <v>0.83860666666666672</v>
      </c>
    </row>
    <row r="34" spans="2:4" x14ac:dyDescent="0.25">
      <c r="B34" s="2">
        <v>1.8255400000000001E-2</v>
      </c>
      <c r="C34" s="2">
        <v>40.626899999999999</v>
      </c>
      <c r="D34" s="2">
        <f t="shared" si="0"/>
        <v>2.7084600000000001</v>
      </c>
    </row>
    <row r="35" spans="2:4" x14ac:dyDescent="0.25">
      <c r="B35" s="2">
        <v>8.1943199999999994E-2</v>
      </c>
      <c r="C35" s="2">
        <v>24.5167</v>
      </c>
      <c r="D35" s="2">
        <f t="shared" si="0"/>
        <v>1.6344466666666666</v>
      </c>
    </row>
    <row r="36" spans="2:4" x14ac:dyDescent="0.25">
      <c r="B36" s="2">
        <v>6.2598299999999996E-2</v>
      </c>
      <c r="C36" s="2">
        <v>15.3904</v>
      </c>
      <c r="D36" s="2">
        <f t="shared" si="0"/>
        <v>1.0260266666666666</v>
      </c>
    </row>
    <row r="37" spans="2:4" x14ac:dyDescent="0.25">
      <c r="B37" s="2">
        <v>1.3311999999999999E-2</v>
      </c>
      <c r="C37" s="2">
        <v>9.3644300000000005</v>
      </c>
      <c r="D37" s="2">
        <f t="shared" si="0"/>
        <v>0.62429533333333331</v>
      </c>
    </row>
    <row r="38" spans="2:4" x14ac:dyDescent="0.25">
      <c r="B38" s="2">
        <v>2.14828E-2</v>
      </c>
      <c r="C38" s="2">
        <v>13.5436</v>
      </c>
      <c r="D38" s="2">
        <f t="shared" si="0"/>
        <v>0.90290666666666664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06A59-42A2-4A00-B456-02403D2981CD}">
  <dimension ref="A1:D11"/>
  <sheetViews>
    <sheetView workbookViewId="0">
      <selection sqref="A1:XFD2"/>
    </sheetView>
  </sheetViews>
  <sheetFormatPr defaultRowHeight="13.8" x14ac:dyDescent="0.25"/>
  <cols>
    <col min="1" max="1" width="19.5546875" style="2" customWidth="1"/>
    <col min="2" max="2" width="20.6640625" style="2" customWidth="1"/>
    <col min="3" max="3" width="24.88671875" style="2" customWidth="1"/>
    <col min="4" max="4" width="22.5546875" style="2" customWidth="1"/>
    <col min="5" max="16384" width="8.88671875" style="2"/>
  </cols>
  <sheetData>
    <row r="1" spans="1:4" x14ac:dyDescent="0.25">
      <c r="A1" s="1" t="s">
        <v>0</v>
      </c>
      <c r="B1" s="1" t="s">
        <v>2</v>
      </c>
      <c r="C1" s="1" t="s">
        <v>0</v>
      </c>
      <c r="D1" s="1"/>
    </row>
    <row r="2" spans="1:4" ht="16.8" x14ac:dyDescent="0.25">
      <c r="A2" s="1" t="s">
        <v>4</v>
      </c>
      <c r="B2" s="1" t="s">
        <v>3</v>
      </c>
      <c r="C2" s="1" t="s">
        <v>1</v>
      </c>
      <c r="D2" s="1"/>
    </row>
    <row r="3" spans="1:4" x14ac:dyDescent="0.25">
      <c r="A3" s="2">
        <v>109.889</v>
      </c>
      <c r="B3" s="2">
        <v>0.371446</v>
      </c>
      <c r="C3" s="2">
        <f>A3/1000000</f>
        <v>1.0988899999999999E-4</v>
      </c>
    </row>
    <row r="4" spans="1:4" x14ac:dyDescent="0.25">
      <c r="A4" s="2">
        <v>227.791</v>
      </c>
      <c r="B4" s="2">
        <v>0.30721599999999999</v>
      </c>
      <c r="C4" s="2">
        <f t="shared" ref="C4:C11" si="0">A4/1000000</f>
        <v>2.27791E-4</v>
      </c>
    </row>
    <row r="5" spans="1:4" x14ac:dyDescent="0.25">
      <c r="A5" s="2">
        <v>312.625</v>
      </c>
      <c r="B5" s="2">
        <v>0.57576799999999995</v>
      </c>
      <c r="C5" s="2">
        <f t="shared" si="0"/>
        <v>3.1262500000000002E-4</v>
      </c>
    </row>
    <row r="6" spans="1:4" x14ac:dyDescent="0.25">
      <c r="A6" s="2">
        <v>463.73399999999998</v>
      </c>
      <c r="B6" s="2">
        <v>0.61271600000000004</v>
      </c>
      <c r="C6" s="2">
        <f t="shared" si="0"/>
        <v>4.6373399999999999E-4</v>
      </c>
    </row>
    <row r="7" spans="1:4" x14ac:dyDescent="0.25">
      <c r="A7" s="2">
        <v>1343.2</v>
      </c>
      <c r="B7" s="2">
        <v>0.40644000000000002</v>
      </c>
      <c r="C7" s="2">
        <f t="shared" si="0"/>
        <v>1.3432000000000001E-3</v>
      </c>
    </row>
    <row r="8" spans="1:4" x14ac:dyDescent="0.25">
      <c r="A8" s="2">
        <v>1281.7</v>
      </c>
      <c r="B8" s="2">
        <v>0.61165400000000003</v>
      </c>
      <c r="C8" s="2">
        <f t="shared" si="0"/>
        <v>1.2817E-3</v>
      </c>
    </row>
    <row r="9" spans="1:4" x14ac:dyDescent="0.25">
      <c r="A9" s="2">
        <v>1899.94</v>
      </c>
      <c r="B9" s="2">
        <v>0.79846300000000003</v>
      </c>
      <c r="C9" s="2">
        <f t="shared" si="0"/>
        <v>1.8999400000000001E-3</v>
      </c>
    </row>
    <row r="10" spans="1:4" x14ac:dyDescent="0.25">
      <c r="A10" s="2">
        <v>25647.3</v>
      </c>
      <c r="B10" s="2">
        <v>7.1772400000000003</v>
      </c>
      <c r="C10" s="2">
        <f t="shared" si="0"/>
        <v>2.5647299999999998E-2</v>
      </c>
    </row>
    <row r="11" spans="1:4" x14ac:dyDescent="0.25">
      <c r="A11" s="4">
        <v>729357.9</v>
      </c>
      <c r="B11" s="2">
        <v>39.582500000000003</v>
      </c>
      <c r="C11" s="2">
        <f t="shared" si="0"/>
        <v>0.7293579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C4A7A-5223-4361-A9DF-1C955D888D5C}">
  <dimension ref="A1:F51"/>
  <sheetViews>
    <sheetView workbookViewId="0">
      <selection sqref="A1:XFD2"/>
    </sheetView>
  </sheetViews>
  <sheetFormatPr defaultRowHeight="13.8" x14ac:dyDescent="0.25"/>
  <cols>
    <col min="1" max="1" width="13.88671875" style="2" customWidth="1"/>
    <col min="2" max="2" width="18.109375" style="2" customWidth="1"/>
    <col min="3" max="3" width="13.109375" style="2" bestFit="1" customWidth="1"/>
    <col min="4" max="5" width="8.88671875" style="2"/>
    <col min="6" max="6" width="9.33203125" style="2" bestFit="1" customWidth="1"/>
    <col min="7" max="16384" width="8.88671875" style="2"/>
  </cols>
  <sheetData>
    <row r="1" spans="1:6" x14ac:dyDescent="0.25">
      <c r="A1" s="1" t="s">
        <v>0</v>
      </c>
      <c r="B1" s="1" t="s">
        <v>2</v>
      </c>
      <c r="C1" s="1" t="s">
        <v>0</v>
      </c>
    </row>
    <row r="2" spans="1:6" ht="16.8" x14ac:dyDescent="0.25">
      <c r="A2" s="1" t="s">
        <v>4</v>
      </c>
      <c r="B2" s="1" t="s">
        <v>3</v>
      </c>
      <c r="C2" s="1" t="s">
        <v>1</v>
      </c>
    </row>
    <row r="3" spans="1:6" x14ac:dyDescent="0.25">
      <c r="A3" s="2">
        <v>22.4772</v>
      </c>
      <c r="B3" s="2">
        <v>2.3060400000000002E-2</v>
      </c>
      <c r="C3" s="2">
        <f>A3/1000000</f>
        <v>2.2477199999999999E-5</v>
      </c>
    </row>
    <row r="4" spans="1:6" x14ac:dyDescent="0.25">
      <c r="A4" s="2">
        <v>176.70500000000001</v>
      </c>
      <c r="B4" s="2">
        <v>3.9647700000000001E-2</v>
      </c>
      <c r="C4" s="2">
        <f t="shared" ref="C4:C48" si="0">A4/1000000</f>
        <v>1.7670500000000001E-4</v>
      </c>
    </row>
    <row r="5" spans="1:6" x14ac:dyDescent="0.25">
      <c r="A5" s="2">
        <v>385.81599999999997</v>
      </c>
      <c r="B5" s="2">
        <v>9.3796000000000004E-2</v>
      </c>
      <c r="C5" s="2">
        <f t="shared" si="0"/>
        <v>3.8581599999999998E-4</v>
      </c>
    </row>
    <row r="6" spans="1:6" x14ac:dyDescent="0.25">
      <c r="A6" s="2">
        <v>1142.8699999999999</v>
      </c>
      <c r="B6" s="2">
        <v>5.55907E-2</v>
      </c>
      <c r="C6" s="2">
        <f t="shared" si="0"/>
        <v>1.1428699999999998E-3</v>
      </c>
    </row>
    <row r="7" spans="1:6" x14ac:dyDescent="0.25">
      <c r="A7" s="2">
        <v>1685.99</v>
      </c>
      <c r="B7" s="2">
        <v>5.8143199999999999E-2</v>
      </c>
      <c r="C7" s="2">
        <f t="shared" si="0"/>
        <v>1.6859900000000001E-3</v>
      </c>
    </row>
    <row r="8" spans="1:6" x14ac:dyDescent="0.25">
      <c r="A8" s="2">
        <v>2390.58</v>
      </c>
      <c r="B8" s="2">
        <v>5.0722299999999998E-2</v>
      </c>
      <c r="C8" s="2">
        <f t="shared" si="0"/>
        <v>2.3905799999999998E-3</v>
      </c>
      <c r="F8" s="4"/>
    </row>
    <row r="9" spans="1:6" x14ac:dyDescent="0.25">
      <c r="A9" s="2">
        <v>4462.12</v>
      </c>
      <c r="B9" s="2">
        <v>8.7361099999999997E-2</v>
      </c>
      <c r="C9" s="2">
        <f t="shared" si="0"/>
        <v>4.46212E-3</v>
      </c>
    </row>
    <row r="10" spans="1:6" x14ac:dyDescent="0.25">
      <c r="A10" s="2">
        <v>1830.12</v>
      </c>
      <c r="B10" s="2">
        <v>0.16136300000000001</v>
      </c>
      <c r="C10" s="2">
        <f t="shared" si="0"/>
        <v>1.83012E-3</v>
      </c>
    </row>
    <row r="11" spans="1:6" x14ac:dyDescent="0.25">
      <c r="A11" s="2">
        <v>1061.76</v>
      </c>
      <c r="B11" s="2">
        <v>0.14746400000000001</v>
      </c>
      <c r="C11" s="2">
        <f t="shared" si="0"/>
        <v>1.0617599999999999E-3</v>
      </c>
    </row>
    <row r="12" spans="1:6" x14ac:dyDescent="0.25">
      <c r="A12" s="2">
        <v>53.297400000000003</v>
      </c>
      <c r="B12" s="2">
        <v>0.16958999999999999</v>
      </c>
      <c r="C12" s="2">
        <f t="shared" si="0"/>
        <v>5.3297400000000002E-5</v>
      </c>
    </row>
    <row r="13" spans="1:6" x14ac:dyDescent="0.25">
      <c r="A13" s="2">
        <v>103.246</v>
      </c>
      <c r="B13" s="2">
        <v>0.19416</v>
      </c>
      <c r="C13" s="2">
        <f t="shared" si="0"/>
        <v>1.0324599999999999E-4</v>
      </c>
    </row>
    <row r="14" spans="1:6" x14ac:dyDescent="0.25">
      <c r="A14" s="2">
        <v>295.53399999999999</v>
      </c>
      <c r="B14" s="2">
        <v>0.34190300000000001</v>
      </c>
      <c r="C14" s="2">
        <f t="shared" si="0"/>
        <v>2.9553399999999997E-4</v>
      </c>
    </row>
    <row r="15" spans="1:6" x14ac:dyDescent="0.25">
      <c r="A15" s="2">
        <v>65.094899999999996</v>
      </c>
      <c r="B15" s="2">
        <v>0.646509</v>
      </c>
      <c r="C15" s="2">
        <f t="shared" si="0"/>
        <v>6.5094899999999992E-5</v>
      </c>
    </row>
    <row r="16" spans="1:6" x14ac:dyDescent="0.25">
      <c r="A16" s="2">
        <v>454.21100000000001</v>
      </c>
      <c r="B16" s="2">
        <v>0.58901499999999996</v>
      </c>
      <c r="C16" s="2">
        <f t="shared" si="0"/>
        <v>4.5421099999999999E-4</v>
      </c>
    </row>
    <row r="17" spans="1:3" x14ac:dyDescent="0.25">
      <c r="A17" s="2">
        <v>1026.68</v>
      </c>
      <c r="B17" s="2">
        <v>0.51354299999999997</v>
      </c>
      <c r="C17" s="2">
        <f t="shared" si="0"/>
        <v>1.0266800000000001E-3</v>
      </c>
    </row>
    <row r="18" spans="1:3" x14ac:dyDescent="0.25">
      <c r="A18" s="2">
        <v>1198.32</v>
      </c>
      <c r="B18" s="2">
        <v>0.418624</v>
      </c>
      <c r="C18" s="2">
        <f t="shared" si="0"/>
        <v>1.1983199999999999E-3</v>
      </c>
    </row>
    <row r="19" spans="1:3" x14ac:dyDescent="0.25">
      <c r="A19" s="2">
        <v>5047.1099999999997</v>
      </c>
      <c r="B19" s="2">
        <v>0.41788399999999998</v>
      </c>
      <c r="C19" s="2">
        <f t="shared" si="0"/>
        <v>5.0471099999999996E-3</v>
      </c>
    </row>
    <row r="20" spans="1:3" x14ac:dyDescent="0.25">
      <c r="A20" s="2">
        <v>14440</v>
      </c>
      <c r="B20" s="2">
        <v>0.65695800000000004</v>
      </c>
      <c r="C20" s="2">
        <f t="shared" si="0"/>
        <v>1.444E-2</v>
      </c>
    </row>
    <row r="21" spans="1:3" x14ac:dyDescent="0.25">
      <c r="A21" s="2">
        <v>816.27099999999996</v>
      </c>
      <c r="B21" s="2">
        <v>1.27288</v>
      </c>
      <c r="C21" s="2">
        <f t="shared" si="0"/>
        <v>8.1627099999999992E-4</v>
      </c>
    </row>
    <row r="22" spans="1:3" x14ac:dyDescent="0.25">
      <c r="A22" s="2">
        <v>646.81100000000004</v>
      </c>
      <c r="B22" s="2">
        <v>1.42618</v>
      </c>
      <c r="C22" s="2">
        <f t="shared" si="0"/>
        <v>6.4681100000000007E-4</v>
      </c>
    </row>
    <row r="23" spans="1:3" x14ac:dyDescent="0.25">
      <c r="A23" s="2">
        <v>494.22300000000001</v>
      </c>
      <c r="B23" s="2">
        <v>2.8822800000000002</v>
      </c>
      <c r="C23" s="2">
        <f t="shared" si="0"/>
        <v>4.9422300000000001E-4</v>
      </c>
    </row>
    <row r="24" spans="1:3" x14ac:dyDescent="0.25">
      <c r="A24" s="2">
        <v>1033.78</v>
      </c>
      <c r="B24" s="2">
        <v>2.6298599999999999</v>
      </c>
      <c r="C24" s="2">
        <f t="shared" si="0"/>
        <v>1.03378E-3</v>
      </c>
    </row>
    <row r="25" spans="1:3" x14ac:dyDescent="0.25">
      <c r="A25" s="2">
        <v>6666.34</v>
      </c>
      <c r="B25" s="2">
        <v>1.8251599999999999</v>
      </c>
      <c r="C25" s="2">
        <f t="shared" si="0"/>
        <v>6.6663399999999998E-3</v>
      </c>
    </row>
    <row r="26" spans="1:3" x14ac:dyDescent="0.25">
      <c r="A26" s="2">
        <v>17687</v>
      </c>
      <c r="B26" s="2">
        <v>4.94625</v>
      </c>
      <c r="C26" s="2">
        <f t="shared" si="0"/>
        <v>1.7687000000000001E-2</v>
      </c>
    </row>
    <row r="27" spans="1:3" x14ac:dyDescent="0.25">
      <c r="A27" s="4">
        <v>105879.6</v>
      </c>
      <c r="B27" s="2">
        <v>7.5947100000000001</v>
      </c>
      <c r="C27" s="2">
        <f t="shared" si="0"/>
        <v>0.1058796</v>
      </c>
    </row>
    <row r="28" spans="1:3" x14ac:dyDescent="0.25">
      <c r="A28" s="4">
        <v>908132.2</v>
      </c>
      <c r="B28" s="2">
        <v>120.596</v>
      </c>
      <c r="C28" s="2">
        <f t="shared" si="0"/>
        <v>0.90813219999999995</v>
      </c>
    </row>
    <row r="29" spans="1:3" x14ac:dyDescent="0.25">
      <c r="A29" s="4">
        <v>258150.8</v>
      </c>
      <c r="B29" s="2">
        <v>4.1117299999999997</v>
      </c>
      <c r="C29" s="2">
        <f t="shared" si="0"/>
        <v>0.25815080000000001</v>
      </c>
    </row>
    <row r="30" spans="1:3" s="3" customFormat="1" x14ac:dyDescent="0.25">
      <c r="A30" s="3">
        <v>10.8055</v>
      </c>
      <c r="B30" s="3">
        <v>9.4209899999999999E-2</v>
      </c>
      <c r="C30" s="3">
        <f t="shared" si="0"/>
        <v>1.08055E-5</v>
      </c>
    </row>
    <row r="31" spans="1:3" x14ac:dyDescent="0.25">
      <c r="A31" s="2">
        <v>16.558</v>
      </c>
      <c r="B31" s="2">
        <v>8.0334600000000006E-2</v>
      </c>
      <c r="C31" s="2">
        <f t="shared" si="0"/>
        <v>1.6558E-5</v>
      </c>
    </row>
    <row r="32" spans="1:3" x14ac:dyDescent="0.25">
      <c r="A32" s="2">
        <v>27.4999</v>
      </c>
      <c r="B32" s="2">
        <v>0.132245</v>
      </c>
      <c r="C32" s="2">
        <f t="shared" si="0"/>
        <v>2.7499900000000001E-5</v>
      </c>
    </row>
    <row r="33" spans="1:3" x14ac:dyDescent="0.25">
      <c r="A33" s="2">
        <v>42.16</v>
      </c>
      <c r="B33" s="2">
        <v>0.12631300000000001</v>
      </c>
      <c r="C33" s="2">
        <f t="shared" si="0"/>
        <v>4.2159999999999996E-5</v>
      </c>
    </row>
    <row r="34" spans="1:3" x14ac:dyDescent="0.25">
      <c r="A34" s="2">
        <v>43.847499999999997</v>
      </c>
      <c r="B34" s="2">
        <v>0.13830400000000001</v>
      </c>
      <c r="C34" s="2">
        <f t="shared" si="0"/>
        <v>4.3847499999999997E-5</v>
      </c>
    </row>
    <row r="35" spans="1:3" x14ac:dyDescent="0.25">
      <c r="A35" s="2">
        <v>78.670900000000003</v>
      </c>
      <c r="B35" s="2">
        <v>0.20324</v>
      </c>
      <c r="C35" s="2">
        <f t="shared" si="0"/>
        <v>7.8670899999999999E-5</v>
      </c>
    </row>
    <row r="36" spans="1:3" x14ac:dyDescent="0.25">
      <c r="A36" s="2">
        <v>55.505000000000003</v>
      </c>
      <c r="B36" s="2">
        <v>0.25510500000000003</v>
      </c>
      <c r="C36" s="2">
        <f t="shared" si="0"/>
        <v>5.5505000000000005E-5</v>
      </c>
    </row>
    <row r="37" spans="1:3" x14ac:dyDescent="0.25">
      <c r="A37" s="2">
        <v>92.201499999999996</v>
      </c>
      <c r="B37" s="2">
        <v>0.43944100000000003</v>
      </c>
      <c r="C37" s="2">
        <f t="shared" si="0"/>
        <v>9.2201500000000001E-5</v>
      </c>
    </row>
    <row r="38" spans="1:3" x14ac:dyDescent="0.25">
      <c r="A38" s="2">
        <v>811.36400000000003</v>
      </c>
      <c r="B38" s="2">
        <v>0.30486099999999999</v>
      </c>
      <c r="C38" s="2">
        <f t="shared" si="0"/>
        <v>8.1136400000000007E-4</v>
      </c>
    </row>
    <row r="39" spans="1:3" x14ac:dyDescent="0.25">
      <c r="A39" s="2">
        <v>126.124</v>
      </c>
      <c r="B39" s="2">
        <v>0.77453000000000005</v>
      </c>
      <c r="C39" s="2">
        <f t="shared" si="0"/>
        <v>1.26124E-4</v>
      </c>
    </row>
    <row r="40" spans="1:3" x14ac:dyDescent="0.25">
      <c r="A40" s="2">
        <v>47719.7</v>
      </c>
      <c r="B40" s="2">
        <v>7.102E-2</v>
      </c>
      <c r="C40" s="2">
        <f t="shared" si="0"/>
        <v>4.7719699999999997E-2</v>
      </c>
    </row>
    <row r="41" spans="1:3" x14ac:dyDescent="0.25">
      <c r="A41" s="2">
        <v>22138</v>
      </c>
      <c r="B41" s="2">
        <v>0.62748700000000002</v>
      </c>
      <c r="C41" s="2">
        <f t="shared" si="0"/>
        <v>2.2138000000000001E-2</v>
      </c>
    </row>
    <row r="42" spans="1:3" x14ac:dyDescent="0.25">
      <c r="A42" s="2">
        <v>621.91800000000001</v>
      </c>
      <c r="B42" s="2">
        <v>1.3025199999999999</v>
      </c>
      <c r="C42" s="2">
        <f t="shared" si="0"/>
        <v>6.2191800000000006E-4</v>
      </c>
    </row>
    <row r="43" spans="1:3" x14ac:dyDescent="0.25">
      <c r="A43" s="2">
        <v>512.38300000000004</v>
      </c>
      <c r="B43" s="2">
        <v>1.4927999999999999</v>
      </c>
      <c r="C43" s="2">
        <f t="shared" si="0"/>
        <v>5.1238300000000004E-4</v>
      </c>
    </row>
    <row r="44" spans="1:3" x14ac:dyDescent="0.25">
      <c r="A44" s="2">
        <v>2946.69</v>
      </c>
      <c r="B44" s="2">
        <v>1.70679</v>
      </c>
      <c r="C44" s="2">
        <f t="shared" si="0"/>
        <v>2.9466900000000001E-3</v>
      </c>
    </row>
    <row r="45" spans="1:3" x14ac:dyDescent="0.25">
      <c r="A45" s="2">
        <v>19039.900000000001</v>
      </c>
      <c r="B45" s="2">
        <v>1.90741</v>
      </c>
      <c r="C45" s="2">
        <f t="shared" si="0"/>
        <v>1.9039900000000002E-2</v>
      </c>
    </row>
    <row r="46" spans="1:3" x14ac:dyDescent="0.25">
      <c r="A46" s="2">
        <v>13451.3</v>
      </c>
      <c r="B46" s="2">
        <v>3.2891400000000002</v>
      </c>
      <c r="C46" s="2">
        <f t="shared" si="0"/>
        <v>1.3451299999999999E-2</v>
      </c>
    </row>
    <row r="47" spans="1:3" x14ac:dyDescent="0.25">
      <c r="A47" s="2">
        <v>823.72799999999995</v>
      </c>
      <c r="B47" s="2">
        <v>10.983599999999999</v>
      </c>
      <c r="C47" s="2">
        <f t="shared" si="0"/>
        <v>8.2372799999999992E-4</v>
      </c>
    </row>
    <row r="48" spans="1:3" x14ac:dyDescent="0.25">
      <c r="A48" s="4">
        <v>15957770</v>
      </c>
      <c r="B48" s="2">
        <v>12.718299999999999</v>
      </c>
      <c r="C48" s="2">
        <f t="shared" si="0"/>
        <v>15.95777</v>
      </c>
    </row>
    <row r="51" spans="6:6" x14ac:dyDescent="0.25">
      <c r="F51" s="4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B5350-3E4A-4FDE-AF38-F6E93738FFB2}">
  <dimension ref="A1:C23"/>
  <sheetViews>
    <sheetView workbookViewId="0">
      <selection sqref="A1:XFD2"/>
    </sheetView>
  </sheetViews>
  <sheetFormatPr defaultColWidth="22.109375" defaultRowHeight="13.8" x14ac:dyDescent="0.25"/>
  <cols>
    <col min="1" max="16384" width="22.109375" style="2"/>
  </cols>
  <sheetData>
    <row r="1" spans="1:3" x14ac:dyDescent="0.25">
      <c r="A1" s="1" t="s">
        <v>0</v>
      </c>
      <c r="B1" s="1" t="s">
        <v>2</v>
      </c>
      <c r="C1" s="1" t="s">
        <v>0</v>
      </c>
    </row>
    <row r="2" spans="1:3" ht="16.8" x14ac:dyDescent="0.25">
      <c r="A2" s="1" t="s">
        <v>4</v>
      </c>
      <c r="B2" s="1" t="s">
        <v>3</v>
      </c>
      <c r="C2" s="1" t="s">
        <v>1</v>
      </c>
    </row>
    <row r="3" spans="1:3" x14ac:dyDescent="0.25">
      <c r="A3" s="2">
        <v>112.73099999999999</v>
      </c>
      <c r="B3" s="2">
        <v>0.377112</v>
      </c>
      <c r="C3" s="2">
        <f>A3/1000000</f>
        <v>1.1273099999999999E-4</v>
      </c>
    </row>
    <row r="4" spans="1:3" x14ac:dyDescent="0.25">
      <c r="A4" s="2">
        <v>223.58500000000001</v>
      </c>
      <c r="B4" s="2">
        <v>0.311973</v>
      </c>
      <c r="C4" s="2">
        <f t="shared" ref="C4:C23" si="0">A4/1000000</f>
        <v>2.2358499999999999E-4</v>
      </c>
    </row>
    <row r="5" spans="1:3" x14ac:dyDescent="0.25">
      <c r="A5" s="2">
        <v>314.87700000000001</v>
      </c>
      <c r="B5" s="2">
        <v>0.58170900000000003</v>
      </c>
      <c r="C5" s="2">
        <f t="shared" si="0"/>
        <v>3.1487700000000003E-4</v>
      </c>
    </row>
    <row r="6" spans="1:3" x14ac:dyDescent="0.25">
      <c r="A6" s="2">
        <v>684.21400000000006</v>
      </c>
      <c r="B6" s="2">
        <v>0.311973</v>
      </c>
      <c r="C6" s="2">
        <f t="shared" si="0"/>
        <v>6.8421400000000005E-4</v>
      </c>
    </row>
    <row r="7" spans="1:3" x14ac:dyDescent="0.25">
      <c r="A7" s="2">
        <v>1357.03</v>
      </c>
      <c r="B7" s="2">
        <v>0.40903899999999999</v>
      </c>
      <c r="C7" s="2">
        <f t="shared" si="0"/>
        <v>1.35703E-3</v>
      </c>
    </row>
    <row r="8" spans="1:3" x14ac:dyDescent="0.25">
      <c r="A8" s="2">
        <v>1267.21</v>
      </c>
      <c r="B8" s="2">
        <v>0.61409499999999995</v>
      </c>
      <c r="C8" s="2">
        <f t="shared" si="0"/>
        <v>1.26721E-3</v>
      </c>
    </row>
    <row r="9" spans="1:3" x14ac:dyDescent="0.25">
      <c r="A9" s="2">
        <v>1911.12</v>
      </c>
      <c r="B9" s="2">
        <v>0.78364199999999995</v>
      </c>
      <c r="C9" s="2">
        <f t="shared" si="0"/>
        <v>1.9111199999999999E-3</v>
      </c>
    </row>
    <row r="10" spans="1:3" x14ac:dyDescent="0.25">
      <c r="A10" s="2">
        <v>920.58600000000001</v>
      </c>
      <c r="B10" s="2">
        <v>2.1350699999999998</v>
      </c>
      <c r="C10" s="2">
        <f t="shared" si="0"/>
        <v>9.2058600000000004E-4</v>
      </c>
    </row>
    <row r="11" spans="1:3" x14ac:dyDescent="0.25">
      <c r="A11" s="2">
        <v>1055.71</v>
      </c>
      <c r="B11" s="2">
        <v>2.3158300000000001</v>
      </c>
      <c r="C11" s="2">
        <f t="shared" si="0"/>
        <v>1.0557100000000001E-3</v>
      </c>
    </row>
    <row r="12" spans="1:3" x14ac:dyDescent="0.25">
      <c r="A12" s="2">
        <v>1825.84</v>
      </c>
      <c r="B12" s="2">
        <v>4.8122999999999996</v>
      </c>
      <c r="C12" s="2">
        <f t="shared" si="0"/>
        <v>1.82584E-3</v>
      </c>
    </row>
    <row r="13" spans="1:3" x14ac:dyDescent="0.25">
      <c r="A13" s="2">
        <v>26382.400000000001</v>
      </c>
      <c r="B13" s="2">
        <v>13.1113</v>
      </c>
      <c r="C13" s="2">
        <f t="shared" si="0"/>
        <v>2.63824E-2</v>
      </c>
    </row>
    <row r="14" spans="1:3" x14ac:dyDescent="0.25">
      <c r="A14" s="2">
        <v>25787</v>
      </c>
      <c r="B14" s="2">
        <v>7.2247599999999998</v>
      </c>
      <c r="C14" s="2">
        <f t="shared" si="0"/>
        <v>2.5787000000000001E-2</v>
      </c>
    </row>
    <row r="15" spans="1:3" x14ac:dyDescent="0.25">
      <c r="A15" s="2">
        <v>44598.3</v>
      </c>
      <c r="B15" s="2">
        <v>6.6608499999999999</v>
      </c>
      <c r="C15" s="2">
        <f t="shared" si="0"/>
        <v>4.45983E-2</v>
      </c>
    </row>
    <row r="16" spans="1:3" x14ac:dyDescent="0.25">
      <c r="A16" s="2">
        <v>73690.3</v>
      </c>
      <c r="B16" s="2">
        <v>4.5585199999999997</v>
      </c>
      <c r="C16" s="2">
        <f t="shared" si="0"/>
        <v>7.36903E-2</v>
      </c>
    </row>
    <row r="17" spans="1:3" x14ac:dyDescent="0.25">
      <c r="A17" s="2">
        <v>21979</v>
      </c>
      <c r="B17" s="2">
        <v>1.3841300000000001</v>
      </c>
      <c r="C17" s="2">
        <f t="shared" si="0"/>
        <v>2.1978999999999999E-2</v>
      </c>
    </row>
    <row r="18" spans="1:3" x14ac:dyDescent="0.25">
      <c r="A18" s="4">
        <v>501330.3</v>
      </c>
      <c r="B18" s="2">
        <v>0.97327399999999997</v>
      </c>
      <c r="C18" s="2">
        <f t="shared" si="0"/>
        <v>0.50133030000000001</v>
      </c>
    </row>
    <row r="19" spans="1:3" x14ac:dyDescent="0.25">
      <c r="A19" s="4">
        <v>1719649</v>
      </c>
      <c r="B19" s="2">
        <v>0.72247600000000001</v>
      </c>
      <c r="C19" s="2">
        <f t="shared" si="0"/>
        <v>1.719649</v>
      </c>
    </row>
    <row r="20" spans="1:3" x14ac:dyDescent="0.25">
      <c r="A20" s="4">
        <v>756071</v>
      </c>
      <c r="B20" s="2">
        <v>38.7468</v>
      </c>
      <c r="C20" s="2">
        <f t="shared" si="0"/>
        <v>0.75607100000000005</v>
      </c>
    </row>
    <row r="21" spans="1:3" x14ac:dyDescent="0.25">
      <c r="A21" s="4">
        <v>501330.3</v>
      </c>
      <c r="B21" s="2">
        <v>87.332599999999999</v>
      </c>
      <c r="C21" s="2">
        <f t="shared" si="0"/>
        <v>0.50133030000000001</v>
      </c>
    </row>
    <row r="22" spans="1:3" x14ac:dyDescent="0.25">
      <c r="A22" s="4">
        <v>16476030</v>
      </c>
      <c r="B22" s="2">
        <v>84.998599999999996</v>
      </c>
      <c r="C22" s="2">
        <f t="shared" si="0"/>
        <v>16.476030000000002</v>
      </c>
    </row>
    <row r="23" spans="1:3" x14ac:dyDescent="0.25">
      <c r="A23" s="2">
        <v>474.87599999999998</v>
      </c>
      <c r="B23" s="2">
        <v>0.63095699999999999</v>
      </c>
      <c r="C23" s="2">
        <f t="shared" si="0"/>
        <v>4.74876E-4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C9755-8CB6-49DF-A2D8-5DE9DB3D550E}">
  <dimension ref="A1:C25"/>
  <sheetViews>
    <sheetView tabSelected="1" workbookViewId="0">
      <selection activeCell="N11" sqref="N11"/>
    </sheetView>
  </sheetViews>
  <sheetFormatPr defaultRowHeight="13.8" x14ac:dyDescent="0.25"/>
  <cols>
    <col min="1" max="1" width="19.5546875" style="2" customWidth="1"/>
    <col min="2" max="2" width="24.77734375" style="2" customWidth="1"/>
    <col min="3" max="3" width="20.88671875" style="2" customWidth="1"/>
    <col min="4" max="16384" width="8.88671875" style="2"/>
  </cols>
  <sheetData>
    <row r="1" spans="1:3" x14ac:dyDescent="0.25">
      <c r="A1" s="1" t="s">
        <v>0</v>
      </c>
      <c r="B1" s="1" t="s">
        <v>2</v>
      </c>
      <c r="C1" s="1"/>
    </row>
    <row r="2" spans="1:3" ht="16.8" x14ac:dyDescent="0.25">
      <c r="A2" s="1" t="s">
        <v>1</v>
      </c>
      <c r="B2" s="1" t="s">
        <v>3</v>
      </c>
      <c r="C2" s="1"/>
    </row>
    <row r="3" spans="1:3" x14ac:dyDescent="0.25">
      <c r="A3" s="2">
        <v>420</v>
      </c>
      <c r="B3" s="2">
        <v>0.6</v>
      </c>
    </row>
    <row r="4" spans="1:3" x14ac:dyDescent="0.25">
      <c r="A4" s="2">
        <v>17800</v>
      </c>
      <c r="B4" s="2">
        <v>0.6</v>
      </c>
    </row>
    <row r="5" spans="1:3" x14ac:dyDescent="0.25">
      <c r="A5" s="2">
        <v>14500</v>
      </c>
      <c r="B5" s="2">
        <v>1.2</v>
      </c>
    </row>
    <row r="6" spans="1:3" x14ac:dyDescent="0.25">
      <c r="A6" s="2">
        <v>15370</v>
      </c>
      <c r="B6" s="2">
        <v>1.5</v>
      </c>
    </row>
    <row r="7" spans="1:3" x14ac:dyDescent="0.25">
      <c r="A7" s="2">
        <v>2880</v>
      </c>
      <c r="B7" s="2">
        <v>3</v>
      </c>
    </row>
    <row r="8" spans="1:3" x14ac:dyDescent="0.25">
      <c r="A8" s="2">
        <v>30800</v>
      </c>
      <c r="B8" s="2">
        <v>0.01</v>
      </c>
    </row>
    <row r="9" spans="1:3" x14ac:dyDescent="0.25">
      <c r="A9" s="2">
        <v>1940</v>
      </c>
      <c r="B9" s="2">
        <v>0.2</v>
      </c>
    </row>
    <row r="10" spans="1:3" x14ac:dyDescent="0.25">
      <c r="A10" s="2">
        <v>7400</v>
      </c>
      <c r="B10" s="2">
        <v>0.6</v>
      </c>
    </row>
    <row r="11" spans="1:3" x14ac:dyDescent="0.25">
      <c r="A11" s="2">
        <v>52230</v>
      </c>
      <c r="B11" s="2">
        <v>2.5</v>
      </c>
    </row>
    <row r="12" spans="1:3" x14ac:dyDescent="0.25">
      <c r="A12" s="2">
        <v>20320</v>
      </c>
      <c r="B12" s="2">
        <v>4.0999999999999996</v>
      </c>
    </row>
    <row r="13" spans="1:3" x14ac:dyDescent="0.25">
      <c r="A13" s="2">
        <v>39680</v>
      </c>
      <c r="B13" s="2">
        <v>0.8</v>
      </c>
    </row>
    <row r="14" spans="1:3" x14ac:dyDescent="0.25">
      <c r="A14" s="2">
        <v>2830</v>
      </c>
      <c r="B14" s="2">
        <v>0.3</v>
      </c>
    </row>
    <row r="15" spans="1:3" x14ac:dyDescent="0.25">
      <c r="A15" s="2">
        <v>840</v>
      </c>
      <c r="B15" s="2">
        <v>1.8</v>
      </c>
    </row>
    <row r="16" spans="1:3" x14ac:dyDescent="0.25">
      <c r="A16" s="2">
        <v>7120</v>
      </c>
      <c r="B16" s="2">
        <v>0.6</v>
      </c>
    </row>
    <row r="17" spans="1:2" x14ac:dyDescent="0.25">
      <c r="A17" s="2">
        <v>5730</v>
      </c>
      <c r="B17" s="2">
        <v>1.6</v>
      </c>
    </row>
    <row r="18" spans="1:2" x14ac:dyDescent="0.25">
      <c r="A18" s="2">
        <v>20300</v>
      </c>
      <c r="B18" s="2">
        <v>5.5</v>
      </c>
    </row>
    <row r="19" spans="1:2" x14ac:dyDescent="0.25">
      <c r="A19" s="2">
        <v>23820</v>
      </c>
      <c r="B19" s="2">
        <v>1.6</v>
      </c>
    </row>
    <row r="20" spans="1:2" x14ac:dyDescent="0.25">
      <c r="A20" s="2">
        <v>11830</v>
      </c>
      <c r="B20" s="2">
        <v>0.2</v>
      </c>
    </row>
    <row r="21" spans="1:2" x14ac:dyDescent="0.25">
      <c r="A21" s="2">
        <v>610</v>
      </c>
      <c r="B21" s="2">
        <v>0.8</v>
      </c>
    </row>
    <row r="22" spans="1:2" x14ac:dyDescent="0.25">
      <c r="A22" s="2">
        <v>8450</v>
      </c>
      <c r="B22" s="2">
        <v>3.3</v>
      </c>
    </row>
    <row r="23" spans="1:2" x14ac:dyDescent="0.25">
      <c r="A23" s="2">
        <v>35280</v>
      </c>
      <c r="B23" s="2">
        <v>1.6</v>
      </c>
    </row>
    <row r="24" spans="1:2" x14ac:dyDescent="0.25">
      <c r="A24" s="2">
        <v>11300</v>
      </c>
      <c r="B24" s="2">
        <v>5.8</v>
      </c>
    </row>
    <row r="25" spans="1:2" x14ac:dyDescent="0.25">
      <c r="A25" s="2">
        <v>1560</v>
      </c>
      <c r="B25" s="2">
        <v>0.9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Hooke 1980</vt:lpstr>
      <vt:lpstr>De Rose and Basher  2011</vt:lpstr>
      <vt:lpstr>Seginer 1966</vt:lpstr>
      <vt:lpstr>Vandekerckhove et al. 2001b</vt:lpstr>
      <vt:lpstr>Vandekerckhove et al. 2001a</vt:lpstr>
      <vt:lpstr>Vandekerckhove et al. 2003</vt:lpstr>
      <vt:lpstr>Nicoll et al. 2010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zk1357</dc:creator>
  <cp:lastModifiedBy>zk1357</cp:lastModifiedBy>
  <dcterms:created xsi:type="dcterms:W3CDTF">2015-06-05T18:19:34Z</dcterms:created>
  <dcterms:modified xsi:type="dcterms:W3CDTF">2020-04-21T22:28:07Z</dcterms:modified>
</cp:coreProperties>
</file>