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  <sheet name="EM" sheetId="2" r:id="rId2"/>
    <sheet name="NB" sheetId="3" r:id="rId3"/>
    <sheet name="LDA" sheetId="4" r:id="rId4"/>
  </sheets>
  <calcPr calcId="152511"/>
</workbook>
</file>

<file path=xl/calcChain.xml><?xml version="1.0" encoding="utf-8"?>
<calcChain xmlns="http://schemas.openxmlformats.org/spreadsheetml/2006/main">
  <c r="V27" i="3" l="1"/>
  <c r="U27" i="3"/>
  <c r="T27" i="3"/>
  <c r="S27" i="3"/>
  <c r="P27" i="3"/>
  <c r="O27" i="3"/>
  <c r="N27" i="3"/>
  <c r="M27" i="3"/>
  <c r="J27" i="3"/>
  <c r="I27" i="3"/>
  <c r="H27" i="3"/>
  <c r="D27" i="3"/>
  <c r="C27" i="3"/>
  <c r="B27" i="3"/>
  <c r="V26" i="3"/>
  <c r="U26" i="3"/>
  <c r="T26" i="3"/>
  <c r="S26" i="3"/>
  <c r="P26" i="3"/>
  <c r="O26" i="3"/>
  <c r="N26" i="3"/>
  <c r="M26" i="3"/>
  <c r="J26" i="3"/>
  <c r="I26" i="3"/>
  <c r="H26" i="3"/>
  <c r="D26" i="3"/>
  <c r="C26" i="3"/>
  <c r="B26" i="3"/>
  <c r="V25" i="3"/>
  <c r="U25" i="3"/>
  <c r="T25" i="3"/>
  <c r="S25" i="3"/>
  <c r="P25" i="3"/>
  <c r="O25" i="3"/>
  <c r="N25" i="3"/>
  <c r="M25" i="3"/>
  <c r="J25" i="3"/>
  <c r="I25" i="3"/>
  <c r="H25" i="3"/>
  <c r="D25" i="3"/>
  <c r="C25" i="3"/>
  <c r="B25" i="3"/>
  <c r="V25" i="2" l="1"/>
  <c r="V26" i="2"/>
  <c r="V27" i="2"/>
  <c r="P27" i="2"/>
  <c r="P26" i="2"/>
  <c r="P25" i="2"/>
  <c r="U27" i="2"/>
  <c r="T27" i="2"/>
  <c r="S27" i="2"/>
  <c r="O27" i="2"/>
  <c r="N27" i="2"/>
  <c r="M27" i="2"/>
  <c r="U26" i="2"/>
  <c r="T26" i="2"/>
  <c r="S26" i="2"/>
  <c r="O26" i="2"/>
  <c r="N26" i="2"/>
  <c r="M26" i="2"/>
  <c r="U25" i="2"/>
  <c r="T25" i="2"/>
  <c r="S25" i="2"/>
  <c r="O25" i="2"/>
  <c r="N25" i="2"/>
  <c r="M25" i="2"/>
  <c r="H25" i="2" l="1"/>
  <c r="I25" i="2"/>
  <c r="J25" i="2"/>
  <c r="J27" i="2"/>
  <c r="I27" i="2"/>
  <c r="H27" i="2"/>
  <c r="J26" i="2"/>
  <c r="I26" i="2"/>
  <c r="H26" i="2"/>
  <c r="B26" i="2"/>
  <c r="C26" i="2"/>
  <c r="D26" i="2"/>
  <c r="B27" i="2"/>
  <c r="C27" i="2"/>
  <c r="D27" i="2"/>
  <c r="C25" i="2"/>
  <c r="D25" i="2"/>
  <c r="B25" i="2"/>
</calcChain>
</file>

<file path=xl/sharedStrings.xml><?xml version="1.0" encoding="utf-8"?>
<sst xmlns="http://schemas.openxmlformats.org/spreadsheetml/2006/main" count="144" uniqueCount="25">
  <si>
    <t>Normal words</t>
  </si>
  <si>
    <t>Semantic fields</t>
  </si>
  <si>
    <t>Keep 2000 word in lexicon, Avg Precision</t>
  </si>
  <si>
    <t>Keep 5000 word in lexicon, Avg Precision</t>
  </si>
  <si>
    <t>word frequency cut</t>
  </si>
  <si>
    <t>training set size</t>
  </si>
  <si>
    <t>Keep 2000 word in lexicon, Avg Recall</t>
  </si>
  <si>
    <t>Keep 5000 word in lexicon, Avg Recall</t>
  </si>
  <si>
    <t>Keep 2000 word in lexicon, Overall Precision</t>
  </si>
  <si>
    <t>Keep 5000 word in lexicon, Overall Precision</t>
  </si>
  <si>
    <t>Avg Precision</t>
  </si>
  <si>
    <t>Avg Recall</t>
  </si>
  <si>
    <t>Overall Precision</t>
  </si>
  <si>
    <t>F-Measure</t>
  </si>
  <si>
    <t>training set:</t>
  </si>
  <si>
    <t>EM</t>
  </si>
  <si>
    <t>NB</t>
  </si>
  <si>
    <t>training set 2:</t>
  </si>
  <si>
    <t>frequency cut:</t>
  </si>
  <si>
    <t>Max words:</t>
  </si>
  <si>
    <t>EM szemantikus mezőkkel</t>
  </si>
  <si>
    <t>NB szemantikus mezőkkel</t>
  </si>
  <si>
    <t>Everything:</t>
  </si>
  <si>
    <t>LDA</t>
  </si>
  <si>
    <t>LDA szemantikus mezőkkel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</si>
</sst>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7" xfId="0" applyFill="1" applyBorder="1"/>
    <xf numFmtId="0" fontId="0" fillId="0" borderId="10" xfId="0" applyBorder="1"/>
    <xf numFmtId="0" fontId="0" fillId="0" borderId="14" xfId="0" applyBorder="1"/>
    <xf numFmtId="0" fontId="0" fillId="0" borderId="13" xfId="0" applyBorder="1"/>
    <xf numFmtId="9" fontId="0" fillId="0" borderId="14" xfId="0" applyNumberFormat="1" applyBorder="1"/>
    <xf numFmtId="9" fontId="0" fillId="0" borderId="16" xfId="0" applyNumberFormat="1" applyBorder="1"/>
    <xf numFmtId="0" fontId="0" fillId="0" borderId="16" xfId="0" applyBorder="1"/>
    <xf numFmtId="0" fontId="0" fillId="3" borderId="14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0" fontId="0" fillId="0" borderId="14" xfId="0" applyNumberFormat="1" applyBorder="1"/>
    <xf numFmtId="10" fontId="0" fillId="0" borderId="0" xfId="0" applyNumberFormat="1"/>
    <xf numFmtId="10" fontId="0" fillId="0" borderId="0" xfId="0" applyNumberFormat="1" applyBorder="1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Munka1!$C$1:$E$1</c:f>
              <c:numCache>
                <c:formatCode>0.00%</c:formatCode>
                <c:ptCount val="3"/>
                <c:pt idx="0">
                  <c:v>0.70531128921419961</c:v>
                </c:pt>
                <c:pt idx="1">
                  <c:v>0.77232327581496751</c:v>
                </c:pt>
                <c:pt idx="2">
                  <c:v>0.84150692258711479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Munka1!$B$2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Munka1!$C$2:$E$2</c:f>
              <c:numCache>
                <c:formatCode>0.00%</c:formatCode>
                <c:ptCount val="3"/>
                <c:pt idx="0">
                  <c:v>0.34723914582740822</c:v>
                </c:pt>
                <c:pt idx="1">
                  <c:v>0.59262628524366501</c:v>
                </c:pt>
                <c:pt idx="2">
                  <c:v>0.73687540183684608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Munka1!$B$3</c:f>
              <c:strCache>
                <c:ptCount val="1"/>
                <c:pt idx="0">
                  <c:v>EM szemantikus mezőkkel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Munka1!$C$3:$E$3</c:f>
              <c:numCache>
                <c:formatCode>0.00%</c:formatCode>
                <c:ptCount val="3"/>
                <c:pt idx="0">
                  <c:v>0.52256499763653175</c:v>
                </c:pt>
                <c:pt idx="1">
                  <c:v>0.6293639171898906</c:v>
                </c:pt>
                <c:pt idx="2">
                  <c:v>0.7382253321911757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Munka1!$B$4</c:f>
              <c:strCache>
                <c:ptCount val="1"/>
                <c:pt idx="0">
                  <c:v>NB szemantikus mezőkkel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Munka1!$C$4:$E$4</c:f>
              <c:numCache>
                <c:formatCode>0.00%</c:formatCode>
                <c:ptCount val="3"/>
                <c:pt idx="0">
                  <c:v>0.20890457133112708</c:v>
                </c:pt>
                <c:pt idx="1">
                  <c:v>0.44473654217603925</c:v>
                </c:pt>
                <c:pt idx="2">
                  <c:v>0.60480575478760534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867488"/>
        <c:axId val="-148858240"/>
      </c:lineChart>
      <c:catAx>
        <c:axId val="-1488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48858240"/>
        <c:crosses val="autoZero"/>
        <c:auto val="1"/>
        <c:lblAlgn val="ctr"/>
        <c:lblOffset val="100"/>
        <c:noMultiLvlLbl val="0"/>
      </c:catAx>
      <c:valAx>
        <c:axId val="-1488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488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Munka1!$B$18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Munka1!$C$18:$E$18</c:f>
              <c:numCache>
                <c:formatCode>0.00%</c:formatCode>
                <c:ptCount val="3"/>
                <c:pt idx="0">
                  <c:v>0.89368269218764251</c:v>
                </c:pt>
                <c:pt idx="1">
                  <c:v>0.91764424998963601</c:v>
                </c:pt>
                <c:pt idx="2">
                  <c:v>0.94792326860334952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Munka1!$B$19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Munka1!$C$19:$E$19</c:f>
              <c:numCache>
                <c:formatCode>0.00%</c:formatCode>
                <c:ptCount val="3"/>
                <c:pt idx="0">
                  <c:v>0.35676264442579114</c:v>
                </c:pt>
                <c:pt idx="1">
                  <c:v>0.6479003957099787</c:v>
                </c:pt>
                <c:pt idx="2">
                  <c:v>0.78369969934774653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Munka1!$B$20</c:f>
              <c:strCache>
                <c:ptCount val="1"/>
                <c:pt idx="0">
                  <c:v>EM szemantikus mezőkkel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Munka1!$C$20:$E$20</c:f>
              <c:numCache>
                <c:formatCode>0.00%</c:formatCode>
                <c:ptCount val="3"/>
                <c:pt idx="0">
                  <c:v>0.52305380128122891</c:v>
                </c:pt>
                <c:pt idx="1">
                  <c:v>0.62714215408485618</c:v>
                </c:pt>
                <c:pt idx="2">
                  <c:v>0.74092451402219806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Munka1!$B$21</c:f>
              <c:strCache>
                <c:ptCount val="1"/>
                <c:pt idx="0">
                  <c:v>NB szemantikus mezőkkel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Munka1!$C$21:$E$21</c:f>
              <c:numCache>
                <c:formatCode>0.00%</c:formatCode>
                <c:ptCount val="3"/>
                <c:pt idx="0">
                  <c:v>0.20075543213517502</c:v>
                </c:pt>
                <c:pt idx="1">
                  <c:v>0.43990095455860467</c:v>
                </c:pt>
                <c:pt idx="2">
                  <c:v>0.60508770917246524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5062928"/>
        <c:axId val="-1585078160"/>
      </c:lineChart>
      <c:catAx>
        <c:axId val="-15850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585078160"/>
        <c:crosses val="autoZero"/>
        <c:auto val="1"/>
        <c:lblAlgn val="ctr"/>
        <c:lblOffset val="100"/>
        <c:noMultiLvlLbl val="0"/>
      </c:catAx>
      <c:valAx>
        <c:axId val="-15850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5850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Munka1!$B$33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Munka1!$C$32:$E$32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Munka1!$C$33:$E$33</c:f>
              <c:numCache>
                <c:formatCode>0.00%</c:formatCode>
                <c:ptCount val="3"/>
                <c:pt idx="0">
                  <c:v>0.70531128921419961</c:v>
                </c:pt>
                <c:pt idx="1">
                  <c:v>0.89368269218764251</c:v>
                </c:pt>
                <c:pt idx="2">
                  <c:v>0.97620094212580943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Munka1!$B$34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Munka1!$C$32:$E$32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Munka1!$C$34:$E$34</c:f>
              <c:numCache>
                <c:formatCode>0.00%</c:formatCode>
                <c:ptCount val="3"/>
                <c:pt idx="0">
                  <c:v>0.34723914582740822</c:v>
                </c:pt>
                <c:pt idx="1">
                  <c:v>0.35676264442579114</c:v>
                </c:pt>
                <c:pt idx="2">
                  <c:v>0.25589509485597628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Munka1!$B$35</c:f>
              <c:strCache>
                <c:ptCount val="1"/>
                <c:pt idx="0">
                  <c:v>EM szemantikus mezőkkel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Munka1!$C$32:$E$32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Munka1!$C$35:$E$35</c:f>
              <c:numCache>
                <c:formatCode>0.00%</c:formatCode>
                <c:ptCount val="3"/>
                <c:pt idx="0">
                  <c:v>0.52256499763653175</c:v>
                </c:pt>
                <c:pt idx="1">
                  <c:v>0.52305380128122891</c:v>
                </c:pt>
                <c:pt idx="2">
                  <c:v>0.56889394000119409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Munka1!$B$36</c:f>
              <c:strCache>
                <c:ptCount val="1"/>
                <c:pt idx="0">
                  <c:v>NB szemantikus mezőkkel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Munka1!$C$32:$E$32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Munka1!$C$36:$E$36</c:f>
              <c:numCache>
                <c:formatCode>0.00%</c:formatCode>
                <c:ptCount val="3"/>
                <c:pt idx="0">
                  <c:v>0.20890457133112708</c:v>
                </c:pt>
                <c:pt idx="1">
                  <c:v>0.20075543213517502</c:v>
                </c:pt>
                <c:pt idx="2">
                  <c:v>0.20875431764346375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629504"/>
        <c:axId val="-1676630592"/>
      </c:lineChart>
      <c:catAx>
        <c:axId val="-1676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676630592"/>
        <c:crosses val="autoZero"/>
        <c:auto val="1"/>
        <c:lblAlgn val="ctr"/>
        <c:lblOffset val="100"/>
        <c:noMultiLvlLbl val="0"/>
      </c:catAx>
      <c:valAx>
        <c:axId val="-167663059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6766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Munka1!$B$49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Munka1!$C$48:$E$48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Munka1!$C$49:$E$49</c:f>
              <c:numCache>
                <c:formatCode>0.00%</c:formatCode>
                <c:ptCount val="3"/>
                <c:pt idx="0">
                  <c:v>0.84150692258711479</c:v>
                </c:pt>
                <c:pt idx="1">
                  <c:v>0.94792326860334952</c:v>
                </c:pt>
                <c:pt idx="2">
                  <c:v>0.98935458965722822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Munka1!$B$50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Munka1!$C$48:$E$48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Munka1!$C$50:$E$50</c:f>
              <c:numCache>
                <c:formatCode>0.00%</c:formatCode>
                <c:ptCount val="3"/>
                <c:pt idx="0">
                  <c:v>0.73687540183684608</c:v>
                </c:pt>
                <c:pt idx="1">
                  <c:v>0.78369969934774653</c:v>
                </c:pt>
                <c:pt idx="2">
                  <c:v>0.63761107467158884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Munka1!$B$51</c:f>
              <c:strCache>
                <c:ptCount val="1"/>
                <c:pt idx="0">
                  <c:v>EM szemantikus mezőkkel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Munka1!$C$48:$E$48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Munka1!$C$51:$E$51</c:f>
              <c:numCache>
                <c:formatCode>0.00%</c:formatCode>
                <c:ptCount val="3"/>
                <c:pt idx="0">
                  <c:v>0.7382253321911757</c:v>
                </c:pt>
                <c:pt idx="1">
                  <c:v>0.74092451402219806</c:v>
                </c:pt>
                <c:pt idx="2">
                  <c:v>0.76496873172409885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Munka1!$B$52</c:f>
              <c:strCache>
                <c:ptCount val="1"/>
                <c:pt idx="0">
                  <c:v>NB szemantikus mezőkkel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Munka1!$C$48:$E$48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Munka1!$C$52:$E$52</c:f>
              <c:numCache>
                <c:formatCode>0.00%</c:formatCode>
                <c:ptCount val="3"/>
                <c:pt idx="0">
                  <c:v>0.60480575478760534</c:v>
                </c:pt>
                <c:pt idx="1">
                  <c:v>0.60508770917246524</c:v>
                </c:pt>
                <c:pt idx="2">
                  <c:v>0.61823673970632609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616992"/>
        <c:axId val="-1676624064"/>
      </c:lineChart>
      <c:catAx>
        <c:axId val="-16766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676624064"/>
        <c:crosses val="autoZero"/>
        <c:auto val="1"/>
        <c:lblAlgn val="ctr"/>
        <c:lblOffset val="100"/>
        <c:noMultiLvlLbl val="0"/>
      </c:catAx>
      <c:valAx>
        <c:axId val="-167662406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6766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058245844269464"/>
          <c:y val="5.0925925925925923E-2"/>
          <c:w val="0.64236198600174976"/>
          <c:h val="0.735771361913094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Munka1!$C$64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Munka1!$B$65:$B$66</c:f>
              <c:strCache>
                <c:ptCount val="2"/>
                <c:pt idx="0">
                  <c:v>EM</c:v>
                </c:pt>
                <c:pt idx="1">
                  <c:v>NB</c:v>
                </c:pt>
              </c:strCache>
            </c:strRef>
          </c:cat>
          <c:val>
            <c:numRef>
              <c:f>Munka1!$C$65:$C$66</c:f>
              <c:numCache>
                <c:formatCode>0.00%</c:formatCode>
                <c:ptCount val="2"/>
                <c:pt idx="0">
                  <c:v>0.91764424998963601</c:v>
                </c:pt>
                <c:pt idx="1">
                  <c:v>0.6479003957099787</c:v>
                </c:pt>
              </c:numCache>
            </c:numRef>
          </c:val>
        </c:ser>
        <c:ser>
          <c:idx val="1"/>
          <c:order val="1"/>
          <c:tx>
            <c:strRef>
              <c:f>Munka1!$D$64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Munka1!$B$65:$B$66</c:f>
              <c:strCache>
                <c:ptCount val="2"/>
                <c:pt idx="0">
                  <c:v>EM</c:v>
                </c:pt>
                <c:pt idx="1">
                  <c:v>NB</c:v>
                </c:pt>
              </c:strCache>
            </c:strRef>
          </c:cat>
          <c:val>
            <c:numRef>
              <c:f>Munka1!$D$65:$D$66</c:f>
              <c:numCache>
                <c:formatCode>0.00%</c:formatCode>
                <c:ptCount val="2"/>
                <c:pt idx="0">
                  <c:v>0.84918584030581756</c:v>
                </c:pt>
                <c:pt idx="1">
                  <c:v>0.65016623192766754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857696"/>
        <c:axId val="-148856064"/>
      </c:barChart>
      <c:catAx>
        <c:axId val="-1488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48856064"/>
        <c:crosses val="autoZero"/>
        <c:auto val="1"/>
        <c:lblAlgn val="ctr"/>
        <c:lblOffset val="100"/>
        <c:noMultiLvlLbl val="0"/>
      </c:catAx>
      <c:valAx>
        <c:axId val="-1488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488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Munka1!$B$79:$B$84</c:f>
              <c:strCache>
                <c:ptCount val="6"/>
                <c:pt idx="0">
                  <c:v>EM</c:v>
                </c:pt>
                <c:pt idx="1">
                  <c:v>NB</c:v>
                </c:pt>
                <c:pt idx="2">
                  <c:v>LDA</c:v>
                </c:pt>
                <c:pt idx="3">
                  <c:v>EM szemantikus mezőkkel</c:v>
                </c:pt>
                <c:pt idx="4">
                  <c:v>NB szemantikus mezőkkel</c:v>
                </c:pt>
                <c:pt idx="5">
                  <c:v>LDA szemantikus mezőkkel</c:v>
                </c:pt>
              </c:strCache>
            </c:strRef>
          </c:cat>
          <c:val>
            <c:numRef>
              <c:f>Munka1!$C$79:$C$84</c:f>
              <c:numCache>
                <c:formatCode>0.00%</c:formatCode>
                <c:ptCount val="6"/>
                <c:pt idx="0">
                  <c:v>0.94792326860334952</c:v>
                </c:pt>
                <c:pt idx="1">
                  <c:v>0.74092451402219806</c:v>
                </c:pt>
                <c:pt idx="2">
                  <c:v>0.13772090188909203</c:v>
                </c:pt>
                <c:pt idx="3">
                  <c:v>0.76496873172409885</c:v>
                </c:pt>
                <c:pt idx="4">
                  <c:v>0.60508770917246524</c:v>
                </c:pt>
                <c:pt idx="5">
                  <c:v>0.1386584165377584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859872"/>
        <c:axId val="-148862048"/>
      </c:barChart>
      <c:catAx>
        <c:axId val="-1488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48862048"/>
        <c:crosses val="autoZero"/>
        <c:auto val="1"/>
        <c:lblAlgn val="ctr"/>
        <c:lblOffset val="100"/>
        <c:noMultiLvlLbl val="0"/>
      </c:catAx>
      <c:valAx>
        <c:axId val="-1488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488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23812</xdr:rowOff>
    </xdr:from>
    <xdr:to>
      <xdr:col>13</xdr:col>
      <xdr:colOff>257175</xdr:colOff>
      <xdr:row>15</xdr:row>
      <xdr:rowOff>100012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15</xdr:row>
      <xdr:rowOff>157162</xdr:rowOff>
    </xdr:from>
    <xdr:to>
      <xdr:col>13</xdr:col>
      <xdr:colOff>257175</xdr:colOff>
      <xdr:row>30</xdr:row>
      <xdr:rowOff>42862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31</xdr:row>
      <xdr:rowOff>4762</xdr:rowOff>
    </xdr:from>
    <xdr:to>
      <xdr:col>13</xdr:col>
      <xdr:colOff>247650</xdr:colOff>
      <xdr:row>45</xdr:row>
      <xdr:rowOff>80962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514350</xdr:colOff>
      <xdr:row>45</xdr:row>
      <xdr:rowOff>119062</xdr:rowOff>
    </xdr:from>
    <xdr:to>
      <xdr:col>13</xdr:col>
      <xdr:colOff>209550</xdr:colOff>
      <xdr:row>60</xdr:row>
      <xdr:rowOff>4762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514350</xdr:colOff>
      <xdr:row>60</xdr:row>
      <xdr:rowOff>176212</xdr:rowOff>
    </xdr:from>
    <xdr:to>
      <xdr:col>13</xdr:col>
      <xdr:colOff>209550</xdr:colOff>
      <xdr:row>75</xdr:row>
      <xdr:rowOff>61912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219075</xdr:colOff>
      <xdr:row>76</xdr:row>
      <xdr:rowOff>42862</xdr:rowOff>
    </xdr:from>
    <xdr:to>
      <xdr:col>11</xdr:col>
      <xdr:colOff>523875</xdr:colOff>
      <xdr:row>90</xdr:row>
      <xdr:rowOff>119062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73" workbookViewId="0">
      <selection activeCell="B79" sqref="B79:C84"/>
    </sheetView>
  </sheetViews>
  <sheetFormatPr defaultRowHeight="15" x14ac:dyDescent="0.25"/>
  <cols>
    <col min="1" max="1" width="13.85546875" bestFit="1" customWidth="1"/>
    <col min="2" max="2" width="24.5703125" bestFit="1" customWidth="1"/>
  </cols>
  <sheetData>
    <row r="1" spans="1:5" x14ac:dyDescent="0.25">
      <c r="A1" t="s">
        <v>14</v>
      </c>
      <c r="B1" t="s">
        <v>15</v>
      </c>
      <c r="C1" s="44">
        <v>0.70531128921419961</v>
      </c>
      <c r="D1" s="44">
        <v>0.77232327581496751</v>
      </c>
      <c r="E1" s="44">
        <v>0.84150692258711479</v>
      </c>
    </row>
    <row r="2" spans="1:5" x14ac:dyDescent="0.25">
      <c r="B2" t="s">
        <v>16</v>
      </c>
      <c r="C2" s="45">
        <v>0.34723914582740822</v>
      </c>
      <c r="D2" s="45">
        <v>0.59262628524366501</v>
      </c>
      <c r="E2" s="45">
        <v>0.73687540183684608</v>
      </c>
    </row>
    <row r="3" spans="1:5" x14ac:dyDescent="0.25">
      <c r="B3" t="s">
        <v>20</v>
      </c>
      <c r="C3" s="45">
        <v>0.52256499763653175</v>
      </c>
      <c r="D3" s="45">
        <v>0.6293639171898906</v>
      </c>
      <c r="E3" s="45">
        <v>0.7382253321911757</v>
      </c>
    </row>
    <row r="4" spans="1:5" x14ac:dyDescent="0.25">
      <c r="B4" t="s">
        <v>21</v>
      </c>
      <c r="C4" s="45">
        <v>0.20890457133112708</v>
      </c>
      <c r="D4" s="45">
        <v>0.44473654217603925</v>
      </c>
      <c r="E4" s="45">
        <v>0.60480575478760534</v>
      </c>
    </row>
    <row r="18" spans="1:5" x14ac:dyDescent="0.25">
      <c r="A18" t="s">
        <v>17</v>
      </c>
      <c r="B18" t="s">
        <v>15</v>
      </c>
      <c r="C18" s="45">
        <v>0.89368269218764251</v>
      </c>
      <c r="D18" s="45">
        <v>0.91764424998963601</v>
      </c>
      <c r="E18" s="45">
        <v>0.94792326860334952</v>
      </c>
    </row>
    <row r="19" spans="1:5" x14ac:dyDescent="0.25">
      <c r="B19" t="s">
        <v>16</v>
      </c>
      <c r="C19" s="45">
        <v>0.35676264442579114</v>
      </c>
      <c r="D19" s="45">
        <v>0.6479003957099787</v>
      </c>
      <c r="E19" s="45">
        <v>0.78369969934774653</v>
      </c>
    </row>
    <row r="20" spans="1:5" x14ac:dyDescent="0.25">
      <c r="B20" t="s">
        <v>20</v>
      </c>
      <c r="C20" s="45">
        <v>0.52305380128122891</v>
      </c>
      <c r="D20" s="45">
        <v>0.62714215408485618</v>
      </c>
      <c r="E20" s="45">
        <v>0.74092451402219806</v>
      </c>
    </row>
    <row r="21" spans="1:5" x14ac:dyDescent="0.25">
      <c r="B21" t="s">
        <v>21</v>
      </c>
      <c r="C21" s="45">
        <v>0.20075543213517502</v>
      </c>
      <c r="D21" s="45">
        <v>0.43990095455860467</v>
      </c>
      <c r="E21" s="45">
        <v>0.60508770917246524</v>
      </c>
    </row>
    <row r="32" spans="1:5" x14ac:dyDescent="0.25">
      <c r="C32">
        <v>0</v>
      </c>
      <c r="D32">
        <v>1</v>
      </c>
      <c r="E32">
        <v>5</v>
      </c>
    </row>
    <row r="33" spans="1:5" x14ac:dyDescent="0.25">
      <c r="A33" t="s">
        <v>18</v>
      </c>
      <c r="B33" t="s">
        <v>15</v>
      </c>
      <c r="C33" s="45">
        <v>0.70531128921419961</v>
      </c>
      <c r="D33" s="45">
        <v>0.89368269218764251</v>
      </c>
      <c r="E33" s="45">
        <v>0.97620094212580943</v>
      </c>
    </row>
    <row r="34" spans="1:5" x14ac:dyDescent="0.25">
      <c r="B34" t="s">
        <v>16</v>
      </c>
      <c r="C34" s="45">
        <v>0.34723914582740822</v>
      </c>
      <c r="D34" s="45">
        <v>0.35676264442579114</v>
      </c>
      <c r="E34" s="45">
        <v>0.25589509485597628</v>
      </c>
    </row>
    <row r="35" spans="1:5" x14ac:dyDescent="0.25">
      <c r="B35" t="s">
        <v>20</v>
      </c>
      <c r="C35" s="45">
        <v>0.52256499763653175</v>
      </c>
      <c r="D35" s="45">
        <v>0.52305380128122891</v>
      </c>
      <c r="E35" s="45">
        <v>0.56889394000119409</v>
      </c>
    </row>
    <row r="36" spans="1:5" x14ac:dyDescent="0.25">
      <c r="B36" t="s">
        <v>21</v>
      </c>
      <c r="C36" s="45">
        <v>0.20890457133112708</v>
      </c>
      <c r="D36" s="45">
        <v>0.20075543213517502</v>
      </c>
      <c r="E36" s="45">
        <v>0.20875431764346375</v>
      </c>
    </row>
    <row r="48" spans="1:5" x14ac:dyDescent="0.25">
      <c r="C48">
        <v>0</v>
      </c>
      <c r="D48">
        <v>1</v>
      </c>
      <c r="E48">
        <v>5</v>
      </c>
    </row>
    <row r="49" spans="1:5" x14ac:dyDescent="0.25">
      <c r="A49" t="s">
        <v>18</v>
      </c>
      <c r="B49" t="s">
        <v>15</v>
      </c>
      <c r="C49" s="45">
        <v>0.84150692258711479</v>
      </c>
      <c r="D49" s="45">
        <v>0.94792326860334952</v>
      </c>
      <c r="E49" s="45">
        <v>0.98935458965722822</v>
      </c>
    </row>
    <row r="50" spans="1:5" x14ac:dyDescent="0.25">
      <c r="B50" t="s">
        <v>16</v>
      </c>
      <c r="C50" s="45">
        <v>0.73687540183684608</v>
      </c>
      <c r="D50" s="45">
        <v>0.78369969934774653</v>
      </c>
      <c r="E50" s="45">
        <v>0.63761107467158884</v>
      </c>
    </row>
    <row r="51" spans="1:5" x14ac:dyDescent="0.25">
      <c r="B51" t="s">
        <v>20</v>
      </c>
      <c r="C51" s="45">
        <v>0.7382253321911757</v>
      </c>
      <c r="D51" s="45">
        <v>0.74092451402219806</v>
      </c>
      <c r="E51" s="45">
        <v>0.76496873172409885</v>
      </c>
    </row>
    <row r="52" spans="1:5" x14ac:dyDescent="0.25">
      <c r="B52" t="s">
        <v>21</v>
      </c>
      <c r="C52" s="45">
        <v>0.60480575478760534</v>
      </c>
      <c r="D52" s="45">
        <v>0.60508770917246524</v>
      </c>
      <c r="E52" s="45">
        <v>0.61823673970632609</v>
      </c>
    </row>
    <row r="64" spans="1:5" x14ac:dyDescent="0.25">
      <c r="C64">
        <v>2000</v>
      </c>
      <c r="D64">
        <v>5000</v>
      </c>
    </row>
    <row r="65" spans="1:5" x14ac:dyDescent="0.25">
      <c r="A65" t="s">
        <v>19</v>
      </c>
      <c r="B65" t="s">
        <v>15</v>
      </c>
      <c r="C65" s="45">
        <v>0.91764424998963601</v>
      </c>
      <c r="D65" s="45">
        <v>0.84918584030581756</v>
      </c>
    </row>
    <row r="66" spans="1:5" x14ac:dyDescent="0.25">
      <c r="B66" t="s">
        <v>16</v>
      </c>
      <c r="C66" s="45">
        <v>0.6479003957099787</v>
      </c>
      <c r="D66" s="45">
        <v>0.65016623192766754</v>
      </c>
    </row>
    <row r="67" spans="1:5" x14ac:dyDescent="0.25">
      <c r="C67" s="45"/>
      <c r="D67" s="45"/>
    </row>
    <row r="68" spans="1:5" x14ac:dyDescent="0.25">
      <c r="C68" s="45"/>
      <c r="D68" s="45"/>
    </row>
    <row r="79" spans="1:5" x14ac:dyDescent="0.25">
      <c r="A79" t="s">
        <v>22</v>
      </c>
      <c r="B79" t="s">
        <v>15</v>
      </c>
      <c r="C79" s="46">
        <v>0.94792326860334952</v>
      </c>
      <c r="D79" s="45"/>
      <c r="E79" s="45"/>
    </row>
    <row r="80" spans="1:5" x14ac:dyDescent="0.25">
      <c r="B80" t="s">
        <v>16</v>
      </c>
      <c r="C80" s="46">
        <v>0.74092451402219806</v>
      </c>
      <c r="D80" s="45"/>
      <c r="E80" s="45"/>
    </row>
    <row r="81" spans="2:5" x14ac:dyDescent="0.25">
      <c r="B81" t="s">
        <v>23</v>
      </c>
      <c r="C81" s="46">
        <v>0.13772090188909203</v>
      </c>
      <c r="D81" s="45"/>
      <c r="E81" s="45"/>
    </row>
    <row r="82" spans="2:5" x14ac:dyDescent="0.25">
      <c r="B82" t="s">
        <v>20</v>
      </c>
      <c r="C82" s="46">
        <v>0.76496873172409885</v>
      </c>
    </row>
    <row r="83" spans="2:5" x14ac:dyDescent="0.25">
      <c r="B83" t="s">
        <v>21</v>
      </c>
      <c r="C83" s="46">
        <v>0.60508770917246524</v>
      </c>
    </row>
    <row r="84" spans="2:5" x14ac:dyDescent="0.25">
      <c r="B84" t="s">
        <v>24</v>
      </c>
      <c r="C84" s="46">
        <v>0.1386584165377584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A7" zoomScaleNormal="100" workbookViewId="0">
      <selection activeCell="N27" sqref="N27"/>
    </sheetView>
  </sheetViews>
  <sheetFormatPr defaultRowHeight="15" x14ac:dyDescent="0.25"/>
  <sheetData>
    <row r="1" spans="1:22" ht="15.75" thickBot="1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14" t="s">
        <v>1</v>
      </c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2" x14ac:dyDescent="0.25">
      <c r="A2" s="17" t="s">
        <v>2</v>
      </c>
      <c r="B2" s="18"/>
      <c r="C2" s="18"/>
      <c r="D2" s="18"/>
      <c r="E2" s="19"/>
      <c r="F2" s="1"/>
      <c r="G2" s="20" t="s">
        <v>3</v>
      </c>
      <c r="H2" s="18"/>
      <c r="I2" s="18"/>
      <c r="J2" s="18"/>
      <c r="K2" s="21"/>
      <c r="L2" s="17" t="s">
        <v>2</v>
      </c>
      <c r="M2" s="18"/>
      <c r="N2" s="18"/>
      <c r="O2" s="18"/>
      <c r="P2" s="19"/>
      <c r="Q2" s="1"/>
      <c r="R2" s="20" t="s">
        <v>3</v>
      </c>
      <c r="S2" s="18"/>
      <c r="T2" s="18"/>
      <c r="U2" s="18"/>
      <c r="V2" s="21"/>
    </row>
    <row r="3" spans="1:22" x14ac:dyDescent="0.25">
      <c r="A3" s="2"/>
      <c r="B3" s="22" t="s">
        <v>4</v>
      </c>
      <c r="C3" s="23"/>
      <c r="D3" s="23"/>
      <c r="E3" s="24"/>
      <c r="F3" s="3"/>
      <c r="G3" s="3"/>
      <c r="H3" s="22" t="s">
        <v>4</v>
      </c>
      <c r="I3" s="23"/>
      <c r="J3" s="23"/>
      <c r="K3" s="25"/>
      <c r="L3" s="4"/>
      <c r="M3" s="22" t="s">
        <v>4</v>
      </c>
      <c r="N3" s="23"/>
      <c r="O3" s="23"/>
      <c r="P3" s="24"/>
      <c r="Q3" s="3"/>
      <c r="R3" s="3"/>
      <c r="S3" s="22" t="s">
        <v>4</v>
      </c>
      <c r="T3" s="23"/>
      <c r="U3" s="23"/>
      <c r="V3" s="25"/>
    </row>
    <row r="4" spans="1:22" x14ac:dyDescent="0.25">
      <c r="A4" s="2" t="s">
        <v>5</v>
      </c>
      <c r="B4" s="5">
        <v>0</v>
      </c>
      <c r="C4" s="5">
        <v>0.01</v>
      </c>
      <c r="D4" s="5">
        <v>0.05</v>
      </c>
      <c r="E4" s="5">
        <v>0.1</v>
      </c>
      <c r="F4" s="3"/>
      <c r="G4" s="3" t="s">
        <v>5</v>
      </c>
      <c r="H4" s="5">
        <v>0</v>
      </c>
      <c r="I4" s="5">
        <v>0.01</v>
      </c>
      <c r="J4" s="5">
        <v>0.05</v>
      </c>
      <c r="K4" s="6">
        <v>0.1</v>
      </c>
      <c r="L4" s="4" t="s">
        <v>5</v>
      </c>
      <c r="M4" s="5">
        <v>0</v>
      </c>
      <c r="N4" s="5">
        <v>0.01</v>
      </c>
      <c r="O4" s="5">
        <v>0.05</v>
      </c>
      <c r="P4" s="5">
        <v>0.1</v>
      </c>
      <c r="Q4" s="3"/>
      <c r="R4" s="3" t="s">
        <v>5</v>
      </c>
      <c r="S4" s="5">
        <v>0</v>
      </c>
      <c r="T4" s="5">
        <v>0.01</v>
      </c>
      <c r="U4" s="5">
        <v>0.05</v>
      </c>
      <c r="V4" s="6">
        <v>0.1</v>
      </c>
    </row>
    <row r="5" spans="1:22" x14ac:dyDescent="0.25">
      <c r="A5" s="2">
        <v>1</v>
      </c>
      <c r="B5" s="3">
        <v>0.95872625772295172</v>
      </c>
      <c r="C5" s="3">
        <v>0.97741954530209907</v>
      </c>
      <c r="D5" s="3">
        <v>0.98612079345355963</v>
      </c>
      <c r="E5" s="3"/>
      <c r="F5" s="3"/>
      <c r="G5" s="3">
        <v>1</v>
      </c>
      <c r="H5" s="3">
        <v>0.94817320973022312</v>
      </c>
      <c r="I5" s="3">
        <v>0.96930743557977384</v>
      </c>
      <c r="J5" s="3">
        <v>0.99155125200745087</v>
      </c>
      <c r="K5" s="7"/>
      <c r="L5" s="4">
        <v>1</v>
      </c>
      <c r="M5" s="3">
        <v>0.58835126433241791</v>
      </c>
      <c r="N5" s="3">
        <v>0.58842367145622732</v>
      </c>
      <c r="O5" s="3">
        <v>0.61226280322515814</v>
      </c>
      <c r="P5" s="3">
        <v>0.62036684883042159</v>
      </c>
      <c r="Q5" s="3"/>
      <c r="R5" s="3">
        <v>1</v>
      </c>
      <c r="S5" s="3">
        <v>0.58657429987887222</v>
      </c>
      <c r="T5" s="3">
        <v>0.58899135198149211</v>
      </c>
      <c r="U5" s="3">
        <v>0.61534235948090454</v>
      </c>
      <c r="V5" s="7">
        <v>0.62068458470859778</v>
      </c>
    </row>
    <row r="6" spans="1:22" x14ac:dyDescent="0.25">
      <c r="A6" s="2">
        <v>5</v>
      </c>
      <c r="B6" s="3">
        <v>0.96242993714658931</v>
      </c>
      <c r="C6" s="3">
        <v>0.98027520394668322</v>
      </c>
      <c r="D6" s="3">
        <v>0.98795447796747482</v>
      </c>
      <c r="E6" s="3"/>
      <c r="F6" s="3"/>
      <c r="G6" s="3">
        <v>5</v>
      </c>
      <c r="H6" s="3">
        <v>0.9529390559729789</v>
      </c>
      <c r="I6" s="3">
        <v>0.9731523378582202</v>
      </c>
      <c r="J6" s="3">
        <v>0.99331190499667499</v>
      </c>
      <c r="K6" s="7"/>
      <c r="L6" s="4">
        <v>5</v>
      </c>
      <c r="M6" s="3">
        <v>0.69993835084670686</v>
      </c>
      <c r="N6" s="3">
        <v>0.69806597025739359</v>
      </c>
      <c r="O6" s="3">
        <v>0.70919849926305012</v>
      </c>
      <c r="P6" s="3">
        <v>0.700866645530135</v>
      </c>
      <c r="Q6" s="3"/>
      <c r="R6" s="3">
        <v>5</v>
      </c>
      <c r="S6" s="3">
        <v>0.70168174618915768</v>
      </c>
      <c r="T6" s="3">
        <v>0.70108397838062009</v>
      </c>
      <c r="U6" s="3">
        <v>0.70637917241106696</v>
      </c>
      <c r="V6" s="7">
        <v>0.70345509354251212</v>
      </c>
    </row>
    <row r="7" spans="1:22" x14ac:dyDescent="0.25">
      <c r="A7" s="2">
        <v>10</v>
      </c>
      <c r="B7" s="3">
        <v>0.96684073374053914</v>
      </c>
      <c r="C7" s="3">
        <v>0.98517410076568324</v>
      </c>
      <c r="D7" s="3">
        <v>0.9928329037514303</v>
      </c>
      <c r="E7" s="3"/>
      <c r="F7" s="3"/>
      <c r="G7" s="3">
        <v>10</v>
      </c>
      <c r="H7" s="3">
        <v>0.9582473599946767</v>
      </c>
      <c r="I7" s="3">
        <v>0.97783425945661928</v>
      </c>
      <c r="J7" s="3">
        <v>0.99549979644242459</v>
      </c>
      <c r="K7" s="7"/>
      <c r="L7" s="4">
        <v>10</v>
      </c>
      <c r="M7" s="3">
        <v>0.78301837396804097</v>
      </c>
      <c r="N7" s="3">
        <v>0.78743039806097603</v>
      </c>
      <c r="O7" s="3">
        <v>0.78659188669282221</v>
      </c>
      <c r="P7" s="3">
        <v>0.78591422186972471</v>
      </c>
      <c r="Q7" s="3"/>
      <c r="R7" s="3">
        <v>10</v>
      </c>
      <c r="S7" s="3">
        <v>0.78569664304859876</v>
      </c>
      <c r="T7" s="3">
        <v>0.78805855332272556</v>
      </c>
      <c r="U7" s="3">
        <v>0.78171617168892671</v>
      </c>
      <c r="V7" s="7">
        <v>0.78318409410427503</v>
      </c>
    </row>
    <row r="8" spans="1:22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7"/>
      <c r="L8" s="4"/>
      <c r="M8" s="3"/>
      <c r="N8" s="3"/>
      <c r="O8" s="3"/>
      <c r="P8" s="3"/>
      <c r="Q8" s="3"/>
      <c r="R8" s="3"/>
      <c r="S8" s="3"/>
      <c r="T8" s="3"/>
      <c r="U8" s="3"/>
      <c r="V8" s="7"/>
    </row>
    <row r="9" spans="1:22" x14ac:dyDescent="0.25">
      <c r="A9" s="26" t="s">
        <v>6</v>
      </c>
      <c r="B9" s="27"/>
      <c r="C9" s="27"/>
      <c r="D9" s="27"/>
      <c r="E9" s="28"/>
      <c r="F9" s="8"/>
      <c r="G9" s="29" t="s">
        <v>7</v>
      </c>
      <c r="H9" s="27"/>
      <c r="I9" s="27"/>
      <c r="J9" s="27"/>
      <c r="K9" s="30"/>
      <c r="L9" s="26" t="s">
        <v>6</v>
      </c>
      <c r="M9" s="27"/>
      <c r="N9" s="27"/>
      <c r="O9" s="27"/>
      <c r="P9" s="28"/>
      <c r="Q9" s="8"/>
      <c r="R9" s="29" t="s">
        <v>7</v>
      </c>
      <c r="S9" s="27"/>
      <c r="T9" s="27"/>
      <c r="U9" s="27"/>
      <c r="V9" s="30"/>
    </row>
    <row r="10" spans="1:22" x14ac:dyDescent="0.25">
      <c r="A10" s="2"/>
      <c r="B10" s="22" t="s">
        <v>4</v>
      </c>
      <c r="C10" s="23"/>
      <c r="D10" s="23"/>
      <c r="E10" s="24"/>
      <c r="F10" s="3"/>
      <c r="G10" s="3"/>
      <c r="H10" s="22" t="s">
        <v>4</v>
      </c>
      <c r="I10" s="23"/>
      <c r="J10" s="23"/>
      <c r="K10" s="25"/>
      <c r="L10" s="4"/>
      <c r="M10" s="22" t="s">
        <v>4</v>
      </c>
      <c r="N10" s="23"/>
      <c r="O10" s="23"/>
      <c r="P10" s="24"/>
      <c r="Q10" s="3"/>
      <c r="R10" s="3"/>
      <c r="S10" s="22" t="s">
        <v>4</v>
      </c>
      <c r="T10" s="23"/>
      <c r="U10" s="23"/>
      <c r="V10" s="25"/>
    </row>
    <row r="11" spans="1:22" x14ac:dyDescent="0.25">
      <c r="A11" s="2" t="s">
        <v>5</v>
      </c>
      <c r="B11" s="5">
        <v>0</v>
      </c>
      <c r="C11" s="5">
        <v>0.01</v>
      </c>
      <c r="D11" s="5">
        <v>0.05</v>
      </c>
      <c r="E11" s="5">
        <v>0.1</v>
      </c>
      <c r="F11" s="3"/>
      <c r="G11" s="3" t="s">
        <v>5</v>
      </c>
      <c r="H11" s="5">
        <v>0</v>
      </c>
      <c r="I11" s="5">
        <v>0.01</v>
      </c>
      <c r="J11" s="5">
        <v>0.05</v>
      </c>
      <c r="K11" s="6">
        <v>0.1</v>
      </c>
      <c r="L11" s="4" t="s">
        <v>5</v>
      </c>
      <c r="M11" s="5">
        <v>0</v>
      </c>
      <c r="N11" s="5">
        <v>0.01</v>
      </c>
      <c r="O11" s="5">
        <v>0.05</v>
      </c>
      <c r="P11" s="5">
        <v>0.1</v>
      </c>
      <c r="Q11" s="3"/>
      <c r="R11" s="3" t="s">
        <v>5</v>
      </c>
      <c r="S11" s="5">
        <v>0</v>
      </c>
      <c r="T11" s="5">
        <v>0.01</v>
      </c>
      <c r="U11" s="5">
        <v>0.05</v>
      </c>
      <c r="V11" s="6">
        <v>0.1</v>
      </c>
    </row>
    <row r="12" spans="1:22" x14ac:dyDescent="0.25">
      <c r="A12" s="2">
        <v>1</v>
      </c>
      <c r="B12" s="3">
        <v>0.55785616247064496</v>
      </c>
      <c r="C12" s="3">
        <v>0.82316134732432589</v>
      </c>
      <c r="D12" s="3">
        <v>0.96647868002472459</v>
      </c>
      <c r="E12" s="3"/>
      <c r="F12" s="3"/>
      <c r="G12" s="3">
        <v>1</v>
      </c>
      <c r="H12" s="3">
        <v>0.43792721242513605</v>
      </c>
      <c r="I12" s="3">
        <v>0.68621927602854882</v>
      </c>
      <c r="J12" s="3">
        <v>0.92786792109956162</v>
      </c>
      <c r="K12" s="7"/>
      <c r="L12" s="4">
        <v>1</v>
      </c>
      <c r="M12" s="3">
        <v>0.47001091127122202</v>
      </c>
      <c r="N12" s="3">
        <v>0.47075600861875644</v>
      </c>
      <c r="O12" s="3">
        <v>0.53126262239495647</v>
      </c>
      <c r="P12" s="3">
        <v>0.55487878817508107</v>
      </c>
      <c r="Q12" s="3"/>
      <c r="R12" s="3">
        <v>1</v>
      </c>
      <c r="S12" s="3">
        <v>0.46972985649166732</v>
      </c>
      <c r="T12" s="3">
        <v>0.47098835889021323</v>
      </c>
      <c r="U12" s="3">
        <v>0.53228539718001977</v>
      </c>
      <c r="V12" s="7">
        <v>0.55385192133962702</v>
      </c>
    </row>
    <row r="13" spans="1:22" x14ac:dyDescent="0.25">
      <c r="A13" s="2">
        <v>5</v>
      </c>
      <c r="B13" s="3">
        <v>0.64493139981923042</v>
      </c>
      <c r="C13" s="3">
        <v>0.86253580678552999</v>
      </c>
      <c r="D13" s="3">
        <v>0.97362239035166465</v>
      </c>
      <c r="E13" s="3"/>
      <c r="F13" s="3"/>
      <c r="G13" s="3">
        <v>5</v>
      </c>
      <c r="H13" s="3">
        <v>0.54005350223812421</v>
      </c>
      <c r="I13" s="3">
        <v>0.75323397894304556</v>
      </c>
      <c r="J13" s="3">
        <v>0.9460963475600852</v>
      </c>
      <c r="K13" s="7"/>
      <c r="L13" s="4">
        <v>5</v>
      </c>
      <c r="M13" s="3">
        <v>0.57171788858008399</v>
      </c>
      <c r="N13" s="3">
        <v>0.56930092441539515</v>
      </c>
      <c r="O13" s="3">
        <v>0.62572297116933695</v>
      </c>
      <c r="P13" s="3">
        <v>0.63955345297050759</v>
      </c>
      <c r="Q13" s="3"/>
      <c r="R13" s="3">
        <v>5</v>
      </c>
      <c r="S13" s="3">
        <v>0.57434439528035941</v>
      </c>
      <c r="T13" s="3">
        <v>0.57568441023228645</v>
      </c>
      <c r="U13" s="3">
        <v>0.62561071571275939</v>
      </c>
      <c r="V13" s="7">
        <v>0.64343122032626232</v>
      </c>
    </row>
    <row r="14" spans="1:22" x14ac:dyDescent="0.25">
      <c r="A14" s="2">
        <v>10</v>
      </c>
      <c r="B14" s="3">
        <v>0.74493877767574213</v>
      </c>
      <c r="C14" s="3">
        <v>0.91338681566260327</v>
      </c>
      <c r="D14" s="3">
        <v>0.98590056249008529</v>
      </c>
      <c r="E14" s="3"/>
      <c r="F14" s="3"/>
      <c r="G14" s="3">
        <v>10</v>
      </c>
      <c r="H14" s="3">
        <v>0.66932300969292791</v>
      </c>
      <c r="I14" s="3">
        <v>0.83363189775880453</v>
      </c>
      <c r="J14" s="3">
        <v>0.96797709615347538</v>
      </c>
      <c r="K14" s="7"/>
      <c r="L14" s="4">
        <v>10</v>
      </c>
      <c r="M14" s="3">
        <v>0.69827981136766315</v>
      </c>
      <c r="N14" s="3">
        <v>0.69960559041829284</v>
      </c>
      <c r="O14" s="3">
        <v>0.74450259761418114</v>
      </c>
      <c r="P14" s="3">
        <v>0.75426275453656932</v>
      </c>
      <c r="Q14" s="3"/>
      <c r="R14" s="3">
        <v>10</v>
      </c>
      <c r="S14" s="3">
        <v>0.69785148944526532</v>
      </c>
      <c r="T14" s="3">
        <v>0.69802025462465644</v>
      </c>
      <c r="U14" s="3">
        <v>0.73696140738793059</v>
      </c>
      <c r="V14" s="7">
        <v>0.75377716623465318</v>
      </c>
    </row>
    <row r="15" spans="1:22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7"/>
      <c r="L15" s="4"/>
      <c r="M15" s="3"/>
      <c r="N15" s="3"/>
      <c r="O15" s="3"/>
      <c r="P15" s="3"/>
      <c r="Q15" s="3"/>
      <c r="R15" s="3"/>
      <c r="S15" s="3"/>
      <c r="T15" s="3"/>
      <c r="U15" s="3"/>
      <c r="V15" s="7"/>
    </row>
    <row r="16" spans="1:22" x14ac:dyDescent="0.25">
      <c r="A16" s="26" t="s">
        <v>8</v>
      </c>
      <c r="B16" s="27"/>
      <c r="C16" s="27"/>
      <c r="D16" s="27"/>
      <c r="E16" s="28"/>
      <c r="F16" s="8"/>
      <c r="G16" s="29" t="s">
        <v>9</v>
      </c>
      <c r="H16" s="27"/>
      <c r="I16" s="27"/>
      <c r="J16" s="27"/>
      <c r="K16" s="30"/>
      <c r="L16" s="26" t="s">
        <v>8</v>
      </c>
      <c r="M16" s="27"/>
      <c r="N16" s="27"/>
      <c r="O16" s="27"/>
      <c r="P16" s="28"/>
      <c r="Q16" s="8"/>
      <c r="R16" s="29" t="s">
        <v>9</v>
      </c>
      <c r="S16" s="27"/>
      <c r="T16" s="27"/>
      <c r="U16" s="27"/>
      <c r="V16" s="30"/>
    </row>
    <row r="17" spans="1:22" x14ac:dyDescent="0.25">
      <c r="A17" s="2"/>
      <c r="B17" s="22" t="s">
        <v>4</v>
      </c>
      <c r="C17" s="23"/>
      <c r="D17" s="23"/>
      <c r="E17" s="24"/>
      <c r="F17" s="3"/>
      <c r="G17" s="3"/>
      <c r="H17" s="22" t="s">
        <v>4</v>
      </c>
      <c r="I17" s="23"/>
      <c r="J17" s="23"/>
      <c r="K17" s="25"/>
      <c r="L17" s="4"/>
      <c r="M17" s="22" t="s">
        <v>4</v>
      </c>
      <c r="N17" s="23"/>
      <c r="O17" s="23"/>
      <c r="P17" s="24"/>
      <c r="Q17" s="3"/>
      <c r="R17" s="3"/>
      <c r="S17" s="22" t="s">
        <v>4</v>
      </c>
      <c r="T17" s="23"/>
      <c r="U17" s="23"/>
      <c r="V17" s="25"/>
    </row>
    <row r="18" spans="1:22" x14ac:dyDescent="0.25">
      <c r="A18" s="2" t="s">
        <v>5</v>
      </c>
      <c r="B18" s="5">
        <v>0</v>
      </c>
      <c r="C18" s="5">
        <v>0.01</v>
      </c>
      <c r="D18" s="5">
        <v>0.05</v>
      </c>
      <c r="E18" s="5">
        <v>0.1</v>
      </c>
      <c r="F18" s="3"/>
      <c r="G18" s="3" t="s">
        <v>5</v>
      </c>
      <c r="H18" s="5">
        <v>0</v>
      </c>
      <c r="I18" s="5">
        <v>0.01</v>
      </c>
      <c r="J18" s="5">
        <v>0.05</v>
      </c>
      <c r="K18" s="6">
        <v>0.1</v>
      </c>
      <c r="L18" s="4" t="s">
        <v>5</v>
      </c>
      <c r="M18" s="5">
        <v>0</v>
      </c>
      <c r="N18" s="5">
        <v>0.01</v>
      </c>
      <c r="O18" s="5">
        <v>0.05</v>
      </c>
      <c r="P18" s="5">
        <v>0.1</v>
      </c>
      <c r="Q18" s="3"/>
      <c r="R18" s="3" t="s">
        <v>5</v>
      </c>
      <c r="S18" s="5">
        <v>0</v>
      </c>
      <c r="T18" s="5">
        <v>0.01</v>
      </c>
      <c r="U18" s="5">
        <v>0.05</v>
      </c>
      <c r="V18" s="6">
        <v>0.1</v>
      </c>
    </row>
    <row r="19" spans="1:22" x14ac:dyDescent="0.25">
      <c r="A19" s="2">
        <v>1</v>
      </c>
      <c r="B19" s="3">
        <v>0.67529180143439738</v>
      </c>
      <c r="C19" s="3">
        <v>0.90352974265222896</v>
      </c>
      <c r="D19" s="3">
        <v>0.97876529320770633</v>
      </c>
      <c r="E19" s="3"/>
      <c r="F19" s="3"/>
      <c r="G19" s="3">
        <v>1</v>
      </c>
      <c r="H19" s="3">
        <v>0.57094642103782867</v>
      </c>
      <c r="I19" s="3">
        <v>0.80087188862325975</v>
      </c>
      <c r="J19" s="3">
        <v>0.96695260863450994</v>
      </c>
      <c r="K19" s="7"/>
      <c r="L19" s="4">
        <v>1</v>
      </c>
      <c r="M19" s="3">
        <v>0.60975952749261708</v>
      </c>
      <c r="N19" s="3">
        <v>0.60933764590071715</v>
      </c>
      <c r="O19" s="3">
        <v>0.6723386302910983</v>
      </c>
      <c r="P19" s="3">
        <v>0.68626072282379413</v>
      </c>
      <c r="Q19" s="3"/>
      <c r="R19" s="3">
        <v>1</v>
      </c>
      <c r="S19" s="3">
        <v>0.60905639150611723</v>
      </c>
      <c r="T19" s="3">
        <v>0.61046266347911682</v>
      </c>
      <c r="U19" s="3">
        <v>0.67219800309379829</v>
      </c>
      <c r="V19" s="7">
        <v>0.6856982140345943</v>
      </c>
    </row>
    <row r="20" spans="1:22" x14ac:dyDescent="0.25">
      <c r="A20" s="2">
        <v>5</v>
      </c>
      <c r="B20" s="3">
        <v>0.72465194768668262</v>
      </c>
      <c r="C20" s="3">
        <v>0.92124876951202361</v>
      </c>
      <c r="D20" s="3">
        <v>0.98228097314020535</v>
      </c>
      <c r="E20" s="3"/>
      <c r="F20" s="3"/>
      <c r="G20" s="3">
        <v>5</v>
      </c>
      <c r="H20" s="3">
        <v>0.63071297989031083</v>
      </c>
      <c r="I20" s="3">
        <v>0.83630994234284906</v>
      </c>
      <c r="J20" s="3">
        <v>0.97468710448600759</v>
      </c>
      <c r="K20" s="7"/>
      <c r="L20" s="4">
        <v>5</v>
      </c>
      <c r="M20" s="3">
        <v>0.66685416959639998</v>
      </c>
      <c r="N20" s="3">
        <v>0.66488538883420056</v>
      </c>
      <c r="O20" s="3">
        <v>0.72310504851638302</v>
      </c>
      <c r="P20" s="3">
        <v>0.73323020672198003</v>
      </c>
      <c r="Q20" s="3"/>
      <c r="R20" s="3">
        <v>5</v>
      </c>
      <c r="S20" s="3">
        <v>0.6672760511882998</v>
      </c>
      <c r="T20" s="3">
        <v>0.66741667838559982</v>
      </c>
      <c r="U20" s="3">
        <v>0.72141752214878363</v>
      </c>
      <c r="V20" s="7">
        <v>0.73477710589227951</v>
      </c>
    </row>
    <row r="21" spans="1:22" ht="15.75" thickBot="1" x14ac:dyDescent="0.3">
      <c r="A21" s="9">
        <v>10</v>
      </c>
      <c r="B21" s="10">
        <v>0.78357474335536492</v>
      </c>
      <c r="C21" s="10">
        <v>0.9462804106314161</v>
      </c>
      <c r="D21" s="10">
        <v>0.98804668822950359</v>
      </c>
      <c r="E21" s="10"/>
      <c r="F21" s="10"/>
      <c r="G21" s="10">
        <v>10</v>
      </c>
      <c r="H21" s="10">
        <v>0.70679229362958795</v>
      </c>
      <c r="I21" s="10">
        <v>0.87891998312473629</v>
      </c>
      <c r="J21" s="10">
        <v>0.98410912670510475</v>
      </c>
      <c r="K21" s="11"/>
      <c r="L21" s="12">
        <v>10</v>
      </c>
      <c r="M21" s="10">
        <v>0.73590212347067918</v>
      </c>
      <c r="N21" s="10">
        <v>0.73674588665447893</v>
      </c>
      <c r="O21" s="10">
        <v>0.78624666010406408</v>
      </c>
      <c r="P21" s="10">
        <v>0.79384052875826183</v>
      </c>
      <c r="Q21" s="10"/>
      <c r="R21" s="10">
        <v>10</v>
      </c>
      <c r="S21" s="10">
        <v>0.73576149627337928</v>
      </c>
      <c r="T21" s="10">
        <v>0.7361833778652791</v>
      </c>
      <c r="U21" s="10">
        <v>0.78104345380396567</v>
      </c>
      <c r="V21" s="11">
        <v>0.7931373927717621</v>
      </c>
    </row>
    <row r="23" spans="1:22" x14ac:dyDescent="0.25">
      <c r="A23" s="13" t="s">
        <v>13</v>
      </c>
      <c r="B23" s="13"/>
      <c r="C23" s="13"/>
      <c r="D23" s="13"/>
      <c r="E23" s="13"/>
      <c r="G23" s="13" t="s">
        <v>13</v>
      </c>
      <c r="H23" s="13"/>
      <c r="I23" s="13"/>
      <c r="J23" s="13"/>
      <c r="K23" s="13"/>
      <c r="L23" s="13" t="s">
        <v>13</v>
      </c>
      <c r="M23" s="13"/>
      <c r="N23" s="13"/>
      <c r="O23" s="13"/>
      <c r="P23" s="13"/>
      <c r="R23" s="13" t="s">
        <v>13</v>
      </c>
      <c r="S23" s="13"/>
      <c r="T23" s="13"/>
      <c r="U23" s="13"/>
      <c r="V23" s="13"/>
    </row>
    <row r="24" spans="1:22" x14ac:dyDescent="0.25">
      <c r="A24" s="2" t="s">
        <v>5</v>
      </c>
      <c r="B24" s="5">
        <v>0</v>
      </c>
      <c r="C24" s="5">
        <v>0.01</v>
      </c>
      <c r="D24" s="5">
        <v>0.05</v>
      </c>
      <c r="E24" s="5">
        <v>0.1</v>
      </c>
      <c r="G24" s="2" t="s">
        <v>5</v>
      </c>
      <c r="H24" s="5">
        <v>0</v>
      </c>
      <c r="I24" s="5">
        <v>0.01</v>
      </c>
      <c r="J24" s="5">
        <v>0.05</v>
      </c>
      <c r="K24" s="5">
        <v>0.1</v>
      </c>
      <c r="L24" s="2" t="s">
        <v>5</v>
      </c>
      <c r="M24" s="5">
        <v>0</v>
      </c>
      <c r="N24" s="5">
        <v>0.01</v>
      </c>
      <c r="O24" s="5">
        <v>0.05</v>
      </c>
      <c r="P24" s="5">
        <v>0.1</v>
      </c>
      <c r="R24" s="2" t="s">
        <v>5</v>
      </c>
      <c r="S24" s="5">
        <v>0</v>
      </c>
      <c r="T24" s="5">
        <v>0.01</v>
      </c>
      <c r="U24" s="5">
        <v>0.05</v>
      </c>
      <c r="V24" s="5">
        <v>0.1</v>
      </c>
    </row>
    <row r="25" spans="1:22" x14ac:dyDescent="0.25">
      <c r="A25" s="2">
        <v>1</v>
      </c>
      <c r="B25">
        <f xml:space="preserve"> 2*(B5*B12)/(B5+B12)</f>
        <v>0.70531128921419961</v>
      </c>
      <c r="C25">
        <f t="shared" ref="C25:D25" si="0" xml:space="preserve"> 2*(C5*C12)/(C5+C12)</f>
        <v>0.89368269218764251</v>
      </c>
      <c r="D25">
        <f t="shared" si="0"/>
        <v>0.97620094212580943</v>
      </c>
      <c r="G25" s="2">
        <v>1</v>
      </c>
      <c r="H25">
        <f xml:space="preserve"> 2*(H5*H12)/(H5+H12)</f>
        <v>0.59913530649918501</v>
      </c>
      <c r="I25">
        <f t="shared" ref="I25:J25" si="1" xml:space="preserve"> 2*(I5*I12)/(I5+I12)</f>
        <v>0.80355990879355843</v>
      </c>
      <c r="J25">
        <f t="shared" si="1"/>
        <v>0.95865312981587791</v>
      </c>
      <c r="L25" s="2">
        <v>1</v>
      </c>
      <c r="M25">
        <f xml:space="preserve"> 2*(M5*M12)/(M5+M12)</f>
        <v>0.52256499763653175</v>
      </c>
      <c r="N25">
        <f t="shared" ref="N25:P25" si="2" xml:space="preserve"> 2*(N5*N12)/(N5+N12)</f>
        <v>0.52305380128122891</v>
      </c>
      <c r="O25">
        <f t="shared" si="2"/>
        <v>0.56889394000119409</v>
      </c>
      <c r="P25">
        <f t="shared" si="2"/>
        <v>0.58579822713505869</v>
      </c>
      <c r="R25" s="2">
        <v>1</v>
      </c>
      <c r="S25">
        <f xml:space="preserve"> 2*(S5*S12)/(S5+S12)</f>
        <v>0.52168962896165971</v>
      </c>
      <c r="T25">
        <f t="shared" ref="T25:U25" si="3" xml:space="preserve"> 2*(T5*T12)/(T5+T12)</f>
        <v>0.5234214719867728</v>
      </c>
      <c r="U25">
        <f t="shared" si="3"/>
        <v>0.57080834846826967</v>
      </c>
      <c r="V25">
        <f t="shared" ref="V25" si="4" xml:space="preserve"> 2*(V5*V12)/(V5+V12)</f>
        <v>0.58536682004608664</v>
      </c>
    </row>
    <row r="26" spans="1:22" x14ac:dyDescent="0.25">
      <c r="A26" s="2">
        <v>5</v>
      </c>
      <c r="B26">
        <f t="shared" ref="B26:D26" si="5" xml:space="preserve"> 2*(B6*B13)/(B6+B13)</f>
        <v>0.77232327581496751</v>
      </c>
      <c r="C26">
        <f t="shared" si="5"/>
        <v>0.91764424998963601</v>
      </c>
      <c r="D26">
        <f t="shared" si="5"/>
        <v>0.98073607609531421</v>
      </c>
      <c r="G26" s="2">
        <v>5</v>
      </c>
      <c r="H26">
        <f t="shared" ref="H26:J26" si="6" xml:space="preserve"> 2*(H6*H13)/(H6+H13)</f>
        <v>0.68940474186199041</v>
      </c>
      <c r="I26">
        <f t="shared" si="6"/>
        <v>0.84918584030581756</v>
      </c>
      <c r="J26">
        <f t="shared" si="6"/>
        <v>0.96912938682857386</v>
      </c>
      <c r="L26" s="2">
        <v>5</v>
      </c>
      <c r="M26">
        <f t="shared" ref="M26:P26" si="7" xml:space="preserve"> 2*(M6*M13)/(M6+M13)</f>
        <v>0.6293639171898906</v>
      </c>
      <c r="N26">
        <f t="shared" si="7"/>
        <v>0.62714215408485618</v>
      </c>
      <c r="O26">
        <f t="shared" si="7"/>
        <v>0.66485078251677843</v>
      </c>
      <c r="P26">
        <f t="shared" si="7"/>
        <v>0.66880776216657079</v>
      </c>
      <c r="R26" s="2">
        <v>5</v>
      </c>
      <c r="S26">
        <f t="shared" ref="S26:U26" si="8" xml:space="preserve"> 2*(S6*S13)/(S6+S13)</f>
        <v>0.6316594387794614</v>
      </c>
      <c r="T26">
        <f t="shared" si="8"/>
        <v>0.63222604854092712</v>
      </c>
      <c r="U26">
        <f t="shared" si="8"/>
        <v>0.66354614784521848</v>
      </c>
      <c r="V26">
        <f t="shared" ref="V26" si="9" xml:space="preserve"> 2*(V6*V13)/(V6+V13)</f>
        <v>0.67210567754997952</v>
      </c>
    </row>
    <row r="27" spans="1:22" ht="15.75" thickBot="1" x14ac:dyDescent="0.3">
      <c r="A27" s="9">
        <v>10</v>
      </c>
      <c r="B27">
        <f t="shared" ref="B27:D27" si="10" xml:space="preserve"> 2*(B7*B14)/(B7+B14)</f>
        <v>0.84150692258711479</v>
      </c>
      <c r="C27">
        <f t="shared" si="10"/>
        <v>0.94792326860334952</v>
      </c>
      <c r="D27">
        <f t="shared" si="10"/>
        <v>0.98935458965722822</v>
      </c>
      <c r="G27" s="9">
        <v>10</v>
      </c>
      <c r="H27">
        <f t="shared" ref="H27:J27" si="11" xml:space="preserve"> 2*(H7*H14)/(H7+H14)</f>
        <v>0.78814043185738913</v>
      </c>
      <c r="I27">
        <f t="shared" si="11"/>
        <v>0.89999344029418349</v>
      </c>
      <c r="J27">
        <f t="shared" si="11"/>
        <v>0.98154554893459123</v>
      </c>
      <c r="L27" s="9">
        <v>10</v>
      </c>
      <c r="M27">
        <f t="shared" ref="M27:P27" si="12" xml:space="preserve"> 2*(M7*M14)/(M7+M14)</f>
        <v>0.7382253321911757</v>
      </c>
      <c r="N27">
        <f t="shared" si="12"/>
        <v>0.74092451402219806</v>
      </c>
      <c r="O27">
        <f t="shared" si="12"/>
        <v>0.76496873172409885</v>
      </c>
      <c r="P27">
        <f t="shared" si="12"/>
        <v>0.76976326084301627</v>
      </c>
      <c r="R27" s="9">
        <v>10</v>
      </c>
      <c r="S27">
        <f t="shared" ref="S27:U27" si="13" xml:space="preserve"> 2*(S7*S14)/(S7+S14)</f>
        <v>0.73917328409414085</v>
      </c>
      <c r="T27">
        <f t="shared" si="13"/>
        <v>0.74031179114821777</v>
      </c>
      <c r="U27">
        <f t="shared" si="13"/>
        <v>0.75867933786967645</v>
      </c>
      <c r="V27">
        <f t="shared" ref="V27" si="14" xml:space="preserve"> 2*(V7*V14)/(V7+V14)</f>
        <v>0.76819930642076462</v>
      </c>
    </row>
  </sheetData>
  <mergeCells count="30">
    <mergeCell ref="A23:E23"/>
    <mergeCell ref="G23:K23"/>
    <mergeCell ref="B17:E17"/>
    <mergeCell ref="H17:K17"/>
    <mergeCell ref="M17:P17"/>
    <mergeCell ref="L23:P23"/>
    <mergeCell ref="B10:E10"/>
    <mergeCell ref="H10:K10"/>
    <mergeCell ref="M10:P10"/>
    <mergeCell ref="S10:V10"/>
    <mergeCell ref="A16:E16"/>
    <mergeCell ref="G16:K16"/>
    <mergeCell ref="L16:P16"/>
    <mergeCell ref="R16:V16"/>
    <mergeCell ref="R23:V23"/>
    <mergeCell ref="A1:K1"/>
    <mergeCell ref="L1:V1"/>
    <mergeCell ref="A2:E2"/>
    <mergeCell ref="G2:K2"/>
    <mergeCell ref="L2:P2"/>
    <mergeCell ref="R2:V2"/>
    <mergeCell ref="B3:E3"/>
    <mergeCell ref="H3:K3"/>
    <mergeCell ref="M3:P3"/>
    <mergeCell ref="S3:V3"/>
    <mergeCell ref="A9:E9"/>
    <mergeCell ref="G9:K9"/>
    <mergeCell ref="L9:P9"/>
    <mergeCell ref="R9:V9"/>
    <mergeCell ref="S17:V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A10" zoomScale="85" zoomScaleNormal="85" workbookViewId="0">
      <selection activeCell="N27" sqref="N27"/>
    </sheetView>
  </sheetViews>
  <sheetFormatPr defaultRowHeight="15" x14ac:dyDescent="0.25"/>
  <cols>
    <col min="1" max="1" width="15" bestFit="1" customWidth="1"/>
    <col min="7" max="7" width="15" bestFit="1" customWidth="1"/>
    <col min="12" max="12" width="15" bestFit="1" customWidth="1"/>
    <col min="18" max="18" width="15" bestFit="1" customWidth="1"/>
  </cols>
  <sheetData>
    <row r="1" spans="1:22" ht="15.75" thickBot="1" x14ac:dyDescent="0.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3"/>
      <c r="L1" s="34" t="s">
        <v>1</v>
      </c>
      <c r="M1" s="32"/>
      <c r="N1" s="32"/>
      <c r="O1" s="32"/>
      <c r="P1" s="32"/>
      <c r="Q1" s="32"/>
      <c r="R1" s="32"/>
      <c r="S1" s="32"/>
      <c r="T1" s="32"/>
      <c r="U1" s="32"/>
      <c r="V1" s="33"/>
    </row>
    <row r="2" spans="1:22" x14ac:dyDescent="0.25">
      <c r="A2" s="35" t="s">
        <v>2</v>
      </c>
      <c r="B2" s="36"/>
      <c r="C2" s="36"/>
      <c r="D2" s="36"/>
      <c r="E2" s="36"/>
      <c r="F2" s="1"/>
      <c r="G2" s="36" t="s">
        <v>3</v>
      </c>
      <c r="H2" s="36"/>
      <c r="I2" s="36"/>
      <c r="J2" s="36"/>
      <c r="K2" s="37"/>
      <c r="L2" s="38" t="s">
        <v>2</v>
      </c>
      <c r="M2" s="36"/>
      <c r="N2" s="36"/>
      <c r="O2" s="36"/>
      <c r="P2" s="36"/>
      <c r="Q2" s="1"/>
      <c r="R2" s="36" t="s">
        <v>3</v>
      </c>
      <c r="S2" s="36"/>
      <c r="T2" s="36"/>
      <c r="U2" s="36"/>
      <c r="V2" s="37"/>
    </row>
    <row r="3" spans="1:22" x14ac:dyDescent="0.25">
      <c r="A3" s="2"/>
      <c r="B3" s="39" t="s">
        <v>4</v>
      </c>
      <c r="C3" s="39"/>
      <c r="D3" s="39"/>
      <c r="E3" s="39"/>
      <c r="F3" s="3"/>
      <c r="G3" s="3"/>
      <c r="H3" s="39" t="s">
        <v>4</v>
      </c>
      <c r="I3" s="39"/>
      <c r="J3" s="39"/>
      <c r="K3" s="40"/>
      <c r="L3" s="4"/>
      <c r="M3" s="39" t="s">
        <v>4</v>
      </c>
      <c r="N3" s="39"/>
      <c r="O3" s="39"/>
      <c r="P3" s="39"/>
      <c r="Q3" s="3"/>
      <c r="R3" s="3"/>
      <c r="S3" s="39" t="s">
        <v>4</v>
      </c>
      <c r="T3" s="39"/>
      <c r="U3" s="39"/>
      <c r="V3" s="40"/>
    </row>
    <row r="4" spans="1:22" x14ac:dyDescent="0.25">
      <c r="A4" s="2" t="s">
        <v>5</v>
      </c>
      <c r="B4" s="5">
        <v>0</v>
      </c>
      <c r="C4" s="5">
        <v>0.01</v>
      </c>
      <c r="D4" s="5">
        <v>0.05</v>
      </c>
      <c r="E4" s="5">
        <v>0.1</v>
      </c>
      <c r="F4" s="3"/>
      <c r="G4" s="3" t="s">
        <v>5</v>
      </c>
      <c r="H4" s="5">
        <v>0</v>
      </c>
      <c r="I4" s="5">
        <v>0.01</v>
      </c>
      <c r="J4" s="5">
        <v>0.05</v>
      </c>
      <c r="K4" s="6">
        <v>0.1</v>
      </c>
      <c r="L4" s="4" t="s">
        <v>5</v>
      </c>
      <c r="M4" s="5">
        <v>0</v>
      </c>
      <c r="N4" s="5">
        <v>0.01</v>
      </c>
      <c r="O4" s="5">
        <v>0.05</v>
      </c>
      <c r="P4" s="5">
        <v>0.1</v>
      </c>
      <c r="Q4" s="3"/>
      <c r="R4" s="3" t="s">
        <v>5</v>
      </c>
      <c r="S4" s="5">
        <v>0</v>
      </c>
      <c r="T4" s="5">
        <v>0.01</v>
      </c>
      <c r="U4" s="5">
        <v>0.05</v>
      </c>
      <c r="V4" s="6">
        <v>0.1</v>
      </c>
    </row>
    <row r="5" spans="1:22" x14ac:dyDescent="0.25">
      <c r="A5" s="2">
        <v>1</v>
      </c>
      <c r="B5" s="3">
        <v>0.44753476540255654</v>
      </c>
      <c r="C5" s="3">
        <v>0.34887541415717088</v>
      </c>
      <c r="D5" s="3">
        <v>0.22831484103552832</v>
      </c>
      <c r="E5" s="3"/>
      <c r="F5" s="3"/>
      <c r="G5" s="3">
        <v>1</v>
      </c>
      <c r="H5" s="3">
        <v>0.44268318880519902</v>
      </c>
      <c r="I5" s="3">
        <v>0.3487033333376286</v>
      </c>
      <c r="J5" s="3">
        <v>0.23310651884972836</v>
      </c>
      <c r="K5" s="7"/>
      <c r="L5" s="4">
        <v>1</v>
      </c>
      <c r="M5" s="3">
        <v>0.30394987243761312</v>
      </c>
      <c r="N5" s="3">
        <v>0.27406719595451901</v>
      </c>
      <c r="O5" s="3">
        <v>0.28053622296110958</v>
      </c>
      <c r="P5" s="3">
        <v>0.25997619482438655</v>
      </c>
      <c r="Q5" s="3"/>
      <c r="R5" s="3">
        <v>1</v>
      </c>
      <c r="S5" s="3">
        <v>0.27636560243187697</v>
      </c>
      <c r="T5" s="3">
        <v>0.28456114361544443</v>
      </c>
      <c r="U5" s="3">
        <v>0.28337043354300639</v>
      </c>
      <c r="V5" s="7">
        <v>0.24908838681302609</v>
      </c>
    </row>
    <row r="6" spans="1:22" x14ac:dyDescent="0.25">
      <c r="A6" s="2">
        <v>5</v>
      </c>
      <c r="B6" s="3">
        <v>0.7412718527831671</v>
      </c>
      <c r="C6" s="3">
        <v>0.64735821593172249</v>
      </c>
      <c r="D6" s="3">
        <v>0.42789199489991175</v>
      </c>
      <c r="E6" s="3"/>
      <c r="F6" s="3"/>
      <c r="G6" s="3">
        <v>5</v>
      </c>
      <c r="H6" s="3">
        <v>0.749168100797027</v>
      </c>
      <c r="I6" s="3">
        <v>0.65189815760353664</v>
      </c>
      <c r="J6" s="3">
        <v>0.44696045883717578</v>
      </c>
      <c r="K6" s="7"/>
      <c r="L6" s="4">
        <v>5</v>
      </c>
      <c r="M6" s="3">
        <v>0.46678944555887775</v>
      </c>
      <c r="N6" s="3">
        <v>0.46607756129213868</v>
      </c>
      <c r="O6" s="3">
        <v>0.46424259275871288</v>
      </c>
      <c r="P6" s="3">
        <v>0.4504331190809866</v>
      </c>
      <c r="Q6" s="3"/>
      <c r="R6" s="3">
        <v>5</v>
      </c>
      <c r="S6" s="3">
        <v>0.46118716373173702</v>
      </c>
      <c r="T6" s="3">
        <v>0.46152089854029343</v>
      </c>
      <c r="U6" s="3">
        <v>0.46278374333006828</v>
      </c>
      <c r="V6" s="7">
        <v>0.45432808338623321</v>
      </c>
    </row>
    <row r="7" spans="1:22" x14ac:dyDescent="0.25">
      <c r="A7" s="2">
        <v>10</v>
      </c>
      <c r="B7" s="3">
        <v>0.84095405329189299</v>
      </c>
      <c r="C7" s="3">
        <v>0.7849098971192332</v>
      </c>
      <c r="D7" s="3">
        <v>0.56931498965340788</v>
      </c>
      <c r="E7" s="3"/>
      <c r="F7" s="3"/>
      <c r="G7" s="3">
        <v>10</v>
      </c>
      <c r="H7" s="3">
        <v>0.84719970534734723</v>
      </c>
      <c r="I7" s="3">
        <v>0.79044788747121975</v>
      </c>
      <c r="J7" s="3">
        <v>0.59618440540511997</v>
      </c>
      <c r="K7" s="7"/>
      <c r="L7" s="4">
        <v>10</v>
      </c>
      <c r="M7" s="3">
        <v>0.6048694089964054</v>
      </c>
      <c r="N7" s="3">
        <v>0.60475690679421401</v>
      </c>
      <c r="O7" s="3">
        <v>0.6013811516481129</v>
      </c>
      <c r="P7" s="3">
        <v>0.58360308853966558</v>
      </c>
      <c r="Q7" s="3"/>
      <c r="R7" s="3">
        <v>10</v>
      </c>
      <c r="S7" s="3">
        <v>0.61181806967255736</v>
      </c>
      <c r="T7" s="3">
        <v>0.60530081927763946</v>
      </c>
      <c r="U7" s="3">
        <v>0.60788010411870419</v>
      </c>
      <c r="V7" s="7">
        <v>0.58108612703343943</v>
      </c>
    </row>
    <row r="8" spans="1:22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7"/>
      <c r="L8" s="4"/>
      <c r="M8" s="3"/>
      <c r="N8" s="3"/>
      <c r="O8" s="3"/>
      <c r="P8" s="3"/>
      <c r="Q8" s="3"/>
      <c r="R8" s="3"/>
      <c r="S8" s="3"/>
      <c r="T8" s="3"/>
      <c r="U8" s="3"/>
      <c r="V8" s="7"/>
    </row>
    <row r="9" spans="1:22" x14ac:dyDescent="0.25">
      <c r="A9" s="41" t="s">
        <v>6</v>
      </c>
      <c r="B9" s="42"/>
      <c r="C9" s="42"/>
      <c r="D9" s="42"/>
      <c r="E9" s="42"/>
      <c r="F9" s="8"/>
      <c r="G9" s="42" t="s">
        <v>7</v>
      </c>
      <c r="H9" s="42"/>
      <c r="I9" s="42"/>
      <c r="J9" s="42"/>
      <c r="K9" s="43"/>
      <c r="L9" s="28" t="s">
        <v>6</v>
      </c>
      <c r="M9" s="42"/>
      <c r="N9" s="42"/>
      <c r="O9" s="42"/>
      <c r="P9" s="42"/>
      <c r="Q9" s="8"/>
      <c r="R9" s="42" t="s">
        <v>7</v>
      </c>
      <c r="S9" s="42"/>
      <c r="T9" s="42"/>
      <c r="U9" s="42"/>
      <c r="V9" s="43"/>
    </row>
    <row r="10" spans="1:22" x14ac:dyDescent="0.25">
      <c r="A10" s="2"/>
      <c r="B10" s="39" t="s">
        <v>4</v>
      </c>
      <c r="C10" s="39"/>
      <c r="D10" s="39"/>
      <c r="E10" s="39"/>
      <c r="F10" s="3"/>
      <c r="G10" s="3"/>
      <c r="H10" s="39" t="s">
        <v>4</v>
      </c>
      <c r="I10" s="39"/>
      <c r="J10" s="39"/>
      <c r="K10" s="40"/>
      <c r="L10" s="4"/>
      <c r="M10" s="39" t="s">
        <v>4</v>
      </c>
      <c r="N10" s="39"/>
      <c r="O10" s="39"/>
      <c r="P10" s="39"/>
      <c r="Q10" s="3"/>
      <c r="R10" s="3"/>
      <c r="S10" s="39" t="s">
        <v>4</v>
      </c>
      <c r="T10" s="39"/>
      <c r="U10" s="39"/>
      <c r="V10" s="40"/>
    </row>
    <row r="11" spans="1:22" x14ac:dyDescent="0.25">
      <c r="A11" s="2" t="s">
        <v>5</v>
      </c>
      <c r="B11" s="5">
        <v>0</v>
      </c>
      <c r="C11" s="5">
        <v>0.01</v>
      </c>
      <c r="D11" s="5">
        <v>0.05</v>
      </c>
      <c r="E11" s="5">
        <v>0.1</v>
      </c>
      <c r="F11" s="3"/>
      <c r="G11" s="3" t="s">
        <v>5</v>
      </c>
      <c r="H11" s="5">
        <v>0</v>
      </c>
      <c r="I11" s="5">
        <v>0.01</v>
      </c>
      <c r="J11" s="5">
        <v>0.05</v>
      </c>
      <c r="K11" s="6">
        <v>0.1</v>
      </c>
      <c r="L11" s="4" t="s">
        <v>5</v>
      </c>
      <c r="M11" s="5">
        <v>0</v>
      </c>
      <c r="N11" s="5">
        <v>0.01</v>
      </c>
      <c r="O11" s="5">
        <v>0.05</v>
      </c>
      <c r="P11" s="5">
        <v>0.1</v>
      </c>
      <c r="Q11" s="3"/>
      <c r="R11" s="3" t="s">
        <v>5</v>
      </c>
      <c r="S11" s="5">
        <v>0</v>
      </c>
      <c r="T11" s="5">
        <v>0.01</v>
      </c>
      <c r="U11" s="5">
        <v>0.05</v>
      </c>
      <c r="V11" s="6">
        <v>0.1</v>
      </c>
    </row>
    <row r="12" spans="1:22" x14ac:dyDescent="0.25">
      <c r="A12" s="2">
        <v>1</v>
      </c>
      <c r="B12" s="3">
        <v>0.2836673428998972</v>
      </c>
      <c r="C12" s="3">
        <v>0.36501474599640688</v>
      </c>
      <c r="D12" s="3">
        <v>0.29105421598926356</v>
      </c>
      <c r="E12" s="3"/>
      <c r="F12" s="3"/>
      <c r="G12" s="3">
        <v>1</v>
      </c>
      <c r="H12" s="3">
        <v>0.2836673428998972</v>
      </c>
      <c r="I12" s="3">
        <v>0.36501474599640688</v>
      </c>
      <c r="J12" s="3">
        <v>0.29105421598926356</v>
      </c>
      <c r="K12" s="7"/>
      <c r="L12" s="4">
        <v>1</v>
      </c>
      <c r="M12" s="3">
        <v>0.15914106740620096</v>
      </c>
      <c r="N12" s="3">
        <v>0.15838748090483784</v>
      </c>
      <c r="O12" s="3">
        <v>0.16622235161338522</v>
      </c>
      <c r="P12" s="3">
        <v>0.19251465284058228</v>
      </c>
      <c r="Q12" s="3"/>
      <c r="R12" s="3">
        <v>1</v>
      </c>
      <c r="S12" s="3">
        <v>0.15007756696889987</v>
      </c>
      <c r="T12" s="3">
        <v>0.15736483806132417</v>
      </c>
      <c r="U12" s="3">
        <v>0.17130759022303904</v>
      </c>
      <c r="V12" s="7">
        <v>0.18140019528275891</v>
      </c>
    </row>
    <row r="13" spans="1:22" x14ac:dyDescent="0.25">
      <c r="A13" s="2">
        <v>5</v>
      </c>
      <c r="B13" s="3">
        <v>0.49363814488685404</v>
      </c>
      <c r="C13" s="3">
        <v>0.64844348442955813</v>
      </c>
      <c r="D13" s="3">
        <v>0.56146956344075138</v>
      </c>
      <c r="E13" s="3"/>
      <c r="F13" s="3"/>
      <c r="G13" s="3">
        <v>5</v>
      </c>
      <c r="H13" s="3">
        <v>0.49363814488685404</v>
      </c>
      <c r="I13" s="3">
        <v>0.64844348442955813</v>
      </c>
      <c r="J13" s="3">
        <v>0.56146956344075138</v>
      </c>
      <c r="K13" s="7"/>
      <c r="L13" s="4">
        <v>5</v>
      </c>
      <c r="M13" s="3">
        <v>0.42467336226403196</v>
      </c>
      <c r="N13" s="3">
        <v>0.4165083353851165</v>
      </c>
      <c r="O13" s="3">
        <v>0.44991953568089571</v>
      </c>
      <c r="P13" s="3">
        <v>0.45775643940757593</v>
      </c>
      <c r="Q13" s="3"/>
      <c r="R13" s="3">
        <v>5</v>
      </c>
      <c r="S13" s="3">
        <v>0.42287099112257875</v>
      </c>
      <c r="T13" s="3">
        <v>0.41930836919562714</v>
      </c>
      <c r="U13" s="3">
        <v>0.44650528824708957</v>
      </c>
      <c r="V13" s="7">
        <v>0.46251450762437818</v>
      </c>
    </row>
    <row r="14" spans="1:22" x14ac:dyDescent="0.25">
      <c r="A14" s="2">
        <v>10</v>
      </c>
      <c r="B14" s="3">
        <v>0.65572159866332336</v>
      </c>
      <c r="C14" s="3">
        <v>0.78249322767016238</v>
      </c>
      <c r="D14" s="3">
        <v>0.72452663766019287</v>
      </c>
      <c r="E14" s="3"/>
      <c r="F14" s="3"/>
      <c r="G14" s="3">
        <v>10</v>
      </c>
      <c r="H14" s="3">
        <v>0.65572159866332336</v>
      </c>
      <c r="I14" s="3">
        <v>0.78249322767016238</v>
      </c>
      <c r="J14" s="3">
        <v>0.72452663766019287</v>
      </c>
      <c r="K14" s="7"/>
      <c r="L14" s="4">
        <v>10</v>
      </c>
      <c r="M14" s="3">
        <v>0.60474211397486044</v>
      </c>
      <c r="N14" s="3">
        <v>0.605418873646968</v>
      </c>
      <c r="O14" s="3">
        <v>0.63606443528723955</v>
      </c>
      <c r="P14" s="3">
        <v>0.64295136724439328</v>
      </c>
      <c r="Q14" s="3"/>
      <c r="R14" s="3">
        <v>10</v>
      </c>
      <c r="S14" s="3">
        <v>0.60903473204823388</v>
      </c>
      <c r="T14" s="3">
        <v>0.60885071255341006</v>
      </c>
      <c r="U14" s="3">
        <v>0.64433408928164304</v>
      </c>
      <c r="V14" s="7">
        <v>0.63315688524304092</v>
      </c>
    </row>
    <row r="15" spans="1:22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7"/>
      <c r="L15" s="4"/>
      <c r="M15" s="3"/>
      <c r="N15" s="3"/>
      <c r="O15" s="3"/>
      <c r="P15" s="3"/>
      <c r="Q15" s="3"/>
      <c r="R15" s="3"/>
      <c r="S15" s="3"/>
      <c r="T15" s="3"/>
      <c r="U15" s="3"/>
      <c r="V15" s="7"/>
    </row>
    <row r="16" spans="1:22" x14ac:dyDescent="0.25">
      <c r="A16" s="41" t="s">
        <v>8</v>
      </c>
      <c r="B16" s="42"/>
      <c r="C16" s="42"/>
      <c r="D16" s="42"/>
      <c r="E16" s="42"/>
      <c r="F16" s="8"/>
      <c r="G16" s="42" t="s">
        <v>9</v>
      </c>
      <c r="H16" s="42"/>
      <c r="I16" s="42"/>
      <c r="J16" s="42"/>
      <c r="K16" s="43"/>
      <c r="L16" s="41" t="s">
        <v>8</v>
      </c>
      <c r="M16" s="42"/>
      <c r="N16" s="42"/>
      <c r="O16" s="42"/>
      <c r="P16" s="42"/>
      <c r="Q16" s="8"/>
      <c r="R16" s="42" t="s">
        <v>9</v>
      </c>
      <c r="S16" s="42"/>
      <c r="T16" s="42"/>
      <c r="U16" s="42"/>
      <c r="V16" s="43"/>
    </row>
    <row r="17" spans="1:22" x14ac:dyDescent="0.25">
      <c r="A17" s="2"/>
      <c r="B17" s="39" t="s">
        <v>4</v>
      </c>
      <c r="C17" s="39"/>
      <c r="D17" s="39"/>
      <c r="E17" s="39"/>
      <c r="F17" s="3"/>
      <c r="G17" s="3"/>
      <c r="H17" s="39" t="s">
        <v>4</v>
      </c>
      <c r="I17" s="39"/>
      <c r="J17" s="39"/>
      <c r="K17" s="40"/>
      <c r="L17" s="4"/>
      <c r="M17" s="39" t="s">
        <v>4</v>
      </c>
      <c r="N17" s="39"/>
      <c r="O17" s="39"/>
      <c r="P17" s="39"/>
      <c r="Q17" s="3"/>
      <c r="R17" s="3"/>
      <c r="S17" s="39" t="s">
        <v>4</v>
      </c>
      <c r="T17" s="39"/>
      <c r="U17" s="39"/>
      <c r="V17" s="40"/>
    </row>
    <row r="18" spans="1:22" x14ac:dyDescent="0.25">
      <c r="A18" s="2" t="s">
        <v>5</v>
      </c>
      <c r="B18" s="5">
        <v>0</v>
      </c>
      <c r="C18" s="5">
        <v>0.01</v>
      </c>
      <c r="D18" s="5">
        <v>0.05</v>
      </c>
      <c r="E18" s="5">
        <v>0.1</v>
      </c>
      <c r="F18" s="3"/>
      <c r="G18" s="3" t="s">
        <v>5</v>
      </c>
      <c r="H18" s="5">
        <v>0</v>
      </c>
      <c r="I18" s="5">
        <v>0.01</v>
      </c>
      <c r="J18" s="5">
        <v>0.05</v>
      </c>
      <c r="K18" s="6">
        <v>0.1</v>
      </c>
      <c r="L18" s="4" t="s">
        <v>5</v>
      </c>
      <c r="M18" s="5">
        <v>0</v>
      </c>
      <c r="N18" s="5">
        <v>0.01</v>
      </c>
      <c r="O18" s="5">
        <v>0.05</v>
      </c>
      <c r="P18" s="5">
        <v>0.1</v>
      </c>
      <c r="Q18" s="3"/>
      <c r="R18" s="3" t="s">
        <v>5</v>
      </c>
      <c r="S18" s="5">
        <v>0</v>
      </c>
      <c r="T18" s="5">
        <v>0.01</v>
      </c>
      <c r="U18" s="5">
        <v>0.05</v>
      </c>
      <c r="V18" s="6">
        <v>0.1</v>
      </c>
    </row>
    <row r="19" spans="1:22" x14ac:dyDescent="0.25">
      <c r="A19" s="2">
        <v>1</v>
      </c>
      <c r="B19" s="3">
        <v>0.44086626353536773</v>
      </c>
      <c r="C19" s="3">
        <v>0.40345942905357896</v>
      </c>
      <c r="D19" s="3">
        <v>0.22964421319083111</v>
      </c>
      <c r="E19" s="3"/>
      <c r="F19" s="3"/>
      <c r="G19" s="3">
        <v>1</v>
      </c>
      <c r="H19" s="3">
        <v>0.38672479257488396</v>
      </c>
      <c r="I19" s="3">
        <v>0.37645900717198705</v>
      </c>
      <c r="J19" s="3">
        <v>0.25453522711292365</v>
      </c>
      <c r="K19" s="7"/>
      <c r="L19" s="4">
        <v>1</v>
      </c>
      <c r="M19" s="3">
        <v>0.28561383771621429</v>
      </c>
      <c r="N19" s="3">
        <v>0.27056672760511885</v>
      </c>
      <c r="O19" s="3">
        <v>0.23990999859372802</v>
      </c>
      <c r="P19" s="3">
        <v>0.22880045000703136</v>
      </c>
      <c r="Q19" s="3"/>
      <c r="R19" s="3">
        <v>1</v>
      </c>
      <c r="S19" s="3">
        <v>0.25270707354802419</v>
      </c>
      <c r="T19" s="3">
        <v>0.27548867951061734</v>
      </c>
      <c r="U19" s="3">
        <v>0.24961327520742513</v>
      </c>
      <c r="V19" s="7">
        <v>0.24398818731542679</v>
      </c>
    </row>
    <row r="20" spans="1:22" x14ac:dyDescent="0.25">
      <c r="A20" s="2">
        <v>5</v>
      </c>
      <c r="B20" s="3">
        <v>0.58613415834622418</v>
      </c>
      <c r="C20" s="3">
        <v>0.68612009562649412</v>
      </c>
      <c r="D20" s="3">
        <v>0.46842919420615947</v>
      </c>
      <c r="E20" s="3"/>
      <c r="F20" s="3"/>
      <c r="G20" s="3">
        <v>5</v>
      </c>
      <c r="H20" s="3">
        <v>0.51103923498804671</v>
      </c>
      <c r="I20" s="3">
        <v>0.61411897060891574</v>
      </c>
      <c r="J20" s="3">
        <v>0.49388271691745184</v>
      </c>
      <c r="K20" s="7"/>
      <c r="L20" s="4">
        <v>5</v>
      </c>
      <c r="M20" s="3">
        <v>0.50386724792574888</v>
      </c>
      <c r="N20" s="3">
        <v>0.49697651525805092</v>
      </c>
      <c r="O20" s="3">
        <v>0.51455491492054561</v>
      </c>
      <c r="P20" s="3">
        <v>0.50977359021234703</v>
      </c>
      <c r="Q20" s="3"/>
      <c r="R20" s="3">
        <v>5</v>
      </c>
      <c r="S20" s="3">
        <v>0.49458585290395163</v>
      </c>
      <c r="T20" s="3">
        <v>0.49880466882295038</v>
      </c>
      <c r="U20" s="3">
        <v>0.5024609759527493</v>
      </c>
      <c r="V20" s="7">
        <v>0.51652369568274503</v>
      </c>
    </row>
    <row r="21" spans="1:22" ht="15.75" thickBot="1" x14ac:dyDescent="0.3">
      <c r="A21" s="9">
        <v>10</v>
      </c>
      <c r="B21" s="10">
        <v>0.68710448600759388</v>
      </c>
      <c r="C21" s="10">
        <v>0.7984812262691604</v>
      </c>
      <c r="D21" s="10">
        <v>0.62100970327661364</v>
      </c>
      <c r="E21" s="10"/>
      <c r="F21" s="10"/>
      <c r="G21" s="10">
        <v>10</v>
      </c>
      <c r="H21" s="10">
        <v>0.62565040078751233</v>
      </c>
      <c r="I21" s="10">
        <v>0.73351146111657994</v>
      </c>
      <c r="J21" s="10">
        <v>0.64983827872310507</v>
      </c>
      <c r="K21" s="11"/>
      <c r="L21" s="12">
        <v>10</v>
      </c>
      <c r="M21" s="10">
        <v>0.62649416397131208</v>
      </c>
      <c r="N21" s="10">
        <v>0.62565040078751233</v>
      </c>
      <c r="O21" s="10">
        <v>0.64590071719870623</v>
      </c>
      <c r="P21" s="10">
        <v>0.63816622134720857</v>
      </c>
      <c r="Q21" s="10"/>
      <c r="R21" s="10">
        <v>10</v>
      </c>
      <c r="S21" s="10">
        <v>0.62944733511461115</v>
      </c>
      <c r="T21" s="10">
        <v>0.62565040078751233</v>
      </c>
      <c r="U21" s="10">
        <v>0.65461960343130365</v>
      </c>
      <c r="V21" s="11">
        <v>0.64154127408240758</v>
      </c>
    </row>
    <row r="23" spans="1:22" x14ac:dyDescent="0.25">
      <c r="A23" s="13" t="s">
        <v>13</v>
      </c>
      <c r="B23" s="13"/>
      <c r="C23" s="13"/>
      <c r="D23" s="13"/>
      <c r="E23" s="13"/>
      <c r="G23" s="13" t="s">
        <v>13</v>
      </c>
      <c r="H23" s="13"/>
      <c r="I23" s="13"/>
      <c r="J23" s="13"/>
      <c r="K23" s="13"/>
      <c r="L23" s="13" t="s">
        <v>13</v>
      </c>
      <c r="M23" s="13"/>
      <c r="N23" s="13"/>
      <c r="O23" s="13"/>
      <c r="P23" s="13"/>
      <c r="R23" s="13" t="s">
        <v>13</v>
      </c>
      <c r="S23" s="13"/>
      <c r="T23" s="13"/>
      <c r="U23" s="13"/>
      <c r="V23" s="13"/>
    </row>
    <row r="24" spans="1:22" x14ac:dyDescent="0.25">
      <c r="A24" s="2" t="s">
        <v>5</v>
      </c>
      <c r="B24" s="5">
        <v>0</v>
      </c>
      <c r="C24" s="5">
        <v>0.01</v>
      </c>
      <c r="D24" s="5">
        <v>0.05</v>
      </c>
      <c r="E24" s="5">
        <v>0.1</v>
      </c>
      <c r="G24" s="2" t="s">
        <v>5</v>
      </c>
      <c r="H24" s="5">
        <v>0</v>
      </c>
      <c r="I24" s="5">
        <v>0.01</v>
      </c>
      <c r="J24" s="5">
        <v>0.05</v>
      </c>
      <c r="K24" s="5">
        <v>0.1</v>
      </c>
      <c r="L24" s="2" t="s">
        <v>5</v>
      </c>
      <c r="M24" s="5">
        <v>0</v>
      </c>
      <c r="N24" s="5">
        <v>0.01</v>
      </c>
      <c r="O24" s="5">
        <v>0.05</v>
      </c>
      <c r="P24" s="5">
        <v>0.1</v>
      </c>
      <c r="R24" s="2" t="s">
        <v>5</v>
      </c>
      <c r="S24" s="5">
        <v>0</v>
      </c>
      <c r="T24" s="5">
        <v>0.01</v>
      </c>
      <c r="U24" s="5">
        <v>0.05</v>
      </c>
      <c r="V24" s="5">
        <v>0.1</v>
      </c>
    </row>
    <row r="25" spans="1:22" x14ac:dyDescent="0.25">
      <c r="A25" s="2">
        <v>1</v>
      </c>
      <c r="B25">
        <f xml:space="preserve"> 2*(B5*B12)/(B5+B12)</f>
        <v>0.34723914582740822</v>
      </c>
      <c r="C25">
        <f t="shared" ref="C25:D25" si="0" xml:space="preserve"> 2*(C5*C12)/(C5+C12)</f>
        <v>0.35676264442579114</v>
      </c>
      <c r="D25">
        <f t="shared" si="0"/>
        <v>0.25589509485597628</v>
      </c>
      <c r="G25" s="2">
        <v>1</v>
      </c>
      <c r="H25">
        <f xml:space="preserve"> 2*(H5*H12)/(H5+H12)</f>
        <v>0.34576904244852574</v>
      </c>
      <c r="I25">
        <f t="shared" ref="I25:J25" si="1" xml:space="preserve"> 2*(I5*I12)/(I5+I12)</f>
        <v>0.35667264801558785</v>
      </c>
      <c r="J25">
        <f t="shared" si="1"/>
        <v>0.25887721294741711</v>
      </c>
      <c r="L25" s="2">
        <v>1</v>
      </c>
      <c r="M25">
        <f xml:space="preserve"> 2*(M5*M12)/(M5+M12)</f>
        <v>0.20890457133112708</v>
      </c>
      <c r="N25">
        <f t="shared" ref="N25:P25" si="2" xml:space="preserve"> 2*(N5*N12)/(N5+N12)</f>
        <v>0.20075543213517502</v>
      </c>
      <c r="O25">
        <f t="shared" si="2"/>
        <v>0.20875431764346375</v>
      </c>
      <c r="P25">
        <f t="shared" si="2"/>
        <v>0.22121652692736704</v>
      </c>
      <c r="R25" s="2">
        <v>1</v>
      </c>
      <c r="S25">
        <f xml:space="preserve"> 2*(S5*S12)/(S5+S12)</f>
        <v>0.19452194422600977</v>
      </c>
      <c r="T25">
        <f t="shared" ref="T25:V27" si="3" xml:space="preserve"> 2*(T5*T12)/(T5+T12)</f>
        <v>0.20265800220065966</v>
      </c>
      <c r="U25">
        <f t="shared" si="3"/>
        <v>0.21352915062236794</v>
      </c>
      <c r="V25">
        <f t="shared" si="3"/>
        <v>0.20992278954565441</v>
      </c>
    </row>
    <row r="26" spans="1:22" x14ac:dyDescent="0.25">
      <c r="A26" s="2">
        <v>5</v>
      </c>
      <c r="B26">
        <f t="shared" ref="B26:D27" si="4" xml:space="preserve"> 2*(B6*B13)/(B6+B13)</f>
        <v>0.59262628524366501</v>
      </c>
      <c r="C26">
        <f t="shared" si="4"/>
        <v>0.6479003957099787</v>
      </c>
      <c r="D26">
        <f t="shared" si="4"/>
        <v>0.48566336452203623</v>
      </c>
      <c r="G26" s="2">
        <v>5</v>
      </c>
      <c r="H26">
        <f t="shared" ref="H26:J27" si="5" xml:space="preserve"> 2*(H6*H13)/(H6+H13)</f>
        <v>0.59513371898505663</v>
      </c>
      <c r="I26">
        <f t="shared" si="5"/>
        <v>0.65016623192766754</v>
      </c>
      <c r="J26">
        <f t="shared" si="5"/>
        <v>0.49771365023764225</v>
      </c>
      <c r="L26" s="2">
        <v>5</v>
      </c>
      <c r="M26">
        <f t="shared" ref="M26:P27" si="6" xml:space="preserve"> 2*(M6*M13)/(M6+M13)</f>
        <v>0.44473654217603925</v>
      </c>
      <c r="N26">
        <f t="shared" si="6"/>
        <v>0.43990095455860467</v>
      </c>
      <c r="O26">
        <f t="shared" si="6"/>
        <v>0.45696885766602557</v>
      </c>
      <c r="P26">
        <f t="shared" si="6"/>
        <v>0.45406525290800898</v>
      </c>
      <c r="R26" s="2">
        <v>5</v>
      </c>
      <c r="S26">
        <f t="shared" ref="S26:U27" si="7" xml:space="preserve"> 2*(S6*S13)/(S6+S13)</f>
        <v>0.44119874229855044</v>
      </c>
      <c r="T26">
        <f t="shared" si="7"/>
        <v>0.43940314520668172</v>
      </c>
      <c r="U26">
        <f t="shared" si="7"/>
        <v>0.45449880408928084</v>
      </c>
      <c r="V26">
        <f t="shared" si="3"/>
        <v>0.45838474749670316</v>
      </c>
    </row>
    <row r="27" spans="1:22" ht="15.75" thickBot="1" x14ac:dyDescent="0.3">
      <c r="A27" s="9">
        <v>10</v>
      </c>
      <c r="B27">
        <f t="shared" si="4"/>
        <v>0.73687540183684608</v>
      </c>
      <c r="C27">
        <f t="shared" si="4"/>
        <v>0.78369969934774653</v>
      </c>
      <c r="D27">
        <f t="shared" si="4"/>
        <v>0.63761107467158884</v>
      </c>
      <c r="G27" s="9">
        <v>10</v>
      </c>
      <c r="H27">
        <f t="shared" si="5"/>
        <v>0.7392631186942239</v>
      </c>
      <c r="I27">
        <f t="shared" si="5"/>
        <v>0.78645044346344917</v>
      </c>
      <c r="J27">
        <f t="shared" si="5"/>
        <v>0.65411958950698601</v>
      </c>
      <c r="L27" s="9">
        <v>10</v>
      </c>
      <c r="M27">
        <f t="shared" si="6"/>
        <v>0.60480575478760534</v>
      </c>
      <c r="N27">
        <f t="shared" si="6"/>
        <v>0.60508770917246524</v>
      </c>
      <c r="O27">
        <f t="shared" si="6"/>
        <v>0.61823673970632609</v>
      </c>
      <c r="P27">
        <f t="shared" si="6"/>
        <v>0.61184140978847745</v>
      </c>
      <c r="R27" s="9">
        <v>10</v>
      </c>
      <c r="S27">
        <f t="shared" si="7"/>
        <v>0.61042322809119687</v>
      </c>
      <c r="T27">
        <f t="shared" si="7"/>
        <v>0.60707057638936635</v>
      </c>
      <c r="U27">
        <f t="shared" si="7"/>
        <v>0.62557647939793271</v>
      </c>
      <c r="V27">
        <f t="shared" si="3"/>
        <v>0.60600502293302094</v>
      </c>
    </row>
    <row r="28" spans="1:22" ht="15.75" thickBot="1" x14ac:dyDescent="0.3">
      <c r="A28" s="9"/>
      <c r="G28" s="9"/>
      <c r="L28" s="9"/>
      <c r="R28" s="9"/>
    </row>
  </sheetData>
  <mergeCells count="30">
    <mergeCell ref="A23:E23"/>
    <mergeCell ref="G23:K23"/>
    <mergeCell ref="L23:P23"/>
    <mergeCell ref="R23:V23"/>
    <mergeCell ref="B17:E17"/>
    <mergeCell ref="H17:K17"/>
    <mergeCell ref="M17:P17"/>
    <mergeCell ref="S17:V17"/>
    <mergeCell ref="B10:E10"/>
    <mergeCell ref="H10:K10"/>
    <mergeCell ref="M10:P10"/>
    <mergeCell ref="S10:V10"/>
    <mergeCell ref="A16:E16"/>
    <mergeCell ref="G16:K16"/>
    <mergeCell ref="L16:P16"/>
    <mergeCell ref="R16:V16"/>
    <mergeCell ref="B3:E3"/>
    <mergeCell ref="H3:K3"/>
    <mergeCell ref="M3:P3"/>
    <mergeCell ref="S3:V3"/>
    <mergeCell ref="A9:E9"/>
    <mergeCell ref="G9:K9"/>
    <mergeCell ref="L9:P9"/>
    <mergeCell ref="R9:V9"/>
    <mergeCell ref="A1:K1"/>
    <mergeCell ref="L1:V1"/>
    <mergeCell ref="A2:E2"/>
    <mergeCell ref="G2:K2"/>
    <mergeCell ref="L2:P2"/>
    <mergeCell ref="R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zoomScale="85" zoomScaleNormal="85" workbookViewId="0">
      <selection activeCell="N7" sqref="N7"/>
    </sheetView>
  </sheetViews>
  <sheetFormatPr defaultRowHeight="15" x14ac:dyDescent="0.25"/>
  <cols>
    <col min="1" max="1" width="16.140625" bestFit="1" customWidth="1"/>
    <col min="12" max="12" width="16.140625" bestFit="1" customWidth="1"/>
  </cols>
  <sheetData>
    <row r="1" spans="1:22" ht="15.75" thickBot="1" x14ac:dyDescent="0.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3"/>
      <c r="L1" s="34" t="s">
        <v>1</v>
      </c>
      <c r="M1" s="32"/>
      <c r="N1" s="32"/>
      <c r="O1" s="32"/>
      <c r="P1" s="32"/>
      <c r="Q1" s="32"/>
      <c r="R1" s="32"/>
      <c r="S1" s="32"/>
      <c r="T1" s="32"/>
      <c r="U1" s="32"/>
      <c r="V1" s="33"/>
    </row>
    <row r="2" spans="1:22" x14ac:dyDescent="0.25">
      <c r="A2" s="35" t="s">
        <v>2</v>
      </c>
      <c r="B2" s="36"/>
      <c r="C2" s="36"/>
      <c r="D2" s="36"/>
      <c r="E2" s="36"/>
      <c r="F2" s="1"/>
      <c r="G2" s="36" t="s">
        <v>3</v>
      </c>
      <c r="H2" s="36"/>
      <c r="I2" s="36"/>
      <c r="J2" s="36"/>
      <c r="K2" s="37"/>
      <c r="L2" s="38" t="s">
        <v>2</v>
      </c>
      <c r="M2" s="36"/>
      <c r="N2" s="36"/>
      <c r="O2" s="36"/>
      <c r="P2" s="36"/>
      <c r="Q2" s="1"/>
      <c r="R2" s="36" t="s">
        <v>3</v>
      </c>
      <c r="S2" s="36"/>
      <c r="T2" s="36"/>
      <c r="U2" s="36"/>
      <c r="V2" s="37"/>
    </row>
    <row r="3" spans="1:22" x14ac:dyDescent="0.25">
      <c r="A3" s="2"/>
      <c r="B3" s="39" t="s">
        <v>4</v>
      </c>
      <c r="C3" s="39"/>
      <c r="D3" s="39"/>
      <c r="E3" s="39"/>
      <c r="F3" s="3"/>
      <c r="G3" s="3"/>
      <c r="H3" s="39" t="s">
        <v>4</v>
      </c>
      <c r="I3" s="39"/>
      <c r="J3" s="39"/>
      <c r="K3" s="40"/>
      <c r="L3" s="4"/>
      <c r="M3" s="39" t="s">
        <v>4</v>
      </c>
      <c r="N3" s="39"/>
      <c r="O3" s="39"/>
      <c r="P3" s="39"/>
      <c r="Q3" s="3"/>
      <c r="R3" s="3"/>
      <c r="S3" s="39" t="s">
        <v>4</v>
      </c>
      <c r="T3" s="39"/>
      <c r="U3" s="39"/>
      <c r="V3" s="40"/>
    </row>
    <row r="4" spans="1:22" x14ac:dyDescent="0.25">
      <c r="A4" s="3"/>
      <c r="B4" s="5">
        <v>0</v>
      </c>
      <c r="C4" s="5">
        <v>0.01</v>
      </c>
      <c r="D4" s="5">
        <v>0.05</v>
      </c>
      <c r="E4" s="5">
        <v>0.1</v>
      </c>
      <c r="F4" s="3"/>
      <c r="G4" s="3"/>
      <c r="H4" s="5">
        <v>0</v>
      </c>
      <c r="I4" s="5">
        <v>0.01</v>
      </c>
      <c r="J4" s="5">
        <v>0.05</v>
      </c>
      <c r="K4" s="5">
        <v>0.1</v>
      </c>
      <c r="L4" s="3"/>
      <c r="M4" s="5">
        <v>0</v>
      </c>
      <c r="N4" s="5">
        <v>0.01</v>
      </c>
      <c r="O4" s="5">
        <v>0.05</v>
      </c>
      <c r="P4" s="5">
        <v>0.1</v>
      </c>
      <c r="Q4" s="3"/>
      <c r="R4" s="3"/>
      <c r="S4" s="5">
        <v>0</v>
      </c>
      <c r="T4" s="5">
        <v>0.01</v>
      </c>
      <c r="U4" s="5">
        <v>0.05</v>
      </c>
      <c r="V4" s="5">
        <v>0.1</v>
      </c>
    </row>
    <row r="5" spans="1:22" x14ac:dyDescent="0.25">
      <c r="A5" s="3" t="s">
        <v>10</v>
      </c>
      <c r="B5" s="3">
        <v>0.1333040352354167</v>
      </c>
      <c r="C5" s="3">
        <v>0.13283846660210463</v>
      </c>
      <c r="D5" s="3">
        <v>0.1314958697762674</v>
      </c>
      <c r="E5" s="3"/>
      <c r="F5" s="3"/>
      <c r="G5" s="3" t="s">
        <v>10</v>
      </c>
      <c r="H5" s="3">
        <v>0.13285832098195169</v>
      </c>
      <c r="I5" s="3">
        <v>0.13396538847157652</v>
      </c>
      <c r="J5" s="3">
        <v>0.13204963038258466</v>
      </c>
      <c r="K5" s="3"/>
      <c r="L5" s="3" t="s">
        <v>10</v>
      </c>
      <c r="M5" s="3">
        <v>0.13144350860236478</v>
      </c>
      <c r="N5" s="3">
        <v>0.13307293805451939</v>
      </c>
      <c r="O5" s="3">
        <v>0.13262257870496424</v>
      </c>
      <c r="P5" s="3">
        <v>0.13086650107412712</v>
      </c>
      <c r="Q5" s="3"/>
      <c r="R5" s="3" t="s">
        <v>10</v>
      </c>
      <c r="S5" s="3">
        <v>0.13235386039294328</v>
      </c>
      <c r="T5" s="3">
        <v>0.13265038554157793</v>
      </c>
      <c r="U5" s="3">
        <v>0.13231883758532231</v>
      </c>
      <c r="V5" s="3">
        <v>0.1326458174070467</v>
      </c>
    </row>
    <row r="6" spans="1:22" x14ac:dyDescent="0.25">
      <c r="A6" s="3" t="s">
        <v>11</v>
      </c>
      <c r="B6" s="3">
        <v>0.15691531729871652</v>
      </c>
      <c r="C6" s="3">
        <v>0.15909400511421071</v>
      </c>
      <c r="D6" s="3">
        <v>0.15455910685415281</v>
      </c>
      <c r="E6" s="3"/>
      <c r="F6" s="3"/>
      <c r="G6" s="3" t="s">
        <v>11</v>
      </c>
      <c r="H6" s="3">
        <v>0.15775742237789731</v>
      </c>
      <c r="I6" s="3">
        <v>0.15833517111361048</v>
      </c>
      <c r="J6" s="3">
        <v>0.15750540374886596</v>
      </c>
      <c r="K6" s="3"/>
      <c r="L6" s="3" t="s">
        <v>11</v>
      </c>
      <c r="M6" s="3">
        <v>0.15605389157306737</v>
      </c>
      <c r="N6" s="3">
        <v>0.15715217562236045</v>
      </c>
      <c r="O6" s="3">
        <v>0.15684259911197179</v>
      </c>
      <c r="P6" s="3">
        <v>0.15658094431518488</v>
      </c>
      <c r="Q6" s="3"/>
      <c r="R6" s="3" t="s">
        <v>11</v>
      </c>
      <c r="S6" s="3">
        <v>0.15703667096772403</v>
      </c>
      <c r="T6" s="3">
        <v>0.1579816718894729</v>
      </c>
      <c r="U6" s="3">
        <v>0.15703778661652676</v>
      </c>
      <c r="V6" s="3">
        <v>0.15777389642002143</v>
      </c>
    </row>
    <row r="7" spans="1:22" x14ac:dyDescent="0.25">
      <c r="A7" s="3" t="s">
        <v>12</v>
      </c>
      <c r="B7" s="3">
        <v>0.1386584165377584</v>
      </c>
      <c r="C7" s="3">
        <v>0.13772090188909203</v>
      </c>
      <c r="D7" s="3">
        <v>0.13636150564852575</v>
      </c>
      <c r="E7" s="3"/>
      <c r="F7" s="3"/>
      <c r="G7" s="3" t="s">
        <v>12</v>
      </c>
      <c r="H7" s="3">
        <v>0.13903342239722496</v>
      </c>
      <c r="I7" s="3">
        <v>0.13800215628369195</v>
      </c>
      <c r="J7" s="3">
        <v>0.13804903201612526</v>
      </c>
      <c r="K7" s="3"/>
      <c r="L7" s="3" t="s">
        <v>12</v>
      </c>
      <c r="M7" s="3">
        <v>0.13668963577555898</v>
      </c>
      <c r="N7" s="3">
        <v>0.1386584165377584</v>
      </c>
      <c r="O7" s="3">
        <v>0.13701776590259224</v>
      </c>
      <c r="P7" s="3">
        <v>0.13701776590259224</v>
      </c>
      <c r="Q7" s="3"/>
      <c r="R7" s="3" t="s">
        <v>12</v>
      </c>
      <c r="S7" s="3">
        <v>0.13809590774855857</v>
      </c>
      <c r="T7" s="3">
        <v>0.13748652322692542</v>
      </c>
      <c r="U7" s="3">
        <v>0.13823653494585852</v>
      </c>
      <c r="V7" s="3">
        <v>0.13762715042422538</v>
      </c>
    </row>
  </sheetData>
  <mergeCells count="10">
    <mergeCell ref="B3:E3"/>
    <mergeCell ref="H3:K3"/>
    <mergeCell ref="M3:P3"/>
    <mergeCell ref="S3:V3"/>
    <mergeCell ref="A1:K1"/>
    <mergeCell ref="L1:V1"/>
    <mergeCell ref="A2:E2"/>
    <mergeCell ref="G2:K2"/>
    <mergeCell ref="L2:P2"/>
    <mergeCell ref="R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Munka1</vt:lpstr>
      <vt:lpstr>EM</vt:lpstr>
      <vt:lpstr>NB</vt:lpstr>
      <vt:lpstr>LDA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2016-12-05T01:14:27Z</dcterms:modified>
</cp:coreProperties>
</file>