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y Drive\6 งานนอก\DJW\"/>
    </mc:Choice>
  </mc:AlternateContent>
  <bookViews>
    <workbookView xWindow="0" yWindow="0" windowWidth="23040" windowHeight="10308" activeTab="7"/>
  </bookViews>
  <sheets>
    <sheet name="Data 1" sheetId="2" r:id="rId1"/>
    <sheet name="Data 2" sheetId="1" r:id="rId2"/>
    <sheet name="Sheet5" sheetId="8" r:id="rId3"/>
    <sheet name="Sheet6" sheetId="9" r:id="rId4"/>
    <sheet name="Sheet7" sheetId="10" r:id="rId5"/>
    <sheet name="Sheet8" sheetId="11" r:id="rId6"/>
    <sheet name="Full Dataset" sheetId="3" r:id="rId7"/>
    <sheet name="Sheet10" sheetId="13" r:id="rId8"/>
    <sheet name="Full Dataset (2)" sheetId="12" r:id="rId9"/>
  </sheets>
  <definedNames>
    <definedName name="_xlnm._FilterDatabase" localSheetId="1" hidden="1">'Data 2'!$A$1:$G$1</definedName>
    <definedName name="_xlnm._FilterDatabase" localSheetId="6" hidden="1">'Full Dataset'!$A$1:$J$1</definedName>
    <definedName name="_xlnm._FilterDatabase" localSheetId="8" hidden="1">'Full Dataset (2)'!$A$1:$L$1</definedName>
  </definedNames>
  <calcPr calcId="162913"/>
</workbook>
</file>

<file path=xl/calcChain.xml><?xml version="1.0" encoding="utf-8"?>
<calcChain xmlns="http://schemas.openxmlformats.org/spreadsheetml/2006/main">
  <c r="E3" i="12" l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2" i="12"/>
</calcChain>
</file>

<file path=xl/sharedStrings.xml><?xml version="1.0" encoding="utf-8"?>
<sst xmlns="http://schemas.openxmlformats.org/spreadsheetml/2006/main" count="1330" uniqueCount="238">
  <si>
    <t>Major</t>
  </si>
  <si>
    <t>Major_category</t>
  </si>
  <si>
    <t>Total</t>
  </si>
  <si>
    <t>STEM</t>
  </si>
  <si>
    <t>BUSINESS</t>
  </si>
  <si>
    <t>%Women</t>
  </si>
  <si>
    <t>%PartTime</t>
  </si>
  <si>
    <t>%Unemployed</t>
  </si>
  <si>
    <t>%CollegeJob</t>
  </si>
  <si>
    <t>MedianWage</t>
  </si>
  <si>
    <t>PETROLEUM ENGINEERING</t>
  </si>
  <si>
    <t>Engineering</t>
  </si>
  <si>
    <t>MINING AND MINERAL ENGINEERING</t>
  </si>
  <si>
    <t>METALLURGICAL ENGINEERING</t>
  </si>
  <si>
    <t>NAVAL ARCHITECTURE AND MARINE ENGINEERING</t>
  </si>
  <si>
    <t>NUCLEAR ENGINEERING</t>
  </si>
  <si>
    <t>CHEMICAL ENGINEERING</t>
  </si>
  <si>
    <t>ACTUARIAL SCIENCE</t>
  </si>
  <si>
    <t>Business</t>
  </si>
  <si>
    <t>ASTRONOMY AND ASTROPHYSICS</t>
  </si>
  <si>
    <t>Physical Sciences</t>
  </si>
  <si>
    <t>COMPUTER ENGINEERING</t>
  </si>
  <si>
    <t>MECHANICAL ENGINEERING</t>
  </si>
  <si>
    <t>ELECTRICAL ENGINEERING</t>
  </si>
  <si>
    <t>BIOMEDICAL ENGINEERING</t>
  </si>
  <si>
    <t>AEROSPACE ENGINEERING</t>
  </si>
  <si>
    <t>MATERIALS SCIENCE</t>
  </si>
  <si>
    <t>ENGINEERING MECHANICS PHYSICS AND SCIENCE</t>
  </si>
  <si>
    <t>BIOLOGICAL ENGINEERING</t>
  </si>
  <si>
    <t>INDUSTRIAL AND MANUFACTURING ENGINEERING</t>
  </si>
  <si>
    <t>GENERAL ENGINEERING</t>
  </si>
  <si>
    <t>ARCHITECTURAL ENGINEERING</t>
  </si>
  <si>
    <t>COURT REPORTING</t>
  </si>
  <si>
    <t>Law &amp; Public Policy</t>
  </si>
  <si>
    <t>FOOD SCIENCE</t>
  </si>
  <si>
    <t>Agriculture &amp; Natural Resources</t>
  </si>
  <si>
    <t>COMPUTER SCIENCE</t>
  </si>
  <si>
    <t>Computers &amp; Mathematics</t>
  </si>
  <si>
    <t>ELECTRICAL ENGINEERING TECHNOLOGY</t>
  </si>
  <si>
    <t>MATERIALS ENGINEERING AND MATERIALS SCIENCE</t>
  </si>
  <si>
    <t>MANAGEMENT INFORMATION SYSTEMS AND STATISTICS</t>
  </si>
  <si>
    <t>MISCELLANEOUS FINE ARTS</t>
  </si>
  <si>
    <t>Arts</t>
  </si>
  <si>
    <t>OPERATIONS LOGISTICS AND E-COMMERCE</t>
  </si>
  <si>
    <t>GEOLOGICAL AND GEOPHYSICAL ENGINEERING</t>
  </si>
  <si>
    <t>MISCELLANEOUS ENGINEERING</t>
  </si>
  <si>
    <t>CIVIL ENGINEERING</t>
  </si>
  <si>
    <t>ENGINEERING TECHNOLOGIES</t>
  </si>
  <si>
    <t>ENVIRONMENTAL ENGINEERING</t>
  </si>
  <si>
    <t>CONSTRUCTION SERVICES</t>
  </si>
  <si>
    <t>Industrial Arts &amp; Consumer Services</t>
  </si>
  <si>
    <t>PUBLIC POLICY</t>
  </si>
  <si>
    <t>NURSING</t>
  </si>
  <si>
    <t>Health</t>
  </si>
  <si>
    <t>FINANCE</t>
  </si>
  <si>
    <t>ECONOMICS</t>
  </si>
  <si>
    <t>Social Science</t>
  </si>
  <si>
    <t>BUSINESS ECONOMICS</t>
  </si>
  <si>
    <t>INDUSTRIAL PRODUCTION TECHNOLOGIES</t>
  </si>
  <si>
    <t>NUCLEAR, INDUSTRIAL RADIOLOGY, AND BIOLOGICAL TECHNOLOGIES</t>
  </si>
  <si>
    <t>PHARMACOLOGY</t>
  </si>
  <si>
    <t>Biology &amp; Life Science</t>
  </si>
  <si>
    <t>ACCOUNTING</t>
  </si>
  <si>
    <t>COMPUTER AND INFORMATION SYSTEMS</t>
  </si>
  <si>
    <t>INFORMATION SCIENCES</t>
  </si>
  <si>
    <t>APPLIED MATHEMATICS</t>
  </si>
  <si>
    <t>MATHEMATICS</t>
  </si>
  <si>
    <t>STATISTICS AND DECISION SCIENCE</t>
  </si>
  <si>
    <t>MEDICAL TECHNOLOGIES TECHNICIANS</t>
  </si>
  <si>
    <t>PHYSICS</t>
  </si>
  <si>
    <t>OCEANOGRAPHY</t>
  </si>
  <si>
    <t>ENGINEERING AND INDUSTRIAL MANAGEMENT</t>
  </si>
  <si>
    <t>MATHEMATICS AND COMPUTER SCIENCE</t>
  </si>
  <si>
    <t>MEDICAL ASSISTING SERVICES</t>
  </si>
  <si>
    <t>COMPUTER PROGRAMMING AND DATA PROCESSING</t>
  </si>
  <si>
    <t>COGNITIVE SCIENCE AND BIOPSYCHOLOGY</t>
  </si>
  <si>
    <t>SCHOOL STUDENT COUNSELING</t>
  </si>
  <si>
    <t>Education</t>
  </si>
  <si>
    <t>INTERNATIONAL RELATIONS</t>
  </si>
  <si>
    <t>AGRICULTURE PRODUCTION AND MANAGEMENT</t>
  </si>
  <si>
    <t>GENERAL AGRICULTURE</t>
  </si>
  <si>
    <t>AGRICULTURAL ECONOMICS</t>
  </si>
  <si>
    <t>GENETICS</t>
  </si>
  <si>
    <t>MOLECULAR BIOLOGY</t>
  </si>
  <si>
    <t>GENERAL BUSINESS</t>
  </si>
  <si>
    <t>MISCELLANEOUS BUSINESS &amp; MEDICAL ADMINISTRATION</t>
  </si>
  <si>
    <t>INTERNATIONAL BUSINESS</t>
  </si>
  <si>
    <t>MECHANICAL ENGINEERING RELATED TECHNOLOGIES</t>
  </si>
  <si>
    <t>MISCELLANEOUS ENGINEERING TECHNOLOGIES</t>
  </si>
  <si>
    <t>ARCHITECTURE</t>
  </si>
  <si>
    <t>PHARMACY PHARMACEUTICAL SCIENCES AND ADMINISTRATION</t>
  </si>
  <si>
    <t>UNITED STATES HISTORY</t>
  </si>
  <si>
    <t>Humanities &amp; Liberal Arts</t>
  </si>
  <si>
    <t>PHYSICAL SCIENCES</t>
  </si>
  <si>
    <t>INDUSTRIAL AND ORGANIZATIONAL PSYCHOLOGY</t>
  </si>
  <si>
    <t>Psychology &amp; Social Work</t>
  </si>
  <si>
    <t>MISCELLANEOUS SOCIAL SCIENCES</t>
  </si>
  <si>
    <t>CHEMISTRY</t>
  </si>
  <si>
    <t>ELECTRICAL, MECHANICAL, AND PRECISION TECHNOLOGIES AND PRODUCTION</t>
  </si>
  <si>
    <t>MICROBIOLOGY</t>
  </si>
  <si>
    <t>BUSINESS MANAGEMENT AND ADMINISTRATION</t>
  </si>
  <si>
    <t>MARKETING AND MARKETING RESEARCH</t>
  </si>
  <si>
    <t>POLITICAL SCIENCE AND GOVERNMENT</t>
  </si>
  <si>
    <t>GEOGRAPHY</t>
  </si>
  <si>
    <t>COMPUTER ADMINISTRATION MANAGEMENT AND SECURITY</t>
  </si>
  <si>
    <t>BIOCHEMICAL SCIENCES</t>
  </si>
  <si>
    <t>BOTANY</t>
  </si>
  <si>
    <t>COMPUTER NETWORKING AND TELECOMMUNICATIONS</t>
  </si>
  <si>
    <t>GEOLOGY AND EARTH SCIENCE</t>
  </si>
  <si>
    <t>HUMAN RESOURCES AND PERSONNEL MANAGEMENT</t>
  </si>
  <si>
    <t>MISCELLANEOUS HEALTH MEDICAL PROFESSIONS</t>
  </si>
  <si>
    <t>PUBLIC ADMINISTRATION</t>
  </si>
  <si>
    <t>PRE-LAW AND LEGAL STUDIES</t>
  </si>
  <si>
    <t>GEOSCIENCES</t>
  </si>
  <si>
    <t>SOCIAL PSYCHOLOGY</t>
  </si>
  <si>
    <t>ENVIRONMENTAL SCIENCE</t>
  </si>
  <si>
    <t>NATURAL RESOURCES MANAGEMENT</t>
  </si>
  <si>
    <t>FORESTRY</t>
  </si>
  <si>
    <t>SOIL SCIENCE</t>
  </si>
  <si>
    <t>COMMERCIAL ART AND GRAPHIC DESIGN</t>
  </si>
  <si>
    <t>NEUROSCIENCE</t>
  </si>
  <si>
    <t>PHYSIOLOGY</t>
  </si>
  <si>
    <t>ADVERTISING AND PUBLIC RELATIONS</t>
  </si>
  <si>
    <t>Communications &amp; Journalism</t>
  </si>
  <si>
    <t>JOURNALISM</t>
  </si>
  <si>
    <t>COMMUNICATIONS</t>
  </si>
  <si>
    <t>COMMUNICATION TECHNOLOGIES</t>
  </si>
  <si>
    <t>SPECIAL NEEDS EDUCATION</t>
  </si>
  <si>
    <t>HEALTH AND MEDICAL ADMINISTRATIVE SERVICES</t>
  </si>
  <si>
    <t>NUTRITION SCIENCES</t>
  </si>
  <si>
    <t>AREA ETHNIC AND CIVILIZATION STUDIES</t>
  </si>
  <si>
    <t>TRANSPORTATION SCIENCES AND TECHNOLOGIES</t>
  </si>
  <si>
    <t>MULTI/INTERDISCIPLINARY STUDIES</t>
  </si>
  <si>
    <t>Interdisciplinary</t>
  </si>
  <si>
    <t>CRIMINAL JUSTICE AND FIRE PROTECTION</t>
  </si>
  <si>
    <t>MULTI-DISCIPLINARY OR GENERAL SCIENCE</t>
  </si>
  <si>
    <t>ATMOSPHERIC SCIENCES AND METEOROLOGY</t>
  </si>
  <si>
    <t>CRIMINOLOGY</t>
  </si>
  <si>
    <t>EDUCATIONAL ADMINISTRATION AND SUPERVISION</t>
  </si>
  <si>
    <t>MATHEMATICS TEACHER EDUCATION</t>
  </si>
  <si>
    <t>GENERAL EDUCATION</t>
  </si>
  <si>
    <t>SOCIAL SCIENCE OR HISTORY TEACHER EDUCATION</t>
  </si>
  <si>
    <t>COMMUNITY AND PUBLIC HEALTH</t>
  </si>
  <si>
    <t>HISTORY</t>
  </si>
  <si>
    <t>FRENCH GERMAN LATIN AND OTHER COMMON FOREIGN LANGUAGE STUDIES</t>
  </si>
  <si>
    <t>INTERCULTURAL AND INTERNATIONAL STUDIES</t>
  </si>
  <si>
    <t>MISCELLANEOUS BIOLOGY</t>
  </si>
  <si>
    <t>HEALTH AND MEDICAL PREPARATORY PROGRAMS</t>
  </si>
  <si>
    <t>BIOLOGY</t>
  </si>
  <si>
    <t>ECOLOGY</t>
  </si>
  <si>
    <t>HOSPITALITY MANAGEMENT</t>
  </si>
  <si>
    <t>MASS MEDIA</t>
  </si>
  <si>
    <t>MISCELLANEOUS EDUCATION</t>
  </si>
  <si>
    <t>LANGUAGE AND DRAMA EDUCATION</t>
  </si>
  <si>
    <t>TREATMENT THERAPY PROFESSIONS</t>
  </si>
  <si>
    <t>LINGUISTICS AND COMPARATIVE LANGUAGE AND LITERATURE</t>
  </si>
  <si>
    <t>SOCIOLOGY</t>
  </si>
  <si>
    <t>INTERDISCIPLINARY SOCIAL SCIENCES</t>
  </si>
  <si>
    <t>SECONDARY TEACHER EDUCATION</t>
  </si>
  <si>
    <t>GENERAL MEDICAL AND HEALTH SERVICES</t>
  </si>
  <si>
    <t>PHILOSOPHY AND RELIGIOUS STUDIES</t>
  </si>
  <si>
    <t>ART AND MUSIC EDUCATION</t>
  </si>
  <si>
    <t>PLANT SCIENCE AND AGRONOMY</t>
  </si>
  <si>
    <t>FILM VIDEO AND PHOTOGRAPHIC ARTS</t>
  </si>
  <si>
    <t>SCIENCE AND COMPUTER TEACHER EDUCATION</t>
  </si>
  <si>
    <t>ELEMENTARY EDUCATION</t>
  </si>
  <si>
    <t>LIBERAL ARTS</t>
  </si>
  <si>
    <t>ENGLISH LANGUAGE AND LITERATURE</t>
  </si>
  <si>
    <t>PHYSICAL FITNESS PARKS RECREATION AND LEISURE</t>
  </si>
  <si>
    <t>GENERAL SOCIAL SCIENCES</t>
  </si>
  <si>
    <t>PSYCHOLOGY</t>
  </si>
  <si>
    <t>MUSIC</t>
  </si>
  <si>
    <t>PHYSICAL AND HEALTH EDUCATION TEACHING</t>
  </si>
  <si>
    <t>ART HISTORY AND CRITICISM</t>
  </si>
  <si>
    <t>FINE ARTS</t>
  </si>
  <si>
    <t>ANIMAL SCIENCES</t>
  </si>
  <si>
    <t>VISUAL AND PERFORMING ARTS</t>
  </si>
  <si>
    <t>TEACHER EDUCATION: MULTIPLE LEVELS</t>
  </si>
  <si>
    <t>HUMANITIES</t>
  </si>
  <si>
    <t>FAMILY AND CONSUMER SCIENCES</t>
  </si>
  <si>
    <t>SOCIAL WORK</t>
  </si>
  <si>
    <t>HUMAN SERVICES AND COMMUNITY ORGANIZATION</t>
  </si>
  <si>
    <t>MISCELLANEOUS PSYCHOLOGY</t>
  </si>
  <si>
    <t>MISCELLANEOUS AGRICULTURE</t>
  </si>
  <si>
    <t>STUDIO ARTS</t>
  </si>
  <si>
    <t>THEOLOGY AND RELIGIOUS VOCATIONS</t>
  </si>
  <si>
    <t>COSMETOLOGY SERVICES AND CULINARY ARTS</t>
  </si>
  <si>
    <t>EARLY CHILDHOOD EDUCATION</t>
  </si>
  <si>
    <t>COMMUNICATION DISORDERS SCIENCES AND SERVICES</t>
  </si>
  <si>
    <t>ANTHROPOLOGY AND ARCHEOLOGY</t>
  </si>
  <si>
    <t>OTHER FOREIGN LANGUAGES</t>
  </si>
  <si>
    <t>DRAMA AND THEATER ARTS</t>
  </si>
  <si>
    <t>COMPOSITION AND RHETORIC</t>
  </si>
  <si>
    <t>ZOOLOGY</t>
  </si>
  <si>
    <t>EDUCATIONAL PSYCHOLOGY</t>
  </si>
  <si>
    <t>CLINICAL PSYCHOLOGY</t>
  </si>
  <si>
    <t>COUNSELING PSYCHOLOGY</t>
  </si>
  <si>
    <t>LIBRARY SCIENCE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</si>
  <si>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</si>
  <si>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</si>
  <si>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</si>
  <si>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</si>
  <si>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</si>
  <si>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</si>
  <si>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</si>
  <si>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</si>
  <si>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</si>
  <si>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</si>
  <si>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</si>
  <si>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</si>
  <si>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</si>
  <si>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</si>
  <si>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</si>
  <si>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</si>
  <si>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</si>
  <si>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</si>
  <si>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</si>
  <si>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</si>
  <si>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</si>
  <si>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</si>
  <si>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</si>
  <si>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</si>
  <si>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</si>
  <si>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</si>
  <si>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</si>
  <si>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</si>
  <si>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</si>
  <si>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</si>
  <si>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</si>
  <si>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</si>
  <si>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</si>
  <si>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</si>
  <si>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</si>
  <si>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r>
      <t xml:space="preserve">Median Wage = 56164 - </t>
    </r>
    <r>
      <rPr>
        <b/>
        <sz val="20"/>
        <color rgb="FFFF0000"/>
        <rFont val="Calibri"/>
        <family val="2"/>
        <scheme val="minor"/>
      </rPr>
      <t>30610</t>
    </r>
    <r>
      <rPr>
        <b/>
        <sz val="20"/>
        <color theme="1"/>
        <rFont val="Calibri"/>
        <family val="2"/>
        <scheme val="minor"/>
      </rPr>
      <t>*(% Women)</t>
    </r>
  </si>
  <si>
    <t>% Women เพิ่ม 1% &gt;&gt;&gt;&gt;&gt; Median Wage จะลดลง = 0.01 * 30610 = 306 USD</t>
  </si>
  <si>
    <t>ถ้าเพิมสิบล่ะ? &gt;&gt;&gt;&gt;&gt; Median Wage จะลดลง = 0.1 * 30610 = 3061 USD</t>
  </si>
  <si>
    <t>%Women Non-STEM</t>
  </si>
  <si>
    <t>Non-Stem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</si>
</sst>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0.000"/>
    <numFmt numFmtId="172" formatCode="0.0000000000"/>
    <numFmt numFmtId="181" formatCode="0.0000000000000000000"/>
    <numFmt numFmtId="189" formatCode="0.00000000000000000000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0" xfId="0" applyFill="1"/>
    <xf numFmtId="0" fontId="18" fillId="34" borderId="11" xfId="0" applyFont="1" applyFill="1" applyBorder="1" applyAlignment="1">
      <alignment horizontal="center"/>
    </xf>
    <xf numFmtId="0" fontId="0" fillId="34" borderId="0" xfId="0" applyFill="1" applyBorder="1" applyAlignment="1"/>
    <xf numFmtId="169" fontId="0" fillId="34" borderId="0" xfId="0" applyNumberFormat="1" applyFill="1" applyBorder="1" applyAlignment="1"/>
    <xf numFmtId="2" fontId="0" fillId="0" borderId="0" xfId="0" applyNumberFormat="1" applyFill="1" applyBorder="1" applyAlignment="1"/>
    <xf numFmtId="2" fontId="0" fillId="34" borderId="0" xfId="0" applyNumberFormat="1" applyFill="1" applyBorder="1" applyAlignment="1"/>
    <xf numFmtId="2" fontId="0" fillId="34" borderId="10" xfId="0" applyNumberFormat="1" applyFill="1" applyBorder="1" applyAlignment="1"/>
    <xf numFmtId="2" fontId="0" fillId="0" borderId="10" xfId="0" applyNumberFormat="1" applyFill="1" applyBorder="1" applyAlignment="1"/>
    <xf numFmtId="0" fontId="19" fillId="0" borderId="0" xfId="0" applyFont="1"/>
    <xf numFmtId="172" fontId="0" fillId="34" borderId="0" xfId="0" applyNumberFormat="1" applyFill="1" applyBorder="1" applyAlignment="1"/>
    <xf numFmtId="181" fontId="0" fillId="34" borderId="0" xfId="0" applyNumberFormat="1" applyFill="1" applyBorder="1" applyAlignment="1"/>
    <xf numFmtId="189" fontId="0" fillId="34" borderId="0" xfId="0" applyNumberFormat="1" applyFill="1" applyBorder="1" applyAlignment="1"/>
    <xf numFmtId="189" fontId="0" fillId="34" borderId="10" xfId="0" applyNumberFormat="1" applyFill="1" applyBorder="1" applyAlignment="1"/>
    <xf numFmtId="0" fontId="0" fillId="34" borderId="0" xfId="0" applyFill="1"/>
    <xf numFmtId="0" fontId="0" fillId="35" borderId="0" xfId="0" applyFill="1"/>
    <xf numFmtId="0" fontId="0" fillId="36" borderId="0" xfId="0" applyFill="1"/>
    <xf numFmtId="10" fontId="0" fillId="36" borderId="0" xfId="0" applyNumberFormat="1" applyFill="1"/>
    <xf numFmtId="2" fontId="0" fillId="0" borderId="0" xfId="0" applyNumberFormat="1" applyFont="1" applyFill="1" applyBorder="1" applyAlignment="1"/>
    <xf numFmtId="2" fontId="0" fillId="34" borderId="0" xfId="0" applyNumberFormat="1" applyFont="1" applyFill="1" applyBorder="1" applyAlignment="1"/>
    <xf numFmtId="10" fontId="0" fillId="35" borderId="0" xfId="42" applyNumberFormat="1" applyFont="1" applyFill="1"/>
    <xf numFmtId="169" fontId="0" fillId="35" borderId="0" xfId="0" applyNumberFormat="1" applyFill="1" applyBorder="1" applyAlignment="1"/>
    <xf numFmtId="0" fontId="18" fillId="35" borderId="11" xfId="0" applyFont="1" applyFill="1" applyBorder="1" applyAlignment="1">
      <alignment horizontal="center"/>
    </xf>
    <xf numFmtId="2" fontId="0" fillId="35" borderId="0" xfId="0" applyNumberFormat="1" applyFill="1" applyBorder="1" applyAlignment="1"/>
    <xf numFmtId="2" fontId="0" fillId="35" borderId="10" xfId="0" applyNumberFormat="1" applyFill="1" applyBorder="1" applyAlignment="1"/>
    <xf numFmtId="0" fontId="14" fillId="0" borderId="0" xfId="0" applyFont="1" applyFill="1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120" zoomScaleNormal="120" workbookViewId="0">
      <selection activeCell="A18" sqref="A18"/>
    </sheetView>
  </sheetViews>
  <sheetFormatPr defaultRowHeight="14.4" x14ac:dyDescent="0.3"/>
  <cols>
    <col min="1" max="1" width="49.44140625" bestFit="1" customWidth="1"/>
    <col min="2" max="2" width="14.109375" bestFit="1" customWidth="1"/>
    <col min="3" max="3" width="7" bestFit="1" customWidth="1"/>
    <col min="4" max="4" width="5.5546875" bestFit="1" customWidth="1"/>
    <col min="5" max="5" width="9" bestFit="1" customWidth="1"/>
    <col min="7" max="7" width="9.77734375" bestFit="1" customWidth="1"/>
    <col min="8" max="8" width="12.77734375" bestFit="1" customWidth="1"/>
    <col min="9" max="9" width="11.21875" bestFit="1" customWidth="1"/>
    <col min="10" max="10" width="11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17</v>
      </c>
      <c r="B2" t="s">
        <v>18</v>
      </c>
      <c r="C2">
        <v>3777</v>
      </c>
      <c r="D2">
        <v>0</v>
      </c>
      <c r="E2">
        <v>1</v>
      </c>
      <c r="F2" s="1">
        <v>0.53569999999999995</v>
      </c>
      <c r="G2" s="1">
        <v>7.8399999999999997E-2</v>
      </c>
      <c r="H2" s="1">
        <v>9.5699999999999993E-2</v>
      </c>
      <c r="I2" s="1">
        <v>0.75519999999999998</v>
      </c>
      <c r="J2">
        <v>62000</v>
      </c>
    </row>
    <row r="3" spans="1:10" x14ac:dyDescent="0.3">
      <c r="A3" t="s">
        <v>40</v>
      </c>
      <c r="B3" t="s">
        <v>18</v>
      </c>
      <c r="C3">
        <v>18713</v>
      </c>
      <c r="D3">
        <v>0</v>
      </c>
      <c r="E3">
        <v>1</v>
      </c>
      <c r="F3" s="1">
        <v>0.27879999999999999</v>
      </c>
      <c r="G3" s="1">
        <v>0.1293</v>
      </c>
      <c r="H3" s="1">
        <v>5.8200000000000002E-2</v>
      </c>
      <c r="I3" s="1">
        <v>0.49580000000000002</v>
      </c>
      <c r="J3">
        <v>51000</v>
      </c>
    </row>
    <row r="4" spans="1:10" x14ac:dyDescent="0.3">
      <c r="A4" t="s">
        <v>43</v>
      </c>
      <c r="B4" t="s">
        <v>18</v>
      </c>
      <c r="C4">
        <v>11732</v>
      </c>
      <c r="D4">
        <v>0</v>
      </c>
      <c r="E4">
        <v>1</v>
      </c>
      <c r="F4" s="1">
        <v>0.32219999999999999</v>
      </c>
      <c r="G4" s="1">
        <v>0.1008</v>
      </c>
      <c r="H4" s="1">
        <v>4.7899999999999998E-2</v>
      </c>
      <c r="I4" s="1">
        <v>0.27250000000000002</v>
      </c>
      <c r="J4">
        <v>50000</v>
      </c>
    </row>
    <row r="5" spans="1:10" x14ac:dyDescent="0.3">
      <c r="A5" t="s">
        <v>54</v>
      </c>
      <c r="B5" t="s">
        <v>18</v>
      </c>
      <c r="C5">
        <v>174506</v>
      </c>
      <c r="D5">
        <v>0</v>
      </c>
      <c r="E5">
        <v>1</v>
      </c>
      <c r="F5" s="1">
        <v>0.35549999999999998</v>
      </c>
      <c r="G5" s="1">
        <v>0.123</v>
      </c>
      <c r="H5" s="1">
        <v>6.0699999999999997E-2</v>
      </c>
      <c r="I5" s="1">
        <v>0.29349999999999998</v>
      </c>
      <c r="J5">
        <v>47000</v>
      </c>
    </row>
    <row r="6" spans="1:10" x14ac:dyDescent="0.3">
      <c r="A6" t="s">
        <v>57</v>
      </c>
      <c r="B6" t="s">
        <v>18</v>
      </c>
      <c r="C6">
        <v>13302</v>
      </c>
      <c r="D6">
        <v>0</v>
      </c>
      <c r="E6">
        <v>1</v>
      </c>
      <c r="F6" s="1">
        <v>0.2492</v>
      </c>
      <c r="G6" s="1">
        <v>0.14560000000000001</v>
      </c>
      <c r="H6" s="1">
        <v>9.64E-2</v>
      </c>
      <c r="I6" s="1">
        <v>0.21110000000000001</v>
      </c>
      <c r="J6">
        <v>46000</v>
      </c>
    </row>
    <row r="7" spans="1:10" x14ac:dyDescent="0.3">
      <c r="A7" t="s">
        <v>62</v>
      </c>
      <c r="B7" t="s">
        <v>18</v>
      </c>
      <c r="C7">
        <v>198633</v>
      </c>
      <c r="D7">
        <v>0</v>
      </c>
      <c r="E7">
        <v>1</v>
      </c>
      <c r="F7" s="1">
        <v>0.25359999999999999</v>
      </c>
      <c r="G7" s="1">
        <v>0.1394</v>
      </c>
      <c r="H7" s="1">
        <v>6.9699999999999998E-2</v>
      </c>
      <c r="I7" s="1">
        <v>0.18529999999999999</v>
      </c>
      <c r="J7">
        <v>45000</v>
      </c>
    </row>
    <row r="8" spans="1:10" x14ac:dyDescent="0.3">
      <c r="A8" t="s">
        <v>84</v>
      </c>
      <c r="B8" t="s">
        <v>18</v>
      </c>
      <c r="C8">
        <v>234590</v>
      </c>
      <c r="D8">
        <v>0</v>
      </c>
      <c r="E8">
        <v>1</v>
      </c>
      <c r="F8" s="1">
        <v>0.41789999999999999</v>
      </c>
      <c r="G8" s="1">
        <v>0.1545</v>
      </c>
      <c r="H8" s="1">
        <v>7.2900000000000006E-2</v>
      </c>
      <c r="I8" s="1">
        <v>0.18629999999999999</v>
      </c>
      <c r="J8">
        <v>40000</v>
      </c>
    </row>
    <row r="9" spans="1:10" x14ac:dyDescent="0.3">
      <c r="A9" t="s">
        <v>85</v>
      </c>
      <c r="B9" t="s">
        <v>18</v>
      </c>
      <c r="C9">
        <v>17947</v>
      </c>
      <c r="D9">
        <v>0</v>
      </c>
      <c r="E9">
        <v>1</v>
      </c>
      <c r="F9" s="1">
        <v>0.2</v>
      </c>
      <c r="G9" s="1">
        <v>0.18759999999999999</v>
      </c>
      <c r="H9" s="1">
        <v>7.1999999999999995E-2</v>
      </c>
      <c r="I9" s="1">
        <v>0.1729</v>
      </c>
      <c r="J9">
        <v>40000</v>
      </c>
    </row>
    <row r="10" spans="1:10" x14ac:dyDescent="0.3">
      <c r="A10" t="s">
        <v>86</v>
      </c>
      <c r="B10" t="s">
        <v>18</v>
      </c>
      <c r="C10">
        <v>25894</v>
      </c>
      <c r="D10">
        <v>0</v>
      </c>
      <c r="E10">
        <v>1</v>
      </c>
      <c r="F10" s="1">
        <v>0.28289999999999998</v>
      </c>
      <c r="G10" s="1">
        <v>0.1888</v>
      </c>
      <c r="H10" s="1">
        <v>9.6199999999999994E-2</v>
      </c>
      <c r="I10" s="1">
        <v>0.21260000000000001</v>
      </c>
      <c r="J10">
        <v>40000</v>
      </c>
    </row>
    <row r="11" spans="1:10" x14ac:dyDescent="0.3">
      <c r="A11" t="s">
        <v>100</v>
      </c>
      <c r="B11" t="s">
        <v>18</v>
      </c>
      <c r="C11">
        <v>329927</v>
      </c>
      <c r="D11">
        <v>0</v>
      </c>
      <c r="E11">
        <v>1</v>
      </c>
      <c r="F11" s="1">
        <v>0.58089999999999997</v>
      </c>
      <c r="G11" s="1">
        <v>0.15260000000000001</v>
      </c>
      <c r="H11" s="1">
        <v>7.22E-2</v>
      </c>
      <c r="I11" s="1">
        <v>0.16880000000000001</v>
      </c>
      <c r="J11">
        <v>38000</v>
      </c>
    </row>
    <row r="12" spans="1:10" x14ac:dyDescent="0.3">
      <c r="A12" t="s">
        <v>101</v>
      </c>
      <c r="B12" t="s">
        <v>18</v>
      </c>
      <c r="C12">
        <v>205211</v>
      </c>
      <c r="D12">
        <v>0</v>
      </c>
      <c r="E12">
        <v>1</v>
      </c>
      <c r="F12" s="1">
        <v>0.38290000000000002</v>
      </c>
      <c r="G12" s="1">
        <v>0.17460000000000001</v>
      </c>
      <c r="H12" s="1">
        <v>6.1199999999999997E-2</v>
      </c>
      <c r="I12" s="1">
        <v>0.17199999999999999</v>
      </c>
      <c r="J12">
        <v>38000</v>
      </c>
    </row>
    <row r="13" spans="1:10" x14ac:dyDescent="0.3">
      <c r="A13" t="s">
        <v>109</v>
      </c>
      <c r="B13" t="s">
        <v>18</v>
      </c>
      <c r="C13">
        <v>24497</v>
      </c>
      <c r="D13">
        <v>0</v>
      </c>
      <c r="E13">
        <v>1</v>
      </c>
      <c r="F13" s="1">
        <v>0.67220000000000002</v>
      </c>
      <c r="G13" s="1">
        <v>0.15379999999999999</v>
      </c>
      <c r="H13" s="1">
        <v>5.96E-2</v>
      </c>
      <c r="I13" s="1">
        <v>0.1726</v>
      </c>
      <c r="J13">
        <v>36000</v>
      </c>
    </row>
    <row r="14" spans="1:10" x14ac:dyDescent="0.3">
      <c r="A14" t="s">
        <v>150</v>
      </c>
      <c r="B14" t="s">
        <v>18</v>
      </c>
      <c r="C14">
        <v>43647</v>
      </c>
      <c r="D14">
        <v>0</v>
      </c>
      <c r="E14">
        <v>1</v>
      </c>
      <c r="F14" s="1">
        <v>0.73399999999999999</v>
      </c>
      <c r="G14" s="1">
        <v>0.17169999999999999</v>
      </c>
      <c r="H14" s="1">
        <v>6.1199999999999997E-2</v>
      </c>
      <c r="I14" s="1">
        <v>6.6900000000000001E-2</v>
      </c>
      <c r="J14">
        <v>33000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workbookViewId="0">
      <selection activeCell="D6" sqref="D6"/>
    </sheetView>
  </sheetViews>
  <sheetFormatPr defaultRowHeight="14.4" x14ac:dyDescent="0.3"/>
  <cols>
    <col min="1" max="1" width="67.44140625" bestFit="1" customWidth="1"/>
    <col min="2" max="2" width="30.21875" bestFit="1" customWidth="1"/>
    <col min="3" max="3" width="7.77734375" bestFit="1" customWidth="1"/>
    <col min="4" max="4" width="11.109375" bestFit="1" customWidth="1"/>
    <col min="5" max="5" width="12" bestFit="1" customWidth="1"/>
    <col min="6" max="6" width="13.44140625" bestFit="1" customWidth="1"/>
    <col min="7" max="7" width="14" bestFit="1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5</v>
      </c>
      <c r="E1" t="s">
        <v>6</v>
      </c>
      <c r="F1" t="s">
        <v>8</v>
      </c>
      <c r="G1" t="s">
        <v>9</v>
      </c>
    </row>
    <row r="2" spans="1:7" x14ac:dyDescent="0.3">
      <c r="A2" t="s">
        <v>10</v>
      </c>
      <c r="B2" t="s">
        <v>11</v>
      </c>
      <c r="C2">
        <v>1</v>
      </c>
      <c r="D2" s="1">
        <v>0.1206</v>
      </c>
      <c r="E2" s="1">
        <v>0.1154</v>
      </c>
      <c r="F2" s="1">
        <v>0.73360000000000003</v>
      </c>
      <c r="G2">
        <v>110000</v>
      </c>
    </row>
    <row r="3" spans="1:7" x14ac:dyDescent="0.3">
      <c r="A3" t="s">
        <v>12</v>
      </c>
      <c r="B3" t="s">
        <v>11</v>
      </c>
      <c r="C3">
        <v>1</v>
      </c>
      <c r="D3" s="1">
        <v>0.1019</v>
      </c>
      <c r="E3" s="1">
        <v>0.22489999999999999</v>
      </c>
      <c r="F3" s="1">
        <v>0.53269999999999995</v>
      </c>
      <c r="G3">
        <v>75000</v>
      </c>
    </row>
    <row r="4" spans="1:7" x14ac:dyDescent="0.3">
      <c r="A4" t="s">
        <v>13</v>
      </c>
      <c r="B4" t="s">
        <v>11</v>
      </c>
      <c r="C4">
        <v>1</v>
      </c>
      <c r="D4" s="1">
        <v>0.153</v>
      </c>
      <c r="E4" s="1">
        <v>0.15540000000000001</v>
      </c>
      <c r="F4" s="1">
        <v>0.72150000000000003</v>
      </c>
      <c r="G4">
        <v>73000</v>
      </c>
    </row>
    <row r="5" spans="1:7" x14ac:dyDescent="0.3">
      <c r="A5" t="s">
        <v>14</v>
      </c>
      <c r="B5" t="s">
        <v>11</v>
      </c>
      <c r="C5">
        <v>1</v>
      </c>
      <c r="D5" s="1">
        <v>0.10730000000000001</v>
      </c>
      <c r="E5" s="1">
        <v>0.1192</v>
      </c>
      <c r="F5" s="1">
        <v>0.83840000000000003</v>
      </c>
      <c r="G5">
        <v>70000</v>
      </c>
    </row>
    <row r="6" spans="1:7" x14ac:dyDescent="0.3">
      <c r="A6" t="s">
        <v>15</v>
      </c>
      <c r="B6" t="s">
        <v>11</v>
      </c>
      <c r="C6">
        <v>1</v>
      </c>
      <c r="D6" s="1">
        <v>0.14499999999999999</v>
      </c>
      <c r="E6" s="1">
        <v>0.1026</v>
      </c>
      <c r="F6" s="1">
        <v>0.55900000000000005</v>
      </c>
      <c r="G6">
        <v>65000</v>
      </c>
    </row>
    <row r="7" spans="1:7" x14ac:dyDescent="0.3">
      <c r="A7" t="s">
        <v>16</v>
      </c>
      <c r="B7" t="s">
        <v>11</v>
      </c>
      <c r="C7">
        <v>1</v>
      </c>
      <c r="D7" s="1">
        <v>0.34160000000000001</v>
      </c>
      <c r="E7" s="1">
        <v>0.16059999999999999</v>
      </c>
      <c r="F7" s="1">
        <v>0.77190000000000003</v>
      </c>
      <c r="G7">
        <v>65000</v>
      </c>
    </row>
    <row r="8" spans="1:7" x14ac:dyDescent="0.3">
      <c r="A8" t="s">
        <v>17</v>
      </c>
      <c r="B8" t="s">
        <v>18</v>
      </c>
      <c r="C8">
        <v>0</v>
      </c>
      <c r="D8" s="1">
        <v>0.53569999999999995</v>
      </c>
      <c r="E8" s="1">
        <v>7.8399999999999997E-2</v>
      </c>
      <c r="F8" s="1">
        <v>0.75519999999999998</v>
      </c>
      <c r="G8">
        <v>62000</v>
      </c>
    </row>
    <row r="9" spans="1:7" x14ac:dyDescent="0.3">
      <c r="A9" t="s">
        <v>19</v>
      </c>
      <c r="B9" t="s">
        <v>20</v>
      </c>
      <c r="C9">
        <v>1</v>
      </c>
      <c r="D9" s="1">
        <v>0.44140000000000001</v>
      </c>
      <c r="E9" s="1">
        <v>0.30859999999999999</v>
      </c>
      <c r="F9" s="1">
        <v>0.57450000000000001</v>
      </c>
      <c r="G9">
        <v>62000</v>
      </c>
    </row>
    <row r="10" spans="1:7" x14ac:dyDescent="0.3">
      <c r="A10" t="s">
        <v>21</v>
      </c>
      <c r="B10" t="s">
        <v>11</v>
      </c>
      <c r="C10">
        <v>1</v>
      </c>
      <c r="D10" s="1">
        <v>0.19939999999999999</v>
      </c>
      <c r="E10" s="1">
        <v>0.1239</v>
      </c>
      <c r="F10" s="1">
        <v>0.77949999999999997</v>
      </c>
      <c r="G10">
        <v>60000</v>
      </c>
    </row>
    <row r="11" spans="1:7" x14ac:dyDescent="0.3">
      <c r="A11" t="s">
        <v>22</v>
      </c>
      <c r="B11" t="s">
        <v>11</v>
      </c>
      <c r="C11">
        <v>1</v>
      </c>
      <c r="D11" s="1">
        <v>0.13980000000000001</v>
      </c>
      <c r="E11" s="1">
        <v>0.14360000000000001</v>
      </c>
      <c r="F11" s="1">
        <v>0.72909999999999997</v>
      </c>
      <c r="G11">
        <v>60000</v>
      </c>
    </row>
    <row r="12" spans="1:7" x14ac:dyDescent="0.3">
      <c r="A12" t="s">
        <v>23</v>
      </c>
      <c r="B12" t="s">
        <v>11</v>
      </c>
      <c r="C12">
        <v>1</v>
      </c>
      <c r="D12" s="1">
        <v>0.43780000000000002</v>
      </c>
      <c r="E12" s="1">
        <v>0.15570000000000001</v>
      </c>
      <c r="F12" s="1">
        <v>0.76539999999999997</v>
      </c>
      <c r="G12">
        <v>60000</v>
      </c>
    </row>
    <row r="13" spans="1:7" x14ac:dyDescent="0.3">
      <c r="A13" t="s">
        <v>24</v>
      </c>
      <c r="B13" t="s">
        <v>11</v>
      </c>
      <c r="C13">
        <v>1</v>
      </c>
      <c r="D13" s="1">
        <v>0.1196</v>
      </c>
      <c r="E13" s="1">
        <v>0.18010000000000001</v>
      </c>
      <c r="F13" s="1">
        <v>0.66390000000000005</v>
      </c>
      <c r="G13">
        <v>60000</v>
      </c>
    </row>
    <row r="14" spans="1:7" x14ac:dyDescent="0.3">
      <c r="A14" t="s">
        <v>25</v>
      </c>
      <c r="B14" t="s">
        <v>11</v>
      </c>
      <c r="C14">
        <v>1</v>
      </c>
      <c r="D14" s="1">
        <v>0.19650000000000001</v>
      </c>
      <c r="E14" s="1">
        <v>0.18090000000000001</v>
      </c>
      <c r="F14" s="1">
        <v>0.74529999999999996</v>
      </c>
      <c r="G14">
        <v>60000</v>
      </c>
    </row>
    <row r="15" spans="1:7" x14ac:dyDescent="0.3">
      <c r="A15" t="s">
        <v>26</v>
      </c>
      <c r="B15" t="s">
        <v>11</v>
      </c>
      <c r="C15">
        <v>1</v>
      </c>
      <c r="D15" s="1">
        <v>0.31080000000000002</v>
      </c>
      <c r="E15" s="1">
        <v>0.20519999999999999</v>
      </c>
      <c r="F15" s="1">
        <v>0.84760000000000002</v>
      </c>
      <c r="G15">
        <v>60000</v>
      </c>
    </row>
    <row r="16" spans="1:7" x14ac:dyDescent="0.3">
      <c r="A16" t="s">
        <v>27</v>
      </c>
      <c r="B16" t="s">
        <v>11</v>
      </c>
      <c r="C16">
        <v>1</v>
      </c>
      <c r="D16" s="1">
        <v>0.184</v>
      </c>
      <c r="E16" s="1">
        <v>0.18770000000000001</v>
      </c>
      <c r="F16" s="1">
        <v>0.66839999999999999</v>
      </c>
      <c r="G16">
        <v>58000</v>
      </c>
    </row>
    <row r="17" spans="1:7" x14ac:dyDescent="0.3">
      <c r="A17" t="s">
        <v>28</v>
      </c>
      <c r="B17" t="s">
        <v>11</v>
      </c>
      <c r="C17">
        <v>1</v>
      </c>
      <c r="D17" s="1">
        <v>0.32079999999999997</v>
      </c>
      <c r="E17" s="1">
        <v>0.22220000000000001</v>
      </c>
      <c r="F17" s="1">
        <v>0.62970000000000004</v>
      </c>
      <c r="G17">
        <v>57100</v>
      </c>
    </row>
    <row r="18" spans="1:7" x14ac:dyDescent="0.3">
      <c r="A18" t="s">
        <v>29</v>
      </c>
      <c r="B18" t="s">
        <v>11</v>
      </c>
      <c r="C18">
        <v>1</v>
      </c>
      <c r="D18" s="1">
        <v>0.34350000000000003</v>
      </c>
      <c r="E18" s="1">
        <v>0.1183</v>
      </c>
      <c r="F18" s="1">
        <v>0.68189999999999995</v>
      </c>
      <c r="G18">
        <v>57000</v>
      </c>
    </row>
    <row r="19" spans="1:7" x14ac:dyDescent="0.3">
      <c r="A19" t="s">
        <v>30</v>
      </c>
      <c r="B19" t="s">
        <v>11</v>
      </c>
      <c r="C19">
        <v>1</v>
      </c>
      <c r="D19" s="1">
        <v>0.253</v>
      </c>
      <c r="E19" s="1">
        <v>0.1177</v>
      </c>
      <c r="F19" s="1">
        <v>0.6431</v>
      </c>
      <c r="G19">
        <v>56000</v>
      </c>
    </row>
    <row r="20" spans="1:7" x14ac:dyDescent="0.3">
      <c r="A20" t="s">
        <v>31</v>
      </c>
      <c r="B20" t="s">
        <v>11</v>
      </c>
      <c r="C20">
        <v>1</v>
      </c>
      <c r="D20" s="1">
        <v>0.35039999999999999</v>
      </c>
      <c r="E20" s="1">
        <v>0.12139999999999999</v>
      </c>
      <c r="F20" s="1">
        <v>0.67930000000000001</v>
      </c>
      <c r="G20">
        <v>54000</v>
      </c>
    </row>
    <row r="21" spans="1:7" x14ac:dyDescent="0.3">
      <c r="A21" t="s">
        <v>32</v>
      </c>
      <c r="B21" t="s">
        <v>33</v>
      </c>
      <c r="C21">
        <v>0</v>
      </c>
      <c r="D21" s="1">
        <v>0.2361</v>
      </c>
      <c r="E21" s="1">
        <v>0.1943</v>
      </c>
      <c r="F21" s="1">
        <v>0.37430000000000002</v>
      </c>
      <c r="G21">
        <v>54000</v>
      </c>
    </row>
    <row r="22" spans="1:7" x14ac:dyDescent="0.3">
      <c r="A22" t="s">
        <v>34</v>
      </c>
      <c r="B22" t="s">
        <v>35</v>
      </c>
      <c r="C22">
        <v>0</v>
      </c>
      <c r="D22" s="1">
        <v>0.22270000000000001</v>
      </c>
      <c r="E22" s="1">
        <v>0.2571</v>
      </c>
      <c r="F22" s="1">
        <v>0.40210000000000001</v>
      </c>
      <c r="G22">
        <v>53000</v>
      </c>
    </row>
    <row r="23" spans="1:7" x14ac:dyDescent="0.3">
      <c r="A23" t="s">
        <v>36</v>
      </c>
      <c r="B23" t="s">
        <v>37</v>
      </c>
      <c r="C23">
        <v>1</v>
      </c>
      <c r="D23" s="1">
        <v>0.57879999999999998</v>
      </c>
      <c r="E23" s="1">
        <v>0.1459</v>
      </c>
      <c r="F23" s="1">
        <v>0.69010000000000005</v>
      </c>
      <c r="G23">
        <v>53000</v>
      </c>
    </row>
    <row r="24" spans="1:7" x14ac:dyDescent="0.3">
      <c r="A24" t="s">
        <v>38</v>
      </c>
      <c r="B24" t="s">
        <v>11</v>
      </c>
      <c r="C24">
        <v>1</v>
      </c>
      <c r="D24" s="1">
        <v>0.3251</v>
      </c>
      <c r="E24" s="1">
        <v>0.16200000000000001</v>
      </c>
      <c r="F24" s="1">
        <v>0.60250000000000004</v>
      </c>
      <c r="G24">
        <v>52000</v>
      </c>
    </row>
    <row r="25" spans="1:7" x14ac:dyDescent="0.3">
      <c r="A25" t="s">
        <v>39</v>
      </c>
      <c r="B25" t="s">
        <v>11</v>
      </c>
      <c r="C25">
        <v>1</v>
      </c>
      <c r="D25" s="1">
        <v>0.29260000000000003</v>
      </c>
      <c r="E25" s="1">
        <v>0.34749999999999998</v>
      </c>
      <c r="F25" s="1">
        <v>0.83599999999999997</v>
      </c>
      <c r="G25">
        <v>52000</v>
      </c>
    </row>
    <row r="26" spans="1:7" x14ac:dyDescent="0.3">
      <c r="A26" t="s">
        <v>40</v>
      </c>
      <c r="B26" t="s">
        <v>18</v>
      </c>
      <c r="C26">
        <v>0</v>
      </c>
      <c r="D26" s="1">
        <v>0.27879999999999999</v>
      </c>
      <c r="E26" s="1">
        <v>0.1293</v>
      </c>
      <c r="F26" s="1">
        <v>0.49580000000000002</v>
      </c>
      <c r="G26">
        <v>51000</v>
      </c>
    </row>
    <row r="27" spans="1:7" x14ac:dyDescent="0.3">
      <c r="A27" t="s">
        <v>41</v>
      </c>
      <c r="B27" t="s">
        <v>42</v>
      </c>
      <c r="C27">
        <v>0</v>
      </c>
      <c r="D27" s="1">
        <v>0.41020000000000001</v>
      </c>
      <c r="E27" s="1">
        <v>0.31950000000000001</v>
      </c>
      <c r="F27" s="1">
        <v>0.21920000000000001</v>
      </c>
      <c r="G27">
        <v>50000</v>
      </c>
    </row>
    <row r="28" spans="1:7" x14ac:dyDescent="0.3">
      <c r="A28" t="s">
        <v>43</v>
      </c>
      <c r="B28" t="s">
        <v>18</v>
      </c>
      <c r="C28">
        <v>0</v>
      </c>
      <c r="D28" s="1">
        <v>0.32219999999999999</v>
      </c>
      <c r="E28" s="1">
        <v>0.1008</v>
      </c>
      <c r="F28" s="1">
        <v>0.27250000000000002</v>
      </c>
      <c r="G28">
        <v>50000</v>
      </c>
    </row>
    <row r="29" spans="1:7" x14ac:dyDescent="0.3">
      <c r="A29" t="s">
        <v>44</v>
      </c>
      <c r="B29" t="s">
        <v>11</v>
      </c>
      <c r="C29">
        <v>1</v>
      </c>
      <c r="D29" s="1">
        <v>0.32479999999999998</v>
      </c>
      <c r="E29" s="1">
        <v>0.17499999999999999</v>
      </c>
      <c r="F29" s="1">
        <v>0.83499999999999996</v>
      </c>
      <c r="G29">
        <v>50000</v>
      </c>
    </row>
    <row r="30" spans="1:7" x14ac:dyDescent="0.3">
      <c r="A30" t="s">
        <v>45</v>
      </c>
      <c r="B30" t="s">
        <v>11</v>
      </c>
      <c r="C30">
        <v>1</v>
      </c>
      <c r="D30" s="1">
        <v>0.19</v>
      </c>
      <c r="E30" s="1">
        <v>0.182</v>
      </c>
      <c r="F30" s="1">
        <v>0.5524</v>
      </c>
      <c r="G30">
        <v>50000</v>
      </c>
    </row>
    <row r="31" spans="1:7" x14ac:dyDescent="0.3">
      <c r="A31" t="s">
        <v>46</v>
      </c>
      <c r="B31" t="s">
        <v>11</v>
      </c>
      <c r="C31">
        <v>1</v>
      </c>
      <c r="D31" s="1">
        <v>0.2271</v>
      </c>
      <c r="E31" s="1">
        <v>0.18959999999999999</v>
      </c>
      <c r="F31" s="1">
        <v>0.69950000000000001</v>
      </c>
      <c r="G31">
        <v>50000</v>
      </c>
    </row>
    <row r="32" spans="1:7" x14ac:dyDescent="0.3">
      <c r="A32" t="s">
        <v>47</v>
      </c>
      <c r="B32" t="s">
        <v>11</v>
      </c>
      <c r="C32">
        <v>1</v>
      </c>
      <c r="D32" s="1">
        <v>9.0700000000000003E-2</v>
      </c>
      <c r="E32" s="1">
        <v>0.19139999999999999</v>
      </c>
      <c r="F32" s="1">
        <v>0.41889999999999999</v>
      </c>
      <c r="G32">
        <v>50000</v>
      </c>
    </row>
    <row r="33" spans="1:7" x14ac:dyDescent="0.3">
      <c r="A33" t="s">
        <v>48</v>
      </c>
      <c r="B33" t="s">
        <v>11</v>
      </c>
      <c r="C33">
        <v>1</v>
      </c>
      <c r="D33" s="1">
        <v>0.5585</v>
      </c>
      <c r="E33" s="1">
        <v>0.2298</v>
      </c>
      <c r="F33" s="1">
        <v>0.65039999999999998</v>
      </c>
      <c r="G33">
        <v>50000</v>
      </c>
    </row>
    <row r="34" spans="1:7" x14ac:dyDescent="0.3">
      <c r="A34" t="s">
        <v>49</v>
      </c>
      <c r="B34" t="s">
        <v>50</v>
      </c>
      <c r="C34">
        <v>0</v>
      </c>
      <c r="D34" s="1">
        <v>0.3422</v>
      </c>
      <c r="E34" s="1">
        <v>9.4700000000000006E-2</v>
      </c>
      <c r="F34" s="1">
        <v>0.35110000000000002</v>
      </c>
      <c r="G34">
        <v>50000</v>
      </c>
    </row>
    <row r="35" spans="1:7" x14ac:dyDescent="0.3">
      <c r="A35" t="s">
        <v>51</v>
      </c>
      <c r="B35" t="s">
        <v>33</v>
      </c>
      <c r="C35">
        <v>0</v>
      </c>
      <c r="D35" s="1">
        <v>0.25140000000000001</v>
      </c>
      <c r="E35" s="1">
        <v>0.2185</v>
      </c>
      <c r="F35" s="1">
        <v>0.41210000000000002</v>
      </c>
      <c r="G35">
        <v>50000</v>
      </c>
    </row>
    <row r="36" spans="1:7" x14ac:dyDescent="0.3">
      <c r="A36" t="s">
        <v>52</v>
      </c>
      <c r="B36" t="s">
        <v>53</v>
      </c>
      <c r="C36">
        <v>1</v>
      </c>
      <c r="D36" s="1">
        <v>0.89600000000000002</v>
      </c>
      <c r="E36" s="1">
        <v>0.19489999999999999</v>
      </c>
      <c r="F36" s="1">
        <v>0.82420000000000004</v>
      </c>
      <c r="G36">
        <v>48000</v>
      </c>
    </row>
    <row r="37" spans="1:7" x14ac:dyDescent="0.3">
      <c r="A37" t="s">
        <v>54</v>
      </c>
      <c r="B37" t="s">
        <v>18</v>
      </c>
      <c r="C37">
        <v>0</v>
      </c>
      <c r="D37" s="1">
        <v>0.35549999999999998</v>
      </c>
      <c r="E37" s="1">
        <v>0.123</v>
      </c>
      <c r="F37" s="1">
        <v>0.29349999999999998</v>
      </c>
      <c r="G37">
        <v>47000</v>
      </c>
    </row>
    <row r="38" spans="1:7" x14ac:dyDescent="0.3">
      <c r="A38" t="s">
        <v>55</v>
      </c>
      <c r="B38" t="s">
        <v>56</v>
      </c>
      <c r="C38">
        <v>0</v>
      </c>
      <c r="D38" s="1">
        <v>0.34079999999999999</v>
      </c>
      <c r="E38" s="1">
        <v>0.18190000000000001</v>
      </c>
      <c r="F38" s="1">
        <v>0.34899999999999998</v>
      </c>
      <c r="G38">
        <v>47000</v>
      </c>
    </row>
    <row r="39" spans="1:7" x14ac:dyDescent="0.3">
      <c r="A39" t="s">
        <v>57</v>
      </c>
      <c r="B39" t="s">
        <v>18</v>
      </c>
      <c r="C39">
        <v>0</v>
      </c>
      <c r="D39" s="1">
        <v>0.2492</v>
      </c>
      <c r="E39" s="1">
        <v>0.14560000000000001</v>
      </c>
      <c r="F39" s="1">
        <v>0.21110000000000001</v>
      </c>
      <c r="G39">
        <v>46000</v>
      </c>
    </row>
    <row r="40" spans="1:7" x14ac:dyDescent="0.3">
      <c r="A40" t="s">
        <v>58</v>
      </c>
      <c r="B40" t="s">
        <v>11</v>
      </c>
      <c r="C40">
        <v>1</v>
      </c>
      <c r="D40" s="1">
        <v>0.75049999999999994</v>
      </c>
      <c r="E40" s="1">
        <v>0.12889999999999999</v>
      </c>
      <c r="F40" s="1">
        <v>0.3221</v>
      </c>
      <c r="G40">
        <v>46000</v>
      </c>
    </row>
    <row r="41" spans="1:7" x14ac:dyDescent="0.3">
      <c r="A41" t="s">
        <v>59</v>
      </c>
      <c r="B41" t="s">
        <v>20</v>
      </c>
      <c r="C41">
        <v>1</v>
      </c>
      <c r="D41" s="1">
        <v>0.43049999999999999</v>
      </c>
      <c r="E41" s="1">
        <v>0.27360000000000001</v>
      </c>
      <c r="F41" s="1">
        <v>9.1999999999999998E-2</v>
      </c>
      <c r="G41">
        <v>46000</v>
      </c>
    </row>
    <row r="42" spans="1:7" x14ac:dyDescent="0.3">
      <c r="A42" t="s">
        <v>60</v>
      </c>
      <c r="B42" t="s">
        <v>61</v>
      </c>
      <c r="C42">
        <v>1</v>
      </c>
      <c r="D42" s="1">
        <v>0.5242</v>
      </c>
      <c r="E42" s="1">
        <v>0.3019</v>
      </c>
      <c r="F42" s="1">
        <v>0.51359999999999995</v>
      </c>
      <c r="G42">
        <v>45000</v>
      </c>
    </row>
    <row r="43" spans="1:7" x14ac:dyDescent="0.3">
      <c r="A43" t="s">
        <v>62</v>
      </c>
      <c r="B43" t="s">
        <v>18</v>
      </c>
      <c r="C43">
        <v>0</v>
      </c>
      <c r="D43" s="1">
        <v>0.25359999999999999</v>
      </c>
      <c r="E43" s="1">
        <v>0.1394</v>
      </c>
      <c r="F43" s="1">
        <v>0.18529999999999999</v>
      </c>
      <c r="G43">
        <v>45000</v>
      </c>
    </row>
    <row r="44" spans="1:7" x14ac:dyDescent="0.3">
      <c r="A44" t="s">
        <v>63</v>
      </c>
      <c r="B44" t="s">
        <v>37</v>
      </c>
      <c r="C44">
        <v>1</v>
      </c>
      <c r="D44" s="1">
        <v>0.7077</v>
      </c>
      <c r="E44" s="1">
        <v>0.11799999999999999</v>
      </c>
      <c r="F44" s="1">
        <v>0.49790000000000001</v>
      </c>
      <c r="G44">
        <v>45000</v>
      </c>
    </row>
    <row r="45" spans="1:7" x14ac:dyDescent="0.3">
      <c r="A45" t="s">
        <v>64</v>
      </c>
      <c r="B45" t="s">
        <v>37</v>
      </c>
      <c r="C45">
        <v>1</v>
      </c>
      <c r="D45" s="1">
        <v>0.52649999999999997</v>
      </c>
      <c r="E45" s="1">
        <v>0.1232</v>
      </c>
      <c r="F45" s="1">
        <v>0.4824</v>
      </c>
      <c r="G45">
        <v>45000</v>
      </c>
    </row>
    <row r="46" spans="1:7" x14ac:dyDescent="0.3">
      <c r="A46" t="s">
        <v>65</v>
      </c>
      <c r="B46" t="s">
        <v>37</v>
      </c>
      <c r="C46">
        <v>1</v>
      </c>
      <c r="D46" s="1">
        <v>0.75390000000000001</v>
      </c>
      <c r="E46" s="1">
        <v>0.23810000000000001</v>
      </c>
      <c r="F46" s="1">
        <v>0.67749999999999999</v>
      </c>
      <c r="G46">
        <v>45000</v>
      </c>
    </row>
    <row r="47" spans="1:7" x14ac:dyDescent="0.3">
      <c r="A47" t="s">
        <v>66</v>
      </c>
      <c r="B47" t="s">
        <v>37</v>
      </c>
      <c r="C47">
        <v>1</v>
      </c>
      <c r="D47" s="1">
        <v>0.24410000000000001</v>
      </c>
      <c r="E47" s="1">
        <v>0.24970000000000001</v>
      </c>
      <c r="F47" s="1">
        <v>0.6421</v>
      </c>
      <c r="G47">
        <v>45000</v>
      </c>
    </row>
    <row r="48" spans="1:7" x14ac:dyDescent="0.3">
      <c r="A48" t="s">
        <v>67</v>
      </c>
      <c r="B48" t="s">
        <v>37</v>
      </c>
      <c r="C48">
        <v>1</v>
      </c>
      <c r="D48" s="1">
        <v>0.28189999999999998</v>
      </c>
      <c r="E48" s="1">
        <v>0.2944</v>
      </c>
      <c r="F48" s="1">
        <v>0.59830000000000005</v>
      </c>
      <c r="G48">
        <v>45000</v>
      </c>
    </row>
    <row r="49" spans="1:7" x14ac:dyDescent="0.3">
      <c r="A49" t="s">
        <v>68</v>
      </c>
      <c r="B49" t="s">
        <v>53</v>
      </c>
      <c r="C49">
        <v>1</v>
      </c>
      <c r="D49" s="1">
        <v>0.43430000000000002</v>
      </c>
      <c r="E49" s="1">
        <v>0.16750000000000001</v>
      </c>
      <c r="F49" s="1">
        <v>0.40410000000000001</v>
      </c>
      <c r="G49">
        <v>45000</v>
      </c>
    </row>
    <row r="50" spans="1:7" x14ac:dyDescent="0.3">
      <c r="A50" t="s">
        <v>69</v>
      </c>
      <c r="B50" t="s">
        <v>20</v>
      </c>
      <c r="C50">
        <v>1</v>
      </c>
      <c r="D50" s="1">
        <v>0.4481</v>
      </c>
      <c r="E50" s="1">
        <v>0.27129999999999999</v>
      </c>
      <c r="F50" s="1">
        <v>0.74480000000000002</v>
      </c>
      <c r="G50">
        <v>45000</v>
      </c>
    </row>
    <row r="51" spans="1:7" x14ac:dyDescent="0.3">
      <c r="A51" t="s">
        <v>70</v>
      </c>
      <c r="B51" t="s">
        <v>20</v>
      </c>
      <c r="C51">
        <v>1</v>
      </c>
      <c r="D51" s="1">
        <v>0.68899999999999995</v>
      </c>
      <c r="E51" s="1">
        <v>0.15670000000000001</v>
      </c>
      <c r="F51" s="1">
        <v>0.2797</v>
      </c>
      <c r="G51">
        <v>44700</v>
      </c>
    </row>
    <row r="52" spans="1:7" x14ac:dyDescent="0.3">
      <c r="A52" t="s">
        <v>71</v>
      </c>
      <c r="B52" t="s">
        <v>11</v>
      </c>
      <c r="C52">
        <v>1</v>
      </c>
      <c r="D52" s="1">
        <v>0.1741</v>
      </c>
      <c r="E52" s="1">
        <v>0.159</v>
      </c>
      <c r="F52" s="1">
        <v>0.30680000000000002</v>
      </c>
      <c r="G52">
        <v>44000</v>
      </c>
    </row>
    <row r="53" spans="1:7" x14ac:dyDescent="0.3">
      <c r="A53" t="s">
        <v>72</v>
      </c>
      <c r="B53" t="s">
        <v>37</v>
      </c>
      <c r="C53">
        <v>1</v>
      </c>
      <c r="D53" s="1">
        <v>0.92779999999999996</v>
      </c>
      <c r="E53" s="1">
        <v>0</v>
      </c>
      <c r="F53" s="1">
        <v>0.83089999999999997</v>
      </c>
      <c r="G53">
        <v>42000</v>
      </c>
    </row>
    <row r="54" spans="1:7" x14ac:dyDescent="0.3">
      <c r="A54" t="s">
        <v>73</v>
      </c>
      <c r="B54" t="s">
        <v>53</v>
      </c>
      <c r="C54">
        <v>1</v>
      </c>
      <c r="D54" s="1">
        <v>0.17899999999999999</v>
      </c>
      <c r="E54" s="1">
        <v>0.36919999999999997</v>
      </c>
      <c r="F54" s="1">
        <v>0.20280000000000001</v>
      </c>
      <c r="G54">
        <v>42000</v>
      </c>
    </row>
    <row r="55" spans="1:7" x14ac:dyDescent="0.3">
      <c r="A55" t="s">
        <v>74</v>
      </c>
      <c r="B55" t="s">
        <v>37</v>
      </c>
      <c r="C55">
        <v>1</v>
      </c>
      <c r="D55" s="1">
        <v>0.26919999999999999</v>
      </c>
      <c r="E55" s="1">
        <v>0.11559999999999999</v>
      </c>
      <c r="F55" s="1">
        <v>0.60960000000000003</v>
      </c>
      <c r="G55">
        <v>41300</v>
      </c>
    </row>
    <row r="56" spans="1:7" x14ac:dyDescent="0.3">
      <c r="A56" t="s">
        <v>75</v>
      </c>
      <c r="B56" t="s">
        <v>61</v>
      </c>
      <c r="C56">
        <v>1</v>
      </c>
      <c r="D56" s="1">
        <v>0.85450000000000004</v>
      </c>
      <c r="E56" s="1">
        <v>0.18559999999999999</v>
      </c>
      <c r="F56" s="1">
        <v>0.5645</v>
      </c>
      <c r="G56">
        <v>41000</v>
      </c>
    </row>
    <row r="57" spans="1:7" x14ac:dyDescent="0.3">
      <c r="A57" t="s">
        <v>76</v>
      </c>
      <c r="B57" t="s">
        <v>77</v>
      </c>
      <c r="C57">
        <v>0</v>
      </c>
      <c r="D57" s="1">
        <v>0.56489999999999996</v>
      </c>
      <c r="E57" s="1">
        <v>0.16500000000000001</v>
      </c>
      <c r="F57" s="1">
        <v>0.69730000000000003</v>
      </c>
      <c r="G57">
        <v>41000</v>
      </c>
    </row>
    <row r="58" spans="1:7" x14ac:dyDescent="0.3">
      <c r="A58" t="s">
        <v>78</v>
      </c>
      <c r="B58" t="s">
        <v>56</v>
      </c>
      <c r="C58">
        <v>0</v>
      </c>
      <c r="D58" s="1">
        <v>0.63300000000000001</v>
      </c>
      <c r="E58" s="1">
        <v>0.19739999999999999</v>
      </c>
      <c r="F58" s="1">
        <v>0.35949999999999999</v>
      </c>
      <c r="G58">
        <v>40100</v>
      </c>
    </row>
    <row r="59" spans="1:7" x14ac:dyDescent="0.3">
      <c r="A59" t="s">
        <v>79</v>
      </c>
      <c r="B59" t="s">
        <v>35</v>
      </c>
      <c r="C59">
        <v>0</v>
      </c>
      <c r="D59" s="1">
        <v>0.59419999999999995</v>
      </c>
      <c r="E59" s="1">
        <v>0.1542</v>
      </c>
      <c r="F59" s="1">
        <v>0.20250000000000001</v>
      </c>
      <c r="G59">
        <v>40000</v>
      </c>
    </row>
    <row r="60" spans="1:7" x14ac:dyDescent="0.3">
      <c r="A60" t="s">
        <v>80</v>
      </c>
      <c r="B60" t="s">
        <v>35</v>
      </c>
      <c r="C60">
        <v>0</v>
      </c>
      <c r="D60" s="1">
        <v>0.51549999999999996</v>
      </c>
      <c r="E60" s="1">
        <v>0.1953</v>
      </c>
      <c r="F60" s="1">
        <v>0.30320000000000003</v>
      </c>
      <c r="G60">
        <v>40000</v>
      </c>
    </row>
    <row r="61" spans="1:7" x14ac:dyDescent="0.3">
      <c r="A61" t="s">
        <v>81</v>
      </c>
      <c r="B61" t="s">
        <v>35</v>
      </c>
      <c r="C61">
        <v>0</v>
      </c>
      <c r="D61" s="1">
        <v>0.5897</v>
      </c>
      <c r="E61" s="1">
        <v>0.25419999999999998</v>
      </c>
      <c r="F61" s="1">
        <v>0.35149999999999998</v>
      </c>
      <c r="G61">
        <v>40000</v>
      </c>
    </row>
    <row r="62" spans="1:7" x14ac:dyDescent="0.3">
      <c r="A62" t="s">
        <v>82</v>
      </c>
      <c r="B62" t="s">
        <v>61</v>
      </c>
      <c r="C62">
        <v>1</v>
      </c>
      <c r="D62" s="1">
        <v>0.64329999999999998</v>
      </c>
      <c r="E62" s="1">
        <v>0.23300000000000001</v>
      </c>
      <c r="F62" s="1">
        <v>0.65580000000000005</v>
      </c>
      <c r="G62">
        <v>40000</v>
      </c>
    </row>
    <row r="63" spans="1:7" x14ac:dyDescent="0.3">
      <c r="A63" t="s">
        <v>83</v>
      </c>
      <c r="B63" t="s">
        <v>61</v>
      </c>
      <c r="C63">
        <v>1</v>
      </c>
      <c r="D63" s="1">
        <v>7.7499999999999999E-2</v>
      </c>
      <c r="E63" s="1">
        <v>0.25080000000000002</v>
      </c>
      <c r="F63" s="1">
        <v>0.62619999999999998</v>
      </c>
      <c r="G63">
        <v>40000</v>
      </c>
    </row>
    <row r="64" spans="1:7" x14ac:dyDescent="0.3">
      <c r="A64" t="s">
        <v>84</v>
      </c>
      <c r="B64" t="s">
        <v>18</v>
      </c>
      <c r="C64">
        <v>0</v>
      </c>
      <c r="D64" s="1">
        <v>0.41789999999999999</v>
      </c>
      <c r="E64" s="1">
        <v>0.1545</v>
      </c>
      <c r="F64" s="1">
        <v>0.18629999999999999</v>
      </c>
      <c r="G64">
        <v>40000</v>
      </c>
    </row>
    <row r="65" spans="1:7" x14ac:dyDescent="0.3">
      <c r="A65" t="s">
        <v>85</v>
      </c>
      <c r="B65" t="s">
        <v>18</v>
      </c>
      <c r="C65">
        <v>0</v>
      </c>
      <c r="D65" s="1">
        <v>0.2</v>
      </c>
      <c r="E65" s="1">
        <v>0.18759999999999999</v>
      </c>
      <c r="F65" s="1">
        <v>0.1729</v>
      </c>
      <c r="G65">
        <v>40000</v>
      </c>
    </row>
    <row r="66" spans="1:7" x14ac:dyDescent="0.3">
      <c r="A66" t="s">
        <v>86</v>
      </c>
      <c r="B66" t="s">
        <v>18</v>
      </c>
      <c r="C66">
        <v>0</v>
      </c>
      <c r="D66" s="1">
        <v>0.28289999999999998</v>
      </c>
      <c r="E66" s="1">
        <v>0.1888</v>
      </c>
      <c r="F66" s="1">
        <v>0.21260000000000001</v>
      </c>
      <c r="G66">
        <v>40000</v>
      </c>
    </row>
    <row r="67" spans="1:7" x14ac:dyDescent="0.3">
      <c r="A67" t="s">
        <v>87</v>
      </c>
      <c r="B67" t="s">
        <v>11</v>
      </c>
      <c r="C67">
        <v>1</v>
      </c>
      <c r="D67" s="1">
        <v>0.37740000000000001</v>
      </c>
      <c r="E67" s="1">
        <v>5.16E-2</v>
      </c>
      <c r="F67" s="1">
        <v>0.42409999999999998</v>
      </c>
      <c r="G67">
        <v>40000</v>
      </c>
    </row>
    <row r="68" spans="1:7" x14ac:dyDescent="0.3">
      <c r="A68" t="s">
        <v>88</v>
      </c>
      <c r="B68" t="s">
        <v>11</v>
      </c>
      <c r="C68">
        <v>1</v>
      </c>
      <c r="D68" s="1">
        <v>0</v>
      </c>
      <c r="E68" s="1">
        <v>0.14080000000000001</v>
      </c>
      <c r="F68" s="1">
        <v>0.36359999999999998</v>
      </c>
      <c r="G68">
        <v>40000</v>
      </c>
    </row>
    <row r="69" spans="1:7" x14ac:dyDescent="0.3">
      <c r="A69" t="s">
        <v>89</v>
      </c>
      <c r="B69" t="s">
        <v>11</v>
      </c>
      <c r="C69">
        <v>1</v>
      </c>
      <c r="D69" s="1">
        <v>0.32179999999999997</v>
      </c>
      <c r="E69" s="1">
        <v>0.21990000000000001</v>
      </c>
      <c r="F69" s="1">
        <v>0.47410000000000002</v>
      </c>
      <c r="G69">
        <v>40000</v>
      </c>
    </row>
    <row r="70" spans="1:7" x14ac:dyDescent="0.3">
      <c r="A70" t="s">
        <v>90</v>
      </c>
      <c r="B70" t="s">
        <v>53</v>
      </c>
      <c r="C70">
        <v>1</v>
      </c>
      <c r="D70" s="1">
        <v>0.45150000000000001</v>
      </c>
      <c r="E70" s="1">
        <v>0.22700000000000001</v>
      </c>
      <c r="F70" s="1">
        <v>0.6734</v>
      </c>
      <c r="G70">
        <v>40000</v>
      </c>
    </row>
    <row r="71" spans="1:7" x14ac:dyDescent="0.3">
      <c r="A71" t="s">
        <v>91</v>
      </c>
      <c r="B71" t="s">
        <v>92</v>
      </c>
      <c r="C71">
        <v>0</v>
      </c>
      <c r="D71" s="1">
        <v>0.63070000000000004</v>
      </c>
      <c r="E71" s="1">
        <v>0.27250000000000002</v>
      </c>
      <c r="F71" s="1">
        <v>0.29730000000000001</v>
      </c>
      <c r="G71">
        <v>40000</v>
      </c>
    </row>
    <row r="72" spans="1:7" x14ac:dyDescent="0.3">
      <c r="A72" t="s">
        <v>93</v>
      </c>
      <c r="B72" t="s">
        <v>20</v>
      </c>
      <c r="C72">
        <v>1</v>
      </c>
      <c r="D72" s="1">
        <v>0.4269</v>
      </c>
      <c r="E72" s="1">
        <v>0.30430000000000001</v>
      </c>
      <c r="F72" s="1">
        <v>0.41930000000000001</v>
      </c>
      <c r="G72">
        <v>40000</v>
      </c>
    </row>
    <row r="73" spans="1:7" x14ac:dyDescent="0.3">
      <c r="A73" t="s">
        <v>94</v>
      </c>
      <c r="B73" t="s">
        <v>95</v>
      </c>
      <c r="C73">
        <v>0</v>
      </c>
      <c r="D73" s="1">
        <v>0.43630000000000002</v>
      </c>
      <c r="E73" s="1">
        <v>0.36330000000000001</v>
      </c>
      <c r="F73" s="1">
        <v>0.27200000000000002</v>
      </c>
      <c r="G73">
        <v>40000</v>
      </c>
    </row>
    <row r="74" spans="1:7" x14ac:dyDescent="0.3">
      <c r="A74" t="s">
        <v>96</v>
      </c>
      <c r="B74" t="s">
        <v>56</v>
      </c>
      <c r="C74">
        <v>0</v>
      </c>
      <c r="D74" s="1">
        <v>0.54339999999999999</v>
      </c>
      <c r="E74" s="1">
        <v>0.27629999999999999</v>
      </c>
      <c r="F74" s="1">
        <v>0.25040000000000001</v>
      </c>
      <c r="G74">
        <v>40000</v>
      </c>
    </row>
    <row r="75" spans="1:7" x14ac:dyDescent="0.3">
      <c r="A75" t="s">
        <v>97</v>
      </c>
      <c r="B75" t="s">
        <v>20</v>
      </c>
      <c r="C75">
        <v>1</v>
      </c>
      <c r="D75" s="1">
        <v>0.50509999999999999</v>
      </c>
      <c r="E75" s="1">
        <v>0.22650000000000001</v>
      </c>
      <c r="F75" s="1">
        <v>0.61519999999999997</v>
      </c>
      <c r="G75">
        <v>39000</v>
      </c>
    </row>
    <row r="76" spans="1:7" x14ac:dyDescent="0.3">
      <c r="A76" t="s">
        <v>98</v>
      </c>
      <c r="B76" t="s">
        <v>50</v>
      </c>
      <c r="C76">
        <v>0</v>
      </c>
      <c r="D76" s="1">
        <v>0.2324</v>
      </c>
      <c r="E76" s="1">
        <v>0.1179</v>
      </c>
      <c r="F76" s="1">
        <v>0.11269999999999999</v>
      </c>
      <c r="G76">
        <v>38400</v>
      </c>
    </row>
    <row r="77" spans="1:7" x14ac:dyDescent="0.3">
      <c r="A77" t="s">
        <v>99</v>
      </c>
      <c r="B77" t="s">
        <v>61</v>
      </c>
      <c r="C77">
        <v>1</v>
      </c>
      <c r="D77" s="1">
        <v>0.61570000000000003</v>
      </c>
      <c r="E77" s="1">
        <v>0.2218</v>
      </c>
      <c r="F77" s="1">
        <v>0.55789999999999995</v>
      </c>
      <c r="G77">
        <v>38000</v>
      </c>
    </row>
    <row r="78" spans="1:7" x14ac:dyDescent="0.3">
      <c r="A78" t="s">
        <v>100</v>
      </c>
      <c r="B78" t="s">
        <v>18</v>
      </c>
      <c r="C78">
        <v>0</v>
      </c>
      <c r="D78" s="1">
        <v>0.58089999999999997</v>
      </c>
      <c r="E78" s="1">
        <v>0.15260000000000001</v>
      </c>
      <c r="F78" s="1">
        <v>0.16880000000000001</v>
      </c>
      <c r="G78">
        <v>38000</v>
      </c>
    </row>
    <row r="79" spans="1:7" x14ac:dyDescent="0.3">
      <c r="A79" t="s">
        <v>101</v>
      </c>
      <c r="B79" t="s">
        <v>18</v>
      </c>
      <c r="C79">
        <v>0</v>
      </c>
      <c r="D79" s="1">
        <v>0.38290000000000002</v>
      </c>
      <c r="E79" s="1">
        <v>0.17460000000000001</v>
      </c>
      <c r="F79" s="1">
        <v>0.17199999999999999</v>
      </c>
      <c r="G79">
        <v>38000</v>
      </c>
    </row>
    <row r="80" spans="1:7" x14ac:dyDescent="0.3">
      <c r="A80" t="s">
        <v>102</v>
      </c>
      <c r="B80" t="s">
        <v>56</v>
      </c>
      <c r="C80">
        <v>0</v>
      </c>
      <c r="D80" s="1">
        <v>0.4859</v>
      </c>
      <c r="E80" s="1">
        <v>0.2394</v>
      </c>
      <c r="F80" s="1">
        <v>0.29820000000000002</v>
      </c>
      <c r="G80">
        <v>38000</v>
      </c>
    </row>
    <row r="81" spans="1:7" x14ac:dyDescent="0.3">
      <c r="A81" t="s">
        <v>103</v>
      </c>
      <c r="B81" t="s">
        <v>56</v>
      </c>
      <c r="C81">
        <v>0</v>
      </c>
      <c r="D81" s="1">
        <v>0.47320000000000001</v>
      </c>
      <c r="E81" s="1">
        <v>0.30580000000000002</v>
      </c>
      <c r="F81" s="1">
        <v>0.37980000000000003</v>
      </c>
      <c r="G81">
        <v>38000</v>
      </c>
    </row>
    <row r="82" spans="1:7" x14ac:dyDescent="0.3">
      <c r="A82" t="s">
        <v>104</v>
      </c>
      <c r="B82" t="s">
        <v>37</v>
      </c>
      <c r="C82">
        <v>1</v>
      </c>
      <c r="D82" s="1">
        <v>0.18090000000000001</v>
      </c>
      <c r="E82" s="1">
        <v>0.12770000000000001</v>
      </c>
      <c r="F82" s="1">
        <v>0.39860000000000001</v>
      </c>
      <c r="G82">
        <v>37500</v>
      </c>
    </row>
    <row r="83" spans="1:7" x14ac:dyDescent="0.3">
      <c r="A83" t="s">
        <v>105</v>
      </c>
      <c r="B83" t="s">
        <v>61</v>
      </c>
      <c r="C83">
        <v>1</v>
      </c>
      <c r="D83" s="1">
        <v>0.51539999999999997</v>
      </c>
      <c r="E83" s="1">
        <v>0.25440000000000002</v>
      </c>
      <c r="F83" s="1">
        <v>0.57850000000000001</v>
      </c>
      <c r="G83">
        <v>37400</v>
      </c>
    </row>
    <row r="84" spans="1:7" x14ac:dyDescent="0.3">
      <c r="A84" t="s">
        <v>106</v>
      </c>
      <c r="B84" t="s">
        <v>61</v>
      </c>
      <c r="C84">
        <v>1</v>
      </c>
      <c r="D84" s="1">
        <v>0.52900000000000003</v>
      </c>
      <c r="E84" s="1">
        <v>0.12720000000000001</v>
      </c>
      <c r="F84" s="1">
        <v>0.73829999999999996</v>
      </c>
      <c r="G84">
        <v>37000</v>
      </c>
    </row>
    <row r="85" spans="1:7" x14ac:dyDescent="0.3">
      <c r="A85" t="s">
        <v>107</v>
      </c>
      <c r="B85" t="s">
        <v>37</v>
      </c>
      <c r="C85">
        <v>1</v>
      </c>
      <c r="D85" s="1">
        <v>0.30499999999999999</v>
      </c>
      <c r="E85" s="1">
        <v>0.19009999999999999</v>
      </c>
      <c r="F85" s="1">
        <v>0.4405</v>
      </c>
      <c r="G85">
        <v>36400</v>
      </c>
    </row>
    <row r="86" spans="1:7" x14ac:dyDescent="0.3">
      <c r="A86" t="s">
        <v>108</v>
      </c>
      <c r="B86" t="s">
        <v>20</v>
      </c>
      <c r="C86">
        <v>1</v>
      </c>
      <c r="D86" s="1">
        <v>0.47020000000000001</v>
      </c>
      <c r="E86" s="1">
        <v>0.26550000000000001</v>
      </c>
      <c r="F86" s="1">
        <v>0.56430000000000002</v>
      </c>
      <c r="G86">
        <v>36200</v>
      </c>
    </row>
    <row r="87" spans="1:7" x14ac:dyDescent="0.3">
      <c r="A87" t="s">
        <v>109</v>
      </c>
      <c r="B87" t="s">
        <v>18</v>
      </c>
      <c r="C87">
        <v>0</v>
      </c>
      <c r="D87" s="1">
        <v>0.67220000000000002</v>
      </c>
      <c r="E87" s="1">
        <v>0.15379999999999999</v>
      </c>
      <c r="F87" s="1">
        <v>0.1726</v>
      </c>
      <c r="G87">
        <v>36000</v>
      </c>
    </row>
    <row r="88" spans="1:7" x14ac:dyDescent="0.3">
      <c r="A88" t="s">
        <v>110</v>
      </c>
      <c r="B88" t="s">
        <v>53</v>
      </c>
      <c r="C88">
        <v>1</v>
      </c>
      <c r="D88" s="1">
        <v>0.70199999999999996</v>
      </c>
      <c r="E88" s="1">
        <v>0.30969999999999998</v>
      </c>
      <c r="F88" s="1">
        <v>0.5181</v>
      </c>
      <c r="G88">
        <v>36000</v>
      </c>
    </row>
    <row r="89" spans="1:7" x14ac:dyDescent="0.3">
      <c r="A89" t="s">
        <v>111</v>
      </c>
      <c r="B89" t="s">
        <v>33</v>
      </c>
      <c r="C89">
        <v>0</v>
      </c>
      <c r="D89" s="1">
        <v>0.47649999999999998</v>
      </c>
      <c r="E89" s="1">
        <v>0.15049999999999999</v>
      </c>
      <c r="F89" s="1">
        <v>0.2465</v>
      </c>
      <c r="G89">
        <v>36000</v>
      </c>
    </row>
    <row r="90" spans="1:7" x14ac:dyDescent="0.3">
      <c r="A90" t="s">
        <v>112</v>
      </c>
      <c r="B90" t="s">
        <v>33</v>
      </c>
      <c r="C90">
        <v>0</v>
      </c>
      <c r="D90" s="1">
        <v>0.59099999999999997</v>
      </c>
      <c r="E90" s="1">
        <v>0.26569999999999999</v>
      </c>
      <c r="F90" s="1">
        <v>0.20449999999999999</v>
      </c>
      <c r="G90">
        <v>36000</v>
      </c>
    </row>
    <row r="91" spans="1:7" x14ac:dyDescent="0.3">
      <c r="A91" t="s">
        <v>113</v>
      </c>
      <c r="B91" t="s">
        <v>20</v>
      </c>
      <c r="C91">
        <v>1</v>
      </c>
      <c r="D91" s="1">
        <v>0.88129999999999997</v>
      </c>
      <c r="E91" s="1">
        <v>0.17899999999999999</v>
      </c>
      <c r="F91" s="1">
        <v>0.49120000000000003</v>
      </c>
      <c r="G91">
        <v>36000</v>
      </c>
    </row>
    <row r="92" spans="1:7" x14ac:dyDescent="0.3">
      <c r="A92" t="s">
        <v>114</v>
      </c>
      <c r="B92" t="s">
        <v>95</v>
      </c>
      <c r="C92">
        <v>0</v>
      </c>
      <c r="D92" s="1">
        <v>0.74760000000000004</v>
      </c>
      <c r="E92" s="1">
        <v>0.31240000000000001</v>
      </c>
      <c r="F92" s="1">
        <v>0.40789999999999998</v>
      </c>
      <c r="G92">
        <v>36000</v>
      </c>
    </row>
    <row r="93" spans="1:7" x14ac:dyDescent="0.3">
      <c r="A93" t="s">
        <v>115</v>
      </c>
      <c r="B93" t="s">
        <v>61</v>
      </c>
      <c r="C93">
        <v>1</v>
      </c>
      <c r="D93" s="1">
        <v>0.58460000000000001</v>
      </c>
      <c r="E93" s="1">
        <v>0.27229999999999999</v>
      </c>
      <c r="F93" s="1">
        <v>0.38080000000000003</v>
      </c>
      <c r="G93">
        <v>35600</v>
      </c>
    </row>
    <row r="94" spans="1:7" x14ac:dyDescent="0.3">
      <c r="A94" t="s">
        <v>116</v>
      </c>
      <c r="B94" t="s">
        <v>35</v>
      </c>
      <c r="C94">
        <v>0</v>
      </c>
      <c r="D94" s="1">
        <v>0.56459999999999999</v>
      </c>
      <c r="E94" s="1">
        <v>0.18970000000000001</v>
      </c>
      <c r="F94" s="1">
        <v>0.37530000000000002</v>
      </c>
      <c r="G94">
        <v>35000</v>
      </c>
    </row>
    <row r="95" spans="1:7" x14ac:dyDescent="0.3">
      <c r="A95" t="s">
        <v>117</v>
      </c>
      <c r="B95" t="s">
        <v>35</v>
      </c>
      <c r="C95">
        <v>0</v>
      </c>
      <c r="D95" s="1">
        <v>0.69040000000000001</v>
      </c>
      <c r="E95" s="1">
        <v>0.247</v>
      </c>
      <c r="F95" s="1">
        <v>0.3518</v>
      </c>
      <c r="G95">
        <v>35000</v>
      </c>
    </row>
    <row r="96" spans="1:7" x14ac:dyDescent="0.3">
      <c r="A96" t="s">
        <v>118</v>
      </c>
      <c r="B96" t="s">
        <v>35</v>
      </c>
      <c r="C96">
        <v>0</v>
      </c>
      <c r="D96" s="1">
        <v>0.76439999999999997</v>
      </c>
      <c r="E96" s="1">
        <v>0.27010000000000001</v>
      </c>
      <c r="F96" s="1">
        <v>0.71140000000000003</v>
      </c>
      <c r="G96">
        <v>35000</v>
      </c>
    </row>
    <row r="97" spans="1:7" x14ac:dyDescent="0.3">
      <c r="A97" t="s">
        <v>119</v>
      </c>
      <c r="B97" t="s">
        <v>42</v>
      </c>
      <c r="C97">
        <v>0</v>
      </c>
      <c r="D97" s="1">
        <v>0.37440000000000001</v>
      </c>
      <c r="E97" s="1">
        <v>0.23569999999999999</v>
      </c>
      <c r="F97" s="1">
        <v>0.4138</v>
      </c>
      <c r="G97">
        <v>35000</v>
      </c>
    </row>
    <row r="98" spans="1:7" x14ac:dyDescent="0.3">
      <c r="A98" t="s">
        <v>120</v>
      </c>
      <c r="B98" t="s">
        <v>61</v>
      </c>
      <c r="C98">
        <v>1</v>
      </c>
      <c r="D98" s="1">
        <v>0.47499999999999998</v>
      </c>
      <c r="E98" s="1">
        <v>0.2253</v>
      </c>
      <c r="F98" s="1">
        <v>0.63639999999999997</v>
      </c>
      <c r="G98">
        <v>35000</v>
      </c>
    </row>
    <row r="99" spans="1:7" x14ac:dyDescent="0.3">
      <c r="A99" t="s">
        <v>121</v>
      </c>
      <c r="B99" t="s">
        <v>61</v>
      </c>
      <c r="C99">
        <v>1</v>
      </c>
      <c r="D99" s="1">
        <v>0.90669999999999995</v>
      </c>
      <c r="E99" s="1">
        <v>0.29649999999999999</v>
      </c>
      <c r="F99" s="1">
        <v>0.41909999999999997</v>
      </c>
      <c r="G99">
        <v>35000</v>
      </c>
    </row>
    <row r="100" spans="1:7" x14ac:dyDescent="0.3">
      <c r="A100" t="s">
        <v>122</v>
      </c>
      <c r="B100" t="s">
        <v>123</v>
      </c>
      <c r="C100">
        <v>0</v>
      </c>
      <c r="D100" s="1">
        <v>0.67310000000000003</v>
      </c>
      <c r="E100" s="1">
        <v>0.2059</v>
      </c>
      <c r="F100" s="1">
        <v>0.2419</v>
      </c>
      <c r="G100">
        <v>35000</v>
      </c>
    </row>
    <row r="101" spans="1:7" x14ac:dyDescent="0.3">
      <c r="A101" t="s">
        <v>124</v>
      </c>
      <c r="B101" t="s">
        <v>123</v>
      </c>
      <c r="C101">
        <v>0</v>
      </c>
      <c r="D101" s="1">
        <v>0.71989999999999998</v>
      </c>
      <c r="E101" s="1">
        <v>0.219</v>
      </c>
      <c r="F101" s="1">
        <v>0.3982</v>
      </c>
      <c r="G101">
        <v>35000</v>
      </c>
    </row>
    <row r="102" spans="1:7" x14ac:dyDescent="0.3">
      <c r="A102" t="s">
        <v>125</v>
      </c>
      <c r="B102" t="s">
        <v>123</v>
      </c>
      <c r="C102">
        <v>0</v>
      </c>
      <c r="D102" s="1">
        <v>0.30509999999999998</v>
      </c>
      <c r="E102" s="1">
        <v>0.2331</v>
      </c>
      <c r="F102" s="1">
        <v>0.24529999999999999</v>
      </c>
      <c r="G102">
        <v>35000</v>
      </c>
    </row>
    <row r="103" spans="1:7" x14ac:dyDescent="0.3">
      <c r="A103" t="s">
        <v>126</v>
      </c>
      <c r="B103" t="s">
        <v>37</v>
      </c>
      <c r="C103">
        <v>1</v>
      </c>
      <c r="D103" s="1">
        <v>0.86450000000000005</v>
      </c>
      <c r="E103" s="1">
        <v>0.26</v>
      </c>
      <c r="F103" s="1">
        <v>0.28699999999999998</v>
      </c>
      <c r="G103">
        <v>35000</v>
      </c>
    </row>
    <row r="104" spans="1:7" x14ac:dyDescent="0.3">
      <c r="A104" t="s">
        <v>127</v>
      </c>
      <c r="B104" t="s">
        <v>77</v>
      </c>
      <c r="C104">
        <v>0</v>
      </c>
      <c r="D104" s="1">
        <v>0.36620000000000003</v>
      </c>
      <c r="E104" s="1">
        <v>0.17929999999999999</v>
      </c>
      <c r="F104" s="1">
        <v>0.80220000000000002</v>
      </c>
      <c r="G104">
        <v>35000</v>
      </c>
    </row>
    <row r="105" spans="1:7" x14ac:dyDescent="0.3">
      <c r="A105" t="s">
        <v>128</v>
      </c>
      <c r="B105" t="s">
        <v>53</v>
      </c>
      <c r="C105">
        <v>1</v>
      </c>
      <c r="D105" s="1">
        <v>0.77090000000000003</v>
      </c>
      <c r="E105" s="1">
        <v>0.1822</v>
      </c>
      <c r="F105" s="1">
        <v>0.2059</v>
      </c>
      <c r="G105">
        <v>35000</v>
      </c>
    </row>
    <row r="106" spans="1:7" x14ac:dyDescent="0.3">
      <c r="A106" t="s">
        <v>129</v>
      </c>
      <c r="B106" t="s">
        <v>53</v>
      </c>
      <c r="C106">
        <v>1</v>
      </c>
      <c r="D106" s="1">
        <v>0.6381</v>
      </c>
      <c r="E106" s="1">
        <v>0.35160000000000002</v>
      </c>
      <c r="F106" s="1">
        <v>0.45200000000000001</v>
      </c>
      <c r="G106">
        <v>35000</v>
      </c>
    </row>
    <row r="107" spans="1:7" x14ac:dyDescent="0.3">
      <c r="A107" t="s">
        <v>130</v>
      </c>
      <c r="B107" t="s">
        <v>92</v>
      </c>
      <c r="C107">
        <v>0</v>
      </c>
      <c r="D107" s="1">
        <v>0.7581</v>
      </c>
      <c r="E107" s="1">
        <v>0.30590000000000001</v>
      </c>
      <c r="F107" s="1">
        <v>0.3533</v>
      </c>
      <c r="G107">
        <v>35000</v>
      </c>
    </row>
    <row r="108" spans="1:7" x14ac:dyDescent="0.3">
      <c r="A108" t="s">
        <v>131</v>
      </c>
      <c r="B108" t="s">
        <v>50</v>
      </c>
      <c r="C108">
        <v>0</v>
      </c>
      <c r="D108" s="1">
        <v>0.32129999999999997</v>
      </c>
      <c r="E108" s="1">
        <v>0.17380000000000001</v>
      </c>
      <c r="F108" s="1">
        <v>0.40560000000000002</v>
      </c>
      <c r="G108">
        <v>35000</v>
      </c>
    </row>
    <row r="109" spans="1:7" x14ac:dyDescent="0.3">
      <c r="A109" t="s">
        <v>132</v>
      </c>
      <c r="B109" t="s">
        <v>133</v>
      </c>
      <c r="C109">
        <v>0</v>
      </c>
      <c r="D109" s="1">
        <v>0.49540000000000001</v>
      </c>
      <c r="E109" s="1">
        <v>0.2581</v>
      </c>
      <c r="F109" s="1">
        <v>0.51049999999999995</v>
      </c>
      <c r="G109">
        <v>35000</v>
      </c>
    </row>
    <row r="110" spans="1:7" x14ac:dyDescent="0.3">
      <c r="A110" t="s">
        <v>134</v>
      </c>
      <c r="B110" t="s">
        <v>33</v>
      </c>
      <c r="C110">
        <v>0</v>
      </c>
      <c r="D110" s="1">
        <v>0.125</v>
      </c>
      <c r="E110" s="1">
        <v>0.21099999999999999</v>
      </c>
      <c r="F110" s="1">
        <v>0.185</v>
      </c>
      <c r="G110">
        <v>35000</v>
      </c>
    </row>
    <row r="111" spans="1:7" x14ac:dyDescent="0.3">
      <c r="A111" t="s">
        <v>135</v>
      </c>
      <c r="B111" t="s">
        <v>20</v>
      </c>
      <c r="C111">
        <v>1</v>
      </c>
      <c r="D111" s="1">
        <v>0.67</v>
      </c>
      <c r="E111" s="1">
        <v>0.21160000000000001</v>
      </c>
      <c r="F111" s="1">
        <v>0.3921</v>
      </c>
      <c r="G111">
        <v>35000</v>
      </c>
    </row>
    <row r="112" spans="1:7" x14ac:dyDescent="0.3">
      <c r="A112" t="s">
        <v>136</v>
      </c>
      <c r="B112" t="s">
        <v>20</v>
      </c>
      <c r="C112">
        <v>1</v>
      </c>
      <c r="D112" s="1">
        <v>0.125</v>
      </c>
      <c r="E112" s="1">
        <v>0.32379999999999998</v>
      </c>
      <c r="F112" s="1">
        <v>0.53779999999999994</v>
      </c>
      <c r="G112">
        <v>35000</v>
      </c>
    </row>
    <row r="113" spans="1:7" x14ac:dyDescent="0.3">
      <c r="A113" t="s">
        <v>137</v>
      </c>
      <c r="B113" t="s">
        <v>56</v>
      </c>
      <c r="C113">
        <v>0</v>
      </c>
      <c r="D113" s="1">
        <v>0.61819999999999997</v>
      </c>
      <c r="E113" s="1">
        <v>0.22850000000000001</v>
      </c>
      <c r="F113" s="1">
        <v>0.21249999999999999</v>
      </c>
      <c r="G113">
        <v>35000</v>
      </c>
    </row>
    <row r="114" spans="1:7" x14ac:dyDescent="0.3">
      <c r="A114" t="s">
        <v>138</v>
      </c>
      <c r="B114" t="s">
        <v>77</v>
      </c>
      <c r="C114">
        <v>0</v>
      </c>
      <c r="D114" s="1">
        <v>0.44869999999999999</v>
      </c>
      <c r="E114" s="1">
        <v>0</v>
      </c>
      <c r="F114" s="1">
        <v>0.52190000000000003</v>
      </c>
      <c r="G114">
        <v>34000</v>
      </c>
    </row>
    <row r="115" spans="1:7" x14ac:dyDescent="0.3">
      <c r="A115" t="s">
        <v>139</v>
      </c>
      <c r="B115" t="s">
        <v>77</v>
      </c>
      <c r="C115">
        <v>0</v>
      </c>
      <c r="D115" s="1">
        <v>0.79210000000000003</v>
      </c>
      <c r="E115" s="1">
        <v>0.15970000000000001</v>
      </c>
      <c r="F115" s="1">
        <v>0.79479999999999995</v>
      </c>
      <c r="G115">
        <v>34000</v>
      </c>
    </row>
    <row r="116" spans="1:7" x14ac:dyDescent="0.3">
      <c r="A116" t="s">
        <v>140</v>
      </c>
      <c r="B116" t="s">
        <v>77</v>
      </c>
      <c r="C116">
        <v>0</v>
      </c>
      <c r="D116" s="1">
        <v>0.81289999999999996</v>
      </c>
      <c r="E116" s="1">
        <v>0.20569999999999999</v>
      </c>
      <c r="F116" s="1">
        <v>0.65839999999999999</v>
      </c>
      <c r="G116">
        <v>34000</v>
      </c>
    </row>
    <row r="117" spans="1:7" x14ac:dyDescent="0.3">
      <c r="A117" t="s">
        <v>141</v>
      </c>
      <c r="B117" t="s">
        <v>77</v>
      </c>
      <c r="C117">
        <v>0</v>
      </c>
      <c r="D117" s="1">
        <v>0.73399999999999999</v>
      </c>
      <c r="E117" s="1">
        <v>0.25590000000000002</v>
      </c>
      <c r="F117" s="1">
        <v>0.59730000000000005</v>
      </c>
      <c r="G117">
        <v>34000</v>
      </c>
    </row>
    <row r="118" spans="1:7" x14ac:dyDescent="0.3">
      <c r="A118" t="s">
        <v>142</v>
      </c>
      <c r="B118" t="s">
        <v>53</v>
      </c>
      <c r="C118">
        <v>1</v>
      </c>
      <c r="D118" s="1">
        <v>0.65210000000000001</v>
      </c>
      <c r="E118" s="1">
        <v>0.3231</v>
      </c>
      <c r="F118" s="1">
        <v>0.36120000000000002</v>
      </c>
      <c r="G118">
        <v>34000</v>
      </c>
    </row>
    <row r="119" spans="1:7" x14ac:dyDescent="0.3">
      <c r="A119" t="s">
        <v>143</v>
      </c>
      <c r="B119" t="s">
        <v>92</v>
      </c>
      <c r="C119">
        <v>0</v>
      </c>
      <c r="D119" s="1">
        <v>0.65169999999999995</v>
      </c>
      <c r="E119" s="1">
        <v>0.28639999999999999</v>
      </c>
      <c r="F119" s="1">
        <v>0.33100000000000002</v>
      </c>
      <c r="G119">
        <v>34000</v>
      </c>
    </row>
    <row r="120" spans="1:7" x14ac:dyDescent="0.3">
      <c r="A120" t="s">
        <v>144</v>
      </c>
      <c r="B120" t="s">
        <v>92</v>
      </c>
      <c r="C120">
        <v>0</v>
      </c>
      <c r="D120" s="1">
        <v>0.72799999999999998</v>
      </c>
      <c r="E120" s="1">
        <v>0.30199999999999999</v>
      </c>
      <c r="F120" s="1">
        <v>0.39079999999999998</v>
      </c>
      <c r="G120">
        <v>34000</v>
      </c>
    </row>
    <row r="121" spans="1:7" x14ac:dyDescent="0.3">
      <c r="A121" t="s">
        <v>145</v>
      </c>
      <c r="B121" t="s">
        <v>92</v>
      </c>
      <c r="C121">
        <v>0</v>
      </c>
      <c r="D121" s="1">
        <v>0.50739999999999996</v>
      </c>
      <c r="E121" s="1">
        <v>0.32369999999999999</v>
      </c>
      <c r="F121" s="1">
        <v>0.26840000000000003</v>
      </c>
      <c r="G121">
        <v>34000</v>
      </c>
    </row>
    <row r="122" spans="1:7" x14ac:dyDescent="0.3">
      <c r="A122" t="s">
        <v>146</v>
      </c>
      <c r="B122" t="s">
        <v>61</v>
      </c>
      <c r="C122">
        <v>1</v>
      </c>
      <c r="D122" s="1">
        <v>0.56659999999999999</v>
      </c>
      <c r="E122" s="1">
        <v>0.2399</v>
      </c>
      <c r="F122" s="1">
        <v>0.57210000000000005</v>
      </c>
      <c r="G122">
        <v>33500</v>
      </c>
    </row>
    <row r="123" spans="1:7" x14ac:dyDescent="0.3">
      <c r="A123" t="s">
        <v>147</v>
      </c>
      <c r="B123" t="s">
        <v>53</v>
      </c>
      <c r="C123">
        <v>1</v>
      </c>
      <c r="D123" s="1">
        <v>0.55659999999999998</v>
      </c>
      <c r="E123" s="1">
        <v>0.3054</v>
      </c>
      <c r="F123" s="1">
        <v>0.39369999999999999</v>
      </c>
      <c r="G123">
        <v>33500</v>
      </c>
    </row>
    <row r="124" spans="1:7" x14ac:dyDescent="0.3">
      <c r="A124" t="s">
        <v>148</v>
      </c>
      <c r="B124" t="s">
        <v>61</v>
      </c>
      <c r="C124">
        <v>1</v>
      </c>
      <c r="D124" s="1">
        <v>0.60189999999999999</v>
      </c>
      <c r="E124" s="1">
        <v>0.25779999999999997</v>
      </c>
      <c r="F124" s="1">
        <v>0.44629999999999997</v>
      </c>
      <c r="G124">
        <v>33400</v>
      </c>
    </row>
    <row r="125" spans="1:7" x14ac:dyDescent="0.3">
      <c r="A125" t="s">
        <v>149</v>
      </c>
      <c r="B125" t="s">
        <v>61</v>
      </c>
      <c r="C125">
        <v>1</v>
      </c>
      <c r="D125" s="1">
        <v>0.65169999999999995</v>
      </c>
      <c r="E125" s="1">
        <v>0.2994</v>
      </c>
      <c r="F125" s="1">
        <v>0.3574</v>
      </c>
      <c r="G125">
        <v>33000</v>
      </c>
    </row>
    <row r="126" spans="1:7" x14ac:dyDescent="0.3">
      <c r="A126" t="s">
        <v>150</v>
      </c>
      <c r="B126" t="s">
        <v>18</v>
      </c>
      <c r="C126">
        <v>0</v>
      </c>
      <c r="D126" s="1">
        <v>0.73399999999999999</v>
      </c>
      <c r="E126" s="1">
        <v>0.17169999999999999</v>
      </c>
      <c r="F126" s="1">
        <v>6.6900000000000001E-2</v>
      </c>
      <c r="G126">
        <v>33000</v>
      </c>
    </row>
    <row r="127" spans="1:7" x14ac:dyDescent="0.3">
      <c r="A127" t="s">
        <v>151</v>
      </c>
      <c r="B127" t="s">
        <v>123</v>
      </c>
      <c r="C127">
        <v>0</v>
      </c>
      <c r="D127" s="1">
        <v>0.87719999999999998</v>
      </c>
      <c r="E127" s="1">
        <v>0.24759999999999999</v>
      </c>
      <c r="F127" s="1">
        <v>0.28839999999999999</v>
      </c>
      <c r="G127">
        <v>33000</v>
      </c>
    </row>
    <row r="128" spans="1:7" x14ac:dyDescent="0.3">
      <c r="A128" t="s">
        <v>152</v>
      </c>
      <c r="B128" t="s">
        <v>77</v>
      </c>
      <c r="C128">
        <v>0</v>
      </c>
      <c r="D128" s="1">
        <v>0.71840000000000004</v>
      </c>
      <c r="E128" s="1">
        <v>0.21690000000000001</v>
      </c>
      <c r="F128" s="1">
        <v>0.63060000000000005</v>
      </c>
      <c r="G128">
        <v>33000</v>
      </c>
    </row>
    <row r="129" spans="1:7" x14ac:dyDescent="0.3">
      <c r="A129" t="s">
        <v>153</v>
      </c>
      <c r="B129" t="s">
        <v>77</v>
      </c>
      <c r="C129">
        <v>0</v>
      </c>
      <c r="D129" s="1">
        <v>0.57640000000000002</v>
      </c>
      <c r="E129" s="1">
        <v>0.23760000000000001</v>
      </c>
      <c r="F129" s="1">
        <v>0.65100000000000002</v>
      </c>
      <c r="G129">
        <v>33000</v>
      </c>
    </row>
    <row r="130" spans="1:7" x14ac:dyDescent="0.3">
      <c r="A130" t="s">
        <v>154</v>
      </c>
      <c r="B130" t="s">
        <v>53</v>
      </c>
      <c r="C130">
        <v>1</v>
      </c>
      <c r="D130" s="1">
        <v>0.64</v>
      </c>
      <c r="E130" s="1">
        <v>0.25459999999999999</v>
      </c>
      <c r="F130" s="1">
        <v>0.53790000000000004</v>
      </c>
      <c r="G130">
        <v>33000</v>
      </c>
    </row>
    <row r="131" spans="1:7" x14ac:dyDescent="0.3">
      <c r="A131" t="s">
        <v>155</v>
      </c>
      <c r="B131" t="s">
        <v>92</v>
      </c>
      <c r="C131">
        <v>0</v>
      </c>
      <c r="D131" s="1">
        <v>0.76429999999999998</v>
      </c>
      <c r="E131" s="1">
        <v>0.29099999999999998</v>
      </c>
      <c r="F131" s="1">
        <v>0.3463</v>
      </c>
      <c r="G131">
        <v>33000</v>
      </c>
    </row>
    <row r="132" spans="1:7" x14ac:dyDescent="0.3">
      <c r="A132" t="s">
        <v>156</v>
      </c>
      <c r="B132" t="s">
        <v>56</v>
      </c>
      <c r="C132">
        <v>0</v>
      </c>
      <c r="D132" s="1">
        <v>0.5323</v>
      </c>
      <c r="E132" s="1">
        <v>0.25679999999999997</v>
      </c>
      <c r="F132" s="1">
        <v>0.31680000000000003</v>
      </c>
      <c r="G132">
        <v>33000</v>
      </c>
    </row>
    <row r="133" spans="1:7" x14ac:dyDescent="0.3">
      <c r="A133" t="s">
        <v>157</v>
      </c>
      <c r="B133" t="s">
        <v>56</v>
      </c>
      <c r="C133">
        <v>0</v>
      </c>
      <c r="D133" s="1">
        <v>0.72189999999999999</v>
      </c>
      <c r="E133" s="1">
        <v>0.2858</v>
      </c>
      <c r="F133" s="1">
        <v>0.32850000000000001</v>
      </c>
      <c r="G133">
        <v>33000</v>
      </c>
    </row>
    <row r="134" spans="1:7" x14ac:dyDescent="0.3">
      <c r="A134" t="s">
        <v>158</v>
      </c>
      <c r="B134" t="s">
        <v>77</v>
      </c>
      <c r="C134">
        <v>0</v>
      </c>
      <c r="D134" s="1">
        <v>0.6018</v>
      </c>
      <c r="E134" s="1">
        <v>0.2208</v>
      </c>
      <c r="F134" s="1">
        <v>0.65820000000000001</v>
      </c>
      <c r="G134">
        <v>32500</v>
      </c>
    </row>
    <row r="135" spans="1:7" x14ac:dyDescent="0.3">
      <c r="A135" t="s">
        <v>159</v>
      </c>
      <c r="B135" t="s">
        <v>53</v>
      </c>
      <c r="C135">
        <v>1</v>
      </c>
      <c r="D135" s="1">
        <v>0.77459999999999996</v>
      </c>
      <c r="E135" s="1">
        <v>0.33</v>
      </c>
      <c r="F135" s="1">
        <v>0.35920000000000002</v>
      </c>
      <c r="G135">
        <v>32400</v>
      </c>
    </row>
    <row r="136" spans="1:7" x14ac:dyDescent="0.3">
      <c r="A136" t="s">
        <v>160</v>
      </c>
      <c r="B136" t="s">
        <v>92</v>
      </c>
      <c r="C136">
        <v>0</v>
      </c>
      <c r="D136" s="1">
        <v>0.4168</v>
      </c>
      <c r="E136" s="1">
        <v>0.3039</v>
      </c>
      <c r="F136" s="1">
        <v>0.33739999999999998</v>
      </c>
      <c r="G136">
        <v>32200</v>
      </c>
    </row>
    <row r="137" spans="1:7" x14ac:dyDescent="0.3">
      <c r="A137" t="s">
        <v>161</v>
      </c>
      <c r="B137" t="s">
        <v>77</v>
      </c>
      <c r="C137">
        <v>0</v>
      </c>
      <c r="D137" s="1">
        <v>0.68600000000000005</v>
      </c>
      <c r="E137" s="1">
        <v>0.26939999999999997</v>
      </c>
      <c r="F137" s="1">
        <v>0.65380000000000005</v>
      </c>
      <c r="G137">
        <v>32100</v>
      </c>
    </row>
    <row r="138" spans="1:7" x14ac:dyDescent="0.3">
      <c r="A138" t="s">
        <v>162</v>
      </c>
      <c r="B138" t="s">
        <v>35</v>
      </c>
      <c r="C138">
        <v>0</v>
      </c>
      <c r="D138" s="1">
        <v>0.6069</v>
      </c>
      <c r="E138" s="1">
        <v>0.16800000000000001</v>
      </c>
      <c r="F138" s="1">
        <v>0.30430000000000001</v>
      </c>
      <c r="G138">
        <v>32000</v>
      </c>
    </row>
    <row r="139" spans="1:7" x14ac:dyDescent="0.3">
      <c r="A139" t="s">
        <v>163</v>
      </c>
      <c r="B139" t="s">
        <v>42</v>
      </c>
      <c r="C139">
        <v>0</v>
      </c>
      <c r="D139" s="1">
        <v>0.68700000000000006</v>
      </c>
      <c r="E139" s="1">
        <v>0.33069999999999999</v>
      </c>
      <c r="F139" s="1">
        <v>0.217</v>
      </c>
      <c r="G139">
        <v>32000</v>
      </c>
    </row>
    <row r="140" spans="1:7" x14ac:dyDescent="0.3">
      <c r="A140" t="s">
        <v>164</v>
      </c>
      <c r="B140" t="s">
        <v>77</v>
      </c>
      <c r="C140">
        <v>0</v>
      </c>
      <c r="D140" s="1">
        <v>0.42320000000000002</v>
      </c>
      <c r="E140" s="1">
        <v>0.1893</v>
      </c>
      <c r="F140" s="1">
        <v>0.71289999999999998</v>
      </c>
      <c r="G140">
        <v>32000</v>
      </c>
    </row>
    <row r="141" spans="1:7" x14ac:dyDescent="0.3">
      <c r="A141" t="s">
        <v>165</v>
      </c>
      <c r="B141" t="s">
        <v>77</v>
      </c>
      <c r="C141">
        <v>0</v>
      </c>
      <c r="D141" s="1">
        <v>0.92369999999999997</v>
      </c>
      <c r="E141" s="1">
        <v>0.22220000000000001</v>
      </c>
      <c r="F141" s="1">
        <v>0.69040000000000001</v>
      </c>
      <c r="G141">
        <v>32000</v>
      </c>
    </row>
    <row r="142" spans="1:7" x14ac:dyDescent="0.3">
      <c r="A142" t="s">
        <v>166</v>
      </c>
      <c r="B142" t="s">
        <v>92</v>
      </c>
      <c r="C142">
        <v>0</v>
      </c>
      <c r="D142" s="1">
        <v>0.70089999999999997</v>
      </c>
      <c r="E142" s="1">
        <v>0.26879999999999998</v>
      </c>
      <c r="F142" s="1">
        <v>0.3306</v>
      </c>
      <c r="G142">
        <v>32000</v>
      </c>
    </row>
    <row r="143" spans="1:7" x14ac:dyDescent="0.3">
      <c r="A143" t="s">
        <v>167</v>
      </c>
      <c r="B143" t="s">
        <v>92</v>
      </c>
      <c r="C143">
        <v>0</v>
      </c>
      <c r="D143" s="1">
        <v>0.3397</v>
      </c>
      <c r="E143" s="1">
        <v>0.29699999999999999</v>
      </c>
      <c r="F143" s="1">
        <v>0.36980000000000002</v>
      </c>
      <c r="G143">
        <v>32000</v>
      </c>
    </row>
    <row r="144" spans="1:7" x14ac:dyDescent="0.3">
      <c r="A144" t="s">
        <v>168</v>
      </c>
      <c r="B144" t="s">
        <v>50</v>
      </c>
      <c r="C144">
        <v>0</v>
      </c>
      <c r="D144" s="1">
        <v>0.68389999999999995</v>
      </c>
      <c r="E144" s="1">
        <v>0.30790000000000001</v>
      </c>
      <c r="F144" s="1">
        <v>0.2545</v>
      </c>
      <c r="G144">
        <v>32000</v>
      </c>
    </row>
    <row r="145" spans="1:7" x14ac:dyDescent="0.3">
      <c r="A145" t="s">
        <v>169</v>
      </c>
      <c r="B145" t="s">
        <v>56</v>
      </c>
      <c r="C145">
        <v>0</v>
      </c>
      <c r="D145" s="1">
        <v>0.50280000000000002</v>
      </c>
      <c r="E145" s="1">
        <v>0.26279999999999998</v>
      </c>
      <c r="F145" s="1">
        <v>0.35970000000000002</v>
      </c>
      <c r="G145">
        <v>32000</v>
      </c>
    </row>
    <row r="146" spans="1:7" x14ac:dyDescent="0.3">
      <c r="A146" t="s">
        <v>170</v>
      </c>
      <c r="B146" t="s">
        <v>95</v>
      </c>
      <c r="C146">
        <v>0</v>
      </c>
      <c r="D146" s="1">
        <v>0.77990000000000004</v>
      </c>
      <c r="E146" s="1">
        <v>0.29249999999999998</v>
      </c>
      <c r="F146" s="1">
        <v>0.39700000000000002</v>
      </c>
      <c r="G146">
        <v>31500</v>
      </c>
    </row>
    <row r="147" spans="1:7" x14ac:dyDescent="0.3">
      <c r="A147" t="s">
        <v>171</v>
      </c>
      <c r="B147" t="s">
        <v>42</v>
      </c>
      <c r="C147">
        <v>0</v>
      </c>
      <c r="D147" s="1">
        <v>0.4446</v>
      </c>
      <c r="E147" s="1">
        <v>0.41139999999999999</v>
      </c>
      <c r="F147" s="1">
        <v>0.26540000000000002</v>
      </c>
      <c r="G147">
        <v>31000</v>
      </c>
    </row>
    <row r="148" spans="1:7" x14ac:dyDescent="0.3">
      <c r="A148" t="s">
        <v>172</v>
      </c>
      <c r="B148" t="s">
        <v>77</v>
      </c>
      <c r="C148">
        <v>0</v>
      </c>
      <c r="D148" s="1">
        <v>0.50670000000000004</v>
      </c>
      <c r="E148" s="1">
        <v>0.25629999999999997</v>
      </c>
      <c r="F148" s="1">
        <v>0.52910000000000001</v>
      </c>
      <c r="G148">
        <v>31000</v>
      </c>
    </row>
    <row r="149" spans="1:7" x14ac:dyDescent="0.3">
      <c r="A149" t="s">
        <v>173</v>
      </c>
      <c r="B149" t="s">
        <v>92</v>
      </c>
      <c r="C149">
        <v>0</v>
      </c>
      <c r="D149" s="1">
        <v>0.84589999999999999</v>
      </c>
      <c r="E149" s="1">
        <v>0.29199999999999998</v>
      </c>
      <c r="F149" s="1">
        <v>0.28079999999999999</v>
      </c>
      <c r="G149">
        <v>31000</v>
      </c>
    </row>
    <row r="150" spans="1:7" x14ac:dyDescent="0.3">
      <c r="A150" t="s">
        <v>174</v>
      </c>
      <c r="B150" t="s">
        <v>42</v>
      </c>
      <c r="C150">
        <v>0</v>
      </c>
      <c r="D150" s="1">
        <v>0.66700000000000004</v>
      </c>
      <c r="E150" s="1">
        <v>0.31780000000000003</v>
      </c>
      <c r="F150" s="1">
        <v>0.31790000000000002</v>
      </c>
      <c r="G150">
        <v>30500</v>
      </c>
    </row>
    <row r="151" spans="1:7" x14ac:dyDescent="0.3">
      <c r="A151" t="s">
        <v>175</v>
      </c>
      <c r="B151" t="s">
        <v>35</v>
      </c>
      <c r="C151">
        <v>0</v>
      </c>
      <c r="D151" s="1">
        <v>0.91090000000000004</v>
      </c>
      <c r="E151" s="1">
        <v>0.24809999999999999</v>
      </c>
      <c r="F151" s="1">
        <v>0.31759999999999999</v>
      </c>
      <c r="G151">
        <v>30000</v>
      </c>
    </row>
    <row r="152" spans="1:7" x14ac:dyDescent="0.3">
      <c r="A152" t="s">
        <v>176</v>
      </c>
      <c r="B152" t="s">
        <v>42</v>
      </c>
      <c r="C152">
        <v>0</v>
      </c>
      <c r="D152" s="1">
        <v>0.69740000000000002</v>
      </c>
      <c r="E152" s="1">
        <v>0.38479999999999998</v>
      </c>
      <c r="F152" s="1">
        <v>0.26869999999999999</v>
      </c>
      <c r="G152">
        <v>30000</v>
      </c>
    </row>
    <row r="153" spans="1:7" x14ac:dyDescent="0.3">
      <c r="A153" t="s">
        <v>177</v>
      </c>
      <c r="B153" t="s">
        <v>77</v>
      </c>
      <c r="C153">
        <v>0</v>
      </c>
      <c r="D153" s="1">
        <v>0.79890000000000005</v>
      </c>
      <c r="E153" s="1">
        <v>0.15329999999999999</v>
      </c>
      <c r="F153" s="1">
        <v>0.80120000000000002</v>
      </c>
      <c r="G153">
        <v>30000</v>
      </c>
    </row>
    <row r="154" spans="1:7" x14ac:dyDescent="0.3">
      <c r="A154" t="s">
        <v>178</v>
      </c>
      <c r="B154" t="s">
        <v>92</v>
      </c>
      <c r="C154">
        <v>0</v>
      </c>
      <c r="D154" s="1">
        <v>0.74570000000000003</v>
      </c>
      <c r="E154" s="1">
        <v>0.33450000000000002</v>
      </c>
      <c r="F154" s="1">
        <v>0.20630000000000001</v>
      </c>
      <c r="G154">
        <v>30000</v>
      </c>
    </row>
    <row r="155" spans="1:7" x14ac:dyDescent="0.3">
      <c r="A155" t="s">
        <v>179</v>
      </c>
      <c r="B155" t="s">
        <v>50</v>
      </c>
      <c r="C155">
        <v>0</v>
      </c>
      <c r="D155" s="1">
        <v>0.75209999999999999</v>
      </c>
      <c r="E155" s="1">
        <v>0.2737</v>
      </c>
      <c r="F155" s="1">
        <v>0.4526</v>
      </c>
      <c r="G155">
        <v>30000</v>
      </c>
    </row>
    <row r="156" spans="1:7" x14ac:dyDescent="0.3">
      <c r="A156" t="s">
        <v>180</v>
      </c>
      <c r="B156" t="s">
        <v>95</v>
      </c>
      <c r="C156">
        <v>0</v>
      </c>
      <c r="D156" s="1">
        <v>0.81069999999999998</v>
      </c>
      <c r="E156" s="1">
        <v>0.25169999999999998</v>
      </c>
      <c r="F156" s="1">
        <v>0.59399999999999997</v>
      </c>
      <c r="G156">
        <v>30000</v>
      </c>
    </row>
    <row r="157" spans="1:7" x14ac:dyDescent="0.3">
      <c r="A157" t="s">
        <v>181</v>
      </c>
      <c r="B157" t="s">
        <v>95</v>
      </c>
      <c r="C157">
        <v>0</v>
      </c>
      <c r="D157" s="1">
        <v>0.90410000000000001</v>
      </c>
      <c r="E157" s="1">
        <v>0.25659999999999999</v>
      </c>
      <c r="F157" s="1">
        <v>0.35110000000000002</v>
      </c>
      <c r="G157">
        <v>30000</v>
      </c>
    </row>
    <row r="158" spans="1:7" x14ac:dyDescent="0.3">
      <c r="A158" t="s">
        <v>182</v>
      </c>
      <c r="B158" t="s">
        <v>95</v>
      </c>
      <c r="C158">
        <v>0</v>
      </c>
      <c r="D158" s="1">
        <v>0.90559999999999996</v>
      </c>
      <c r="E158" s="1">
        <v>0.33450000000000002</v>
      </c>
      <c r="F158" s="1">
        <v>0.34589999999999999</v>
      </c>
      <c r="G158">
        <v>30000</v>
      </c>
    </row>
    <row r="159" spans="1:7" x14ac:dyDescent="0.3">
      <c r="A159" t="s">
        <v>183</v>
      </c>
      <c r="B159" t="s">
        <v>35</v>
      </c>
      <c r="C159">
        <v>0</v>
      </c>
      <c r="D159" s="1">
        <v>0.72</v>
      </c>
      <c r="E159" s="1">
        <v>0.22509999999999999</v>
      </c>
      <c r="F159" s="1">
        <v>0.42370000000000002</v>
      </c>
      <c r="G159">
        <v>29000</v>
      </c>
    </row>
    <row r="160" spans="1:7" x14ac:dyDescent="0.3">
      <c r="A160" t="s">
        <v>184</v>
      </c>
      <c r="B160" t="s">
        <v>42</v>
      </c>
      <c r="C160">
        <v>0</v>
      </c>
      <c r="D160" s="1">
        <v>0.58479999999999999</v>
      </c>
      <c r="E160" s="1">
        <v>0.3342</v>
      </c>
      <c r="F160" s="1">
        <v>0.24310000000000001</v>
      </c>
      <c r="G160">
        <v>29000</v>
      </c>
    </row>
    <row r="161" spans="1:7" x14ac:dyDescent="0.3">
      <c r="A161" t="s">
        <v>185</v>
      </c>
      <c r="B161" t="s">
        <v>92</v>
      </c>
      <c r="C161">
        <v>0</v>
      </c>
      <c r="D161" s="1">
        <v>0.72850000000000004</v>
      </c>
      <c r="E161" s="1">
        <v>0.29020000000000001</v>
      </c>
      <c r="F161" s="1">
        <v>0.39290000000000003</v>
      </c>
      <c r="G161">
        <v>29000</v>
      </c>
    </row>
    <row r="162" spans="1:7" x14ac:dyDescent="0.3">
      <c r="A162" t="s">
        <v>186</v>
      </c>
      <c r="B162" t="s">
        <v>50</v>
      </c>
      <c r="C162">
        <v>0</v>
      </c>
      <c r="D162" s="1">
        <v>0.38369999999999999</v>
      </c>
      <c r="E162" s="1">
        <v>0.19639999999999999</v>
      </c>
      <c r="F162" s="1">
        <v>5.0700000000000002E-2</v>
      </c>
      <c r="G162">
        <v>29000</v>
      </c>
    </row>
    <row r="163" spans="1:7" x14ac:dyDescent="0.3">
      <c r="A163" t="s">
        <v>187</v>
      </c>
      <c r="B163" t="s">
        <v>77</v>
      </c>
      <c r="C163">
        <v>0</v>
      </c>
      <c r="D163" s="1">
        <v>0.96799999999999997</v>
      </c>
      <c r="E163" s="1">
        <v>0.18629999999999999</v>
      </c>
      <c r="F163" s="1">
        <v>0.68979999999999997</v>
      </c>
      <c r="G163">
        <v>28000</v>
      </c>
    </row>
    <row r="164" spans="1:7" x14ac:dyDescent="0.3">
      <c r="A164" t="s">
        <v>188</v>
      </c>
      <c r="B164" t="s">
        <v>53</v>
      </c>
      <c r="C164">
        <v>1</v>
      </c>
      <c r="D164" s="1">
        <v>0.70709999999999995</v>
      </c>
      <c r="E164" s="1">
        <v>0.36209999999999998</v>
      </c>
      <c r="F164" s="1">
        <v>0.57869999999999999</v>
      </c>
      <c r="G164">
        <v>28000</v>
      </c>
    </row>
    <row r="165" spans="1:7" x14ac:dyDescent="0.3">
      <c r="A165" t="s">
        <v>189</v>
      </c>
      <c r="B165" t="s">
        <v>92</v>
      </c>
      <c r="C165">
        <v>0</v>
      </c>
      <c r="D165" s="1">
        <v>0.96899999999999997</v>
      </c>
      <c r="E165" s="1">
        <v>0.37369999999999998</v>
      </c>
      <c r="F165" s="1">
        <v>0.29389999999999999</v>
      </c>
      <c r="G165">
        <v>28000</v>
      </c>
    </row>
    <row r="166" spans="1:7" x14ac:dyDescent="0.3">
      <c r="A166" t="s">
        <v>190</v>
      </c>
      <c r="B166" t="s">
        <v>92</v>
      </c>
      <c r="C166">
        <v>0</v>
      </c>
      <c r="D166" s="1">
        <v>0.69010000000000005</v>
      </c>
      <c r="E166" s="1">
        <v>0.32890000000000003</v>
      </c>
      <c r="F166" s="1">
        <v>0.3256</v>
      </c>
      <c r="G166">
        <v>27500</v>
      </c>
    </row>
    <row r="167" spans="1:7" x14ac:dyDescent="0.3">
      <c r="A167" t="s">
        <v>191</v>
      </c>
      <c r="B167" t="s">
        <v>42</v>
      </c>
      <c r="C167">
        <v>0</v>
      </c>
      <c r="D167" s="1">
        <v>0.62949999999999995</v>
      </c>
      <c r="E167" s="1">
        <v>0.36980000000000002</v>
      </c>
      <c r="F167" s="1">
        <v>0.16120000000000001</v>
      </c>
      <c r="G167">
        <v>27000</v>
      </c>
    </row>
    <row r="168" spans="1:7" x14ac:dyDescent="0.3">
      <c r="A168" t="s">
        <v>192</v>
      </c>
      <c r="B168" t="s">
        <v>92</v>
      </c>
      <c r="C168">
        <v>0</v>
      </c>
      <c r="D168" s="1">
        <v>0.66610000000000003</v>
      </c>
      <c r="E168" s="1">
        <v>0.34889999999999999</v>
      </c>
      <c r="F168" s="1">
        <v>0.29570000000000002</v>
      </c>
      <c r="G168">
        <v>27000</v>
      </c>
    </row>
    <row r="169" spans="1:7" x14ac:dyDescent="0.3">
      <c r="A169" t="s">
        <v>193</v>
      </c>
      <c r="B169" t="s">
        <v>61</v>
      </c>
      <c r="C169">
        <v>1</v>
      </c>
      <c r="D169" s="1">
        <v>0.63729999999999998</v>
      </c>
      <c r="E169" s="1">
        <v>0.26040000000000002</v>
      </c>
      <c r="F169" s="1">
        <v>0.4289</v>
      </c>
      <c r="G169">
        <v>26000</v>
      </c>
    </row>
    <row r="170" spans="1:7" x14ac:dyDescent="0.3">
      <c r="A170" t="s">
        <v>194</v>
      </c>
      <c r="B170" t="s">
        <v>95</v>
      </c>
      <c r="C170">
        <v>0</v>
      </c>
      <c r="D170" s="1">
        <v>0.81710000000000005</v>
      </c>
      <c r="E170" s="1">
        <v>0.20039999999999999</v>
      </c>
      <c r="F170" s="1">
        <v>0.68100000000000005</v>
      </c>
      <c r="G170">
        <v>25000</v>
      </c>
    </row>
    <row r="171" spans="1:7" x14ac:dyDescent="0.3">
      <c r="A171" t="s">
        <v>195</v>
      </c>
      <c r="B171" t="s">
        <v>95</v>
      </c>
      <c r="C171">
        <v>0</v>
      </c>
      <c r="D171" s="1">
        <v>0.79990000000000006</v>
      </c>
      <c r="E171" s="1">
        <v>0.2283</v>
      </c>
      <c r="F171" s="1">
        <v>0.39789999999999998</v>
      </c>
      <c r="G171">
        <v>25000</v>
      </c>
    </row>
    <row r="172" spans="1:7" x14ac:dyDescent="0.3">
      <c r="A172" t="s">
        <v>196</v>
      </c>
      <c r="B172" t="s">
        <v>95</v>
      </c>
      <c r="C172">
        <v>0</v>
      </c>
      <c r="D172" s="1">
        <v>0.79869999999999997</v>
      </c>
      <c r="E172" s="1">
        <v>0.20860000000000001</v>
      </c>
      <c r="F172" s="1">
        <v>0.60740000000000005</v>
      </c>
      <c r="G172">
        <v>23400</v>
      </c>
    </row>
    <row r="173" spans="1:7" x14ac:dyDescent="0.3">
      <c r="A173" t="s">
        <v>197</v>
      </c>
      <c r="B173" t="s">
        <v>77</v>
      </c>
      <c r="C173">
        <v>0</v>
      </c>
      <c r="D173" s="1">
        <v>0.878</v>
      </c>
      <c r="E173" s="1">
        <v>0.21579999999999999</v>
      </c>
      <c r="F173" s="1">
        <v>0.35210000000000002</v>
      </c>
      <c r="G173">
        <v>22000</v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140" zoomScaleNormal="140" workbookViewId="0">
      <selection activeCell="A11" sqref="A11:XFD15"/>
    </sheetView>
  </sheetViews>
  <sheetFormatPr defaultRowHeight="14.4" x14ac:dyDescent="0.3"/>
  <cols>
    <col min="1" max="1" width="16.5546875" bestFit="1" customWidth="1"/>
    <col min="2" max="2" width="12" bestFit="1" customWidth="1"/>
    <col min="3" max="3" width="16.5546875" bestFit="1" customWidth="1"/>
    <col min="4" max="4" width="12.6640625" bestFit="1" customWidth="1"/>
    <col min="5" max="5" width="16.5546875" bestFit="1" customWidth="1"/>
    <col min="6" max="6" width="12" bestFit="1" customWidth="1"/>
    <col min="7" max="7" width="16.5546875" bestFit="1" customWidth="1"/>
    <col min="8" max="8" width="12.6640625" bestFit="1" customWidth="1"/>
    <col min="9" max="9" width="16.5546875" bestFit="1" customWidth="1"/>
    <col min="10" max="10" width="12.6640625" bestFit="1" customWidth="1"/>
    <col min="11" max="11" width="16.5546875" bestFit="1" customWidth="1"/>
    <col min="12" max="12" width="12" bestFit="1" customWidth="1"/>
    <col min="13" max="13" width="16.5546875" bestFit="1" customWidth="1"/>
    <col min="14" max="14" width="12.6640625" bestFit="1" customWidth="1"/>
    <col min="15" max="15" width="16.5546875" bestFit="1" customWidth="1"/>
    <col min="16" max="16" width="12" bestFit="1" customWidth="1"/>
  </cols>
  <sheetData>
    <row r="1" spans="1:16" x14ac:dyDescent="0.3">
      <c r="A1" s="4" t="s">
        <v>2</v>
      </c>
      <c r="B1" s="4"/>
      <c r="C1" s="4" t="s">
        <v>3</v>
      </c>
      <c r="D1" s="4"/>
      <c r="E1" s="4" t="s">
        <v>4</v>
      </c>
      <c r="F1" s="4"/>
      <c r="G1" s="4" t="s">
        <v>5</v>
      </c>
      <c r="H1" s="4"/>
      <c r="I1" s="4" t="s">
        <v>6</v>
      </c>
      <c r="J1" s="4"/>
      <c r="K1" s="4" t="s">
        <v>7</v>
      </c>
      <c r="L1" s="4"/>
      <c r="M1" s="4" t="s">
        <v>8</v>
      </c>
      <c r="N1" s="4"/>
      <c r="O1" s="4" t="s">
        <v>9</v>
      </c>
      <c r="P1" s="4"/>
    </row>
    <row r="2" spans="1:16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3">
      <c r="A3" s="2" t="s">
        <v>198</v>
      </c>
      <c r="B3" s="2">
        <v>39394.715116279069</v>
      </c>
      <c r="C3" s="2" t="s">
        <v>198</v>
      </c>
      <c r="D3" s="2">
        <v>0.44186046511627908</v>
      </c>
      <c r="E3" s="2" t="s">
        <v>198</v>
      </c>
      <c r="F3" s="2">
        <v>7.5581395348837205E-2</v>
      </c>
      <c r="G3" s="2" t="s">
        <v>198</v>
      </c>
      <c r="H3" s="2">
        <v>0.52309011627906943</v>
      </c>
      <c r="I3" s="2" t="s">
        <v>198</v>
      </c>
      <c r="J3" s="2">
        <v>0.22451337209302311</v>
      </c>
      <c r="K3" s="2" t="s">
        <v>198</v>
      </c>
      <c r="L3" s="2">
        <v>6.8586627906976783E-2</v>
      </c>
      <c r="M3" s="2" t="s">
        <v>198</v>
      </c>
      <c r="N3" s="2">
        <v>0.45608895348837175</v>
      </c>
      <c r="O3" s="2" t="s">
        <v>198</v>
      </c>
      <c r="P3" s="2">
        <v>40152.325581395351</v>
      </c>
    </row>
    <row r="4" spans="1:16" s="7" customFormat="1" x14ac:dyDescent="0.3">
      <c r="A4" s="6" t="s">
        <v>199</v>
      </c>
      <c r="B4" s="6">
        <v>4839.4653885185926</v>
      </c>
      <c r="C4" s="6" t="s">
        <v>199</v>
      </c>
      <c r="D4" s="6">
        <v>3.7976585159429123E-2</v>
      </c>
      <c r="E4" s="6" t="s">
        <v>199</v>
      </c>
      <c r="F4" s="6">
        <v>2.0213603205212514E-2</v>
      </c>
      <c r="G4" s="6" t="s">
        <v>199</v>
      </c>
      <c r="H4" s="6">
        <v>1.762376951479756E-2</v>
      </c>
      <c r="I4" s="6" t="s">
        <v>199</v>
      </c>
      <c r="J4" s="6">
        <v>5.8144519837631838E-3</v>
      </c>
      <c r="K4" s="6" t="s">
        <v>199</v>
      </c>
      <c r="L4" s="6">
        <v>2.2847587122764878E-3</v>
      </c>
      <c r="M4" s="6" t="s">
        <v>199</v>
      </c>
      <c r="N4" s="6">
        <v>1.4879940427480873E-2</v>
      </c>
      <c r="O4" s="6" t="s">
        <v>199</v>
      </c>
      <c r="P4" s="6">
        <v>877.14627815852202</v>
      </c>
    </row>
    <row r="5" spans="1:16" x14ac:dyDescent="0.3">
      <c r="A5" s="2" t="s">
        <v>200</v>
      </c>
      <c r="B5" s="2">
        <v>15104</v>
      </c>
      <c r="C5" s="2" t="s">
        <v>200</v>
      </c>
      <c r="D5" s="2">
        <v>0</v>
      </c>
      <c r="E5" s="2" t="s">
        <v>200</v>
      </c>
      <c r="F5" s="2">
        <v>0</v>
      </c>
      <c r="G5" s="2" t="s">
        <v>200</v>
      </c>
      <c r="H5" s="2">
        <v>0.53954999999999997</v>
      </c>
      <c r="I5" s="2" t="s">
        <v>200</v>
      </c>
      <c r="J5" s="2">
        <v>0.22499999999999998</v>
      </c>
      <c r="K5" s="2" t="s">
        <v>200</v>
      </c>
      <c r="L5" s="2">
        <v>6.83E-2</v>
      </c>
      <c r="M5" s="2" t="s">
        <v>200</v>
      </c>
      <c r="N5" s="2">
        <v>0.41000000000000003</v>
      </c>
      <c r="O5" s="2" t="s">
        <v>200</v>
      </c>
      <c r="P5" s="2">
        <v>36000</v>
      </c>
    </row>
    <row r="6" spans="1:16" x14ac:dyDescent="0.3">
      <c r="A6" s="2" t="s">
        <v>201</v>
      </c>
      <c r="B6" s="2" t="e">
        <v>#N/A</v>
      </c>
      <c r="C6" s="2" t="s">
        <v>201</v>
      </c>
      <c r="D6" s="2">
        <v>0</v>
      </c>
      <c r="E6" s="2" t="s">
        <v>201</v>
      </c>
      <c r="F6" s="2">
        <v>0</v>
      </c>
      <c r="G6" s="2" t="s">
        <v>201</v>
      </c>
      <c r="H6" s="2">
        <v>0.125</v>
      </c>
      <c r="I6" s="2" t="s">
        <v>201</v>
      </c>
      <c r="J6" s="2">
        <v>0.22220000000000001</v>
      </c>
      <c r="K6" s="2" t="s">
        <v>201</v>
      </c>
      <c r="L6" s="2">
        <v>0</v>
      </c>
      <c r="M6" s="2" t="s">
        <v>201</v>
      </c>
      <c r="N6" s="2">
        <v>0.35110000000000002</v>
      </c>
      <c r="O6" s="2" t="s">
        <v>201</v>
      </c>
      <c r="P6" s="2">
        <v>35000</v>
      </c>
    </row>
    <row r="7" spans="1:16" x14ac:dyDescent="0.3">
      <c r="A7" s="2" t="s">
        <v>202</v>
      </c>
      <c r="B7" s="2">
        <v>63468.993551395935</v>
      </c>
      <c r="C7" s="2" t="s">
        <v>202</v>
      </c>
      <c r="D7" s="2">
        <v>0.49805824509175228</v>
      </c>
      <c r="E7" s="2" t="s">
        <v>202</v>
      </c>
      <c r="F7" s="2">
        <v>0.26509892074562985</v>
      </c>
      <c r="G7" s="2" t="s">
        <v>202</v>
      </c>
      <c r="H7" s="2">
        <v>0.23113357031950538</v>
      </c>
      <c r="I7" s="2" t="s">
        <v>202</v>
      </c>
      <c r="J7" s="2">
        <v>7.6255822872065782E-2</v>
      </c>
      <c r="K7" s="2" t="s">
        <v>202</v>
      </c>
      <c r="L7" s="2">
        <v>2.9964329597232942E-2</v>
      </c>
      <c r="M7" s="2" t="s">
        <v>202</v>
      </c>
      <c r="N7" s="2">
        <v>0.19514858919696371</v>
      </c>
      <c r="O7" s="2" t="s">
        <v>202</v>
      </c>
      <c r="P7" s="2">
        <v>11503.665591689622</v>
      </c>
    </row>
    <row r="8" spans="1:16" x14ac:dyDescent="0.3">
      <c r="A8" s="2" t="s">
        <v>203</v>
      </c>
      <c r="B8" s="2">
        <v>4028313142.4271388</v>
      </c>
      <c r="C8" s="2" t="s">
        <v>203</v>
      </c>
      <c r="D8" s="2">
        <v>0.24806201550387597</v>
      </c>
      <c r="E8" s="2" t="s">
        <v>203</v>
      </c>
      <c r="F8" s="2">
        <v>7.0277437780497748E-2</v>
      </c>
      <c r="G8" s="2" t="s">
        <v>203</v>
      </c>
      <c r="H8" s="2">
        <v>5.3422727328641735E-2</v>
      </c>
      <c r="I8" s="2" t="s">
        <v>203</v>
      </c>
      <c r="J8" s="2">
        <v>5.8149505218958713E-3</v>
      </c>
      <c r="K8" s="2" t="s">
        <v>203</v>
      </c>
      <c r="L8" s="2">
        <v>8.9786104821160996E-4</v>
      </c>
      <c r="M8" s="2" t="s">
        <v>203</v>
      </c>
      <c r="N8" s="2">
        <v>3.80829718655653E-2</v>
      </c>
      <c r="O8" s="2" t="s">
        <v>203</v>
      </c>
      <c r="P8" s="2">
        <v>132334322.04542372</v>
      </c>
    </row>
    <row r="9" spans="1:16" x14ac:dyDescent="0.3">
      <c r="A9" s="2" t="s">
        <v>204</v>
      </c>
      <c r="B9" s="2">
        <v>9.385787917663432</v>
      </c>
      <c r="C9" s="2" t="s">
        <v>204</v>
      </c>
      <c r="D9" s="2">
        <v>-1.9672163243995875</v>
      </c>
      <c r="E9" s="2" t="s">
        <v>204</v>
      </c>
      <c r="F9" s="2">
        <v>8.5950428821058367</v>
      </c>
      <c r="G9" s="2" t="s">
        <v>204</v>
      </c>
      <c r="H9" s="2">
        <v>-0.91793152814996493</v>
      </c>
      <c r="I9" s="2" t="s">
        <v>204</v>
      </c>
      <c r="J9" s="2">
        <v>-0.14574766596962441</v>
      </c>
      <c r="K9" s="2" t="s">
        <v>204</v>
      </c>
      <c r="L9" s="2">
        <v>1.0510654002439987</v>
      </c>
      <c r="M9" s="2" t="s">
        <v>204</v>
      </c>
      <c r="N9" s="2">
        <v>-0.96076888472614286</v>
      </c>
      <c r="O9" s="2" t="s">
        <v>204</v>
      </c>
      <c r="P9" s="2">
        <v>7.5882981047950064</v>
      </c>
    </row>
    <row r="10" spans="1:16" x14ac:dyDescent="0.3">
      <c r="A10" s="2" t="s">
        <v>205</v>
      </c>
      <c r="B10" s="2">
        <v>2.8780337796649027</v>
      </c>
      <c r="C10" s="2" t="s">
        <v>205</v>
      </c>
      <c r="D10" s="2">
        <v>0.23621144712071926</v>
      </c>
      <c r="E10" s="2" t="s">
        <v>205</v>
      </c>
      <c r="F10" s="2">
        <v>3.2396341976654948</v>
      </c>
      <c r="G10" s="2" t="s">
        <v>205</v>
      </c>
      <c r="H10" s="2">
        <v>-0.14566780769813631</v>
      </c>
      <c r="I10" s="2" t="s">
        <v>205</v>
      </c>
      <c r="J10" s="2">
        <v>-0.11067460500089392</v>
      </c>
      <c r="K10" s="2" t="s">
        <v>205</v>
      </c>
      <c r="L10" s="2">
        <v>0.33725888917273555</v>
      </c>
      <c r="M10" s="2" t="s">
        <v>205</v>
      </c>
      <c r="N10" s="2">
        <v>0.2173235696111657</v>
      </c>
      <c r="O10" s="2" t="s">
        <v>205</v>
      </c>
      <c r="P10" s="2">
        <v>2.0308468526946144</v>
      </c>
    </row>
    <row r="11" spans="1:16" x14ac:dyDescent="0.3">
      <c r="A11" s="2" t="s">
        <v>206</v>
      </c>
      <c r="B11" s="2">
        <v>393126</v>
      </c>
      <c r="C11" s="2" t="s">
        <v>206</v>
      </c>
      <c r="D11" s="2">
        <v>1</v>
      </c>
      <c r="E11" s="2" t="s">
        <v>206</v>
      </c>
      <c r="F11" s="2">
        <v>1</v>
      </c>
      <c r="G11" s="2" t="s">
        <v>206</v>
      </c>
      <c r="H11" s="2">
        <v>0.96899999999999997</v>
      </c>
      <c r="I11" s="2" t="s">
        <v>206</v>
      </c>
      <c r="J11" s="2">
        <v>0.41139999999999999</v>
      </c>
      <c r="K11" s="2" t="s">
        <v>206</v>
      </c>
      <c r="L11" s="2">
        <v>0.1772</v>
      </c>
      <c r="M11" s="2" t="s">
        <v>206</v>
      </c>
      <c r="N11" s="2">
        <v>0.79690000000000005</v>
      </c>
      <c r="O11" s="2" t="s">
        <v>206</v>
      </c>
      <c r="P11" s="2">
        <v>88000</v>
      </c>
    </row>
    <row r="12" spans="1:16" x14ac:dyDescent="0.3">
      <c r="A12" s="2" t="s">
        <v>207</v>
      </c>
      <c r="B12" s="2">
        <v>609</v>
      </c>
      <c r="C12" s="2" t="s">
        <v>207</v>
      </c>
      <c r="D12" s="2">
        <v>0</v>
      </c>
      <c r="E12" s="2" t="s">
        <v>207</v>
      </c>
      <c r="F12" s="2">
        <v>0</v>
      </c>
      <c r="G12" s="2" t="s">
        <v>207</v>
      </c>
      <c r="H12" s="2">
        <v>0</v>
      </c>
      <c r="I12" s="2" t="s">
        <v>207</v>
      </c>
      <c r="J12" s="2">
        <v>0</v>
      </c>
      <c r="K12" s="2" t="s">
        <v>207</v>
      </c>
      <c r="L12" s="2">
        <v>0</v>
      </c>
      <c r="M12" s="2" t="s">
        <v>207</v>
      </c>
      <c r="N12" s="2">
        <v>5.0700000000000002E-2</v>
      </c>
      <c r="O12" s="2" t="s">
        <v>207</v>
      </c>
      <c r="P12" s="2">
        <v>22000</v>
      </c>
    </row>
    <row r="13" spans="1:16" x14ac:dyDescent="0.3">
      <c r="A13" s="2" t="s">
        <v>208</v>
      </c>
      <c r="B13" s="2">
        <v>393735</v>
      </c>
      <c r="C13" s="2" t="s">
        <v>208</v>
      </c>
      <c r="D13" s="2">
        <v>1</v>
      </c>
      <c r="E13" s="2" t="s">
        <v>208</v>
      </c>
      <c r="F13" s="2">
        <v>1</v>
      </c>
      <c r="G13" s="2" t="s">
        <v>208</v>
      </c>
      <c r="H13" s="2">
        <v>0.96899999999999997</v>
      </c>
      <c r="I13" s="2" t="s">
        <v>208</v>
      </c>
      <c r="J13" s="2">
        <v>0.41139999999999999</v>
      </c>
      <c r="K13" s="2" t="s">
        <v>208</v>
      </c>
      <c r="L13" s="2">
        <v>0.1772</v>
      </c>
      <c r="M13" s="2" t="s">
        <v>208</v>
      </c>
      <c r="N13" s="2">
        <v>0.84760000000000002</v>
      </c>
      <c r="O13" s="2" t="s">
        <v>208</v>
      </c>
      <c r="P13" s="2">
        <v>110000</v>
      </c>
    </row>
    <row r="14" spans="1:16" x14ac:dyDescent="0.3">
      <c r="A14" s="2" t="s">
        <v>209</v>
      </c>
      <c r="B14" s="2">
        <v>6775891</v>
      </c>
      <c r="C14" s="2" t="s">
        <v>209</v>
      </c>
      <c r="D14" s="2">
        <v>76</v>
      </c>
      <c r="E14" s="2" t="s">
        <v>209</v>
      </c>
      <c r="F14" s="2">
        <v>13</v>
      </c>
      <c r="G14" s="2" t="s">
        <v>209</v>
      </c>
      <c r="H14" s="2">
        <v>89.971499999999949</v>
      </c>
      <c r="I14" s="2" t="s">
        <v>209</v>
      </c>
      <c r="J14" s="2">
        <v>38.616299999999974</v>
      </c>
      <c r="K14" s="2" t="s">
        <v>209</v>
      </c>
      <c r="L14" s="2">
        <v>11.796900000000006</v>
      </c>
      <c r="M14" s="2" t="s">
        <v>209</v>
      </c>
      <c r="N14" s="2">
        <v>78.447299999999942</v>
      </c>
      <c r="O14" s="2" t="s">
        <v>209</v>
      </c>
      <c r="P14" s="2">
        <v>6906200</v>
      </c>
    </row>
    <row r="15" spans="1:16" ht="15" thickBot="1" x14ac:dyDescent="0.35">
      <c r="A15" s="3" t="s">
        <v>210</v>
      </c>
      <c r="B15" s="3">
        <v>172</v>
      </c>
      <c r="C15" s="3" t="s">
        <v>210</v>
      </c>
      <c r="D15" s="3">
        <v>172</v>
      </c>
      <c r="E15" s="3" t="s">
        <v>210</v>
      </c>
      <c r="F15" s="3">
        <v>172</v>
      </c>
      <c r="G15" s="3" t="s">
        <v>210</v>
      </c>
      <c r="H15" s="3">
        <v>172</v>
      </c>
      <c r="I15" s="3" t="s">
        <v>210</v>
      </c>
      <c r="J15" s="3">
        <v>172</v>
      </c>
      <c r="K15" s="3" t="s">
        <v>210</v>
      </c>
      <c r="L15" s="3">
        <v>172</v>
      </c>
      <c r="M15" s="3" t="s">
        <v>210</v>
      </c>
      <c r="N15" s="3">
        <v>172</v>
      </c>
      <c r="O15" s="3" t="s">
        <v>210</v>
      </c>
      <c r="P15" s="3">
        <v>172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50" zoomScaleNormal="150" workbookViewId="0">
      <selection activeCell="B24" sqref="B24"/>
    </sheetView>
  </sheetViews>
  <sheetFormatPr defaultRowHeight="14.4" x14ac:dyDescent="0.3"/>
  <cols>
    <col min="1" max="1" width="17.44140625" bestFit="1" customWidth="1"/>
    <col min="2" max="2" width="13.88671875" bestFit="1" customWidth="1"/>
    <col min="3" max="3" width="13.44140625" bestFit="1" customWidth="1"/>
    <col min="4" max="4" width="12.6640625" bestFit="1" customWidth="1"/>
    <col min="5" max="5" width="30.77734375" bestFit="1" customWidth="1"/>
    <col min="6" max="9" width="12.6640625" bestFit="1" customWidth="1"/>
  </cols>
  <sheetData>
    <row r="1" spans="1:9" x14ac:dyDescent="0.3">
      <c r="A1" t="s">
        <v>211</v>
      </c>
    </row>
    <row r="2" spans="1:9" ht="15" thickBot="1" x14ac:dyDescent="0.35"/>
    <row r="3" spans="1:9" x14ac:dyDescent="0.3">
      <c r="A3" s="5" t="s">
        <v>212</v>
      </c>
      <c r="B3" s="5"/>
    </row>
    <row r="4" spans="1:9" ht="25.8" x14ac:dyDescent="0.5">
      <c r="A4" s="2" t="s">
        <v>213</v>
      </c>
      <c r="B4" s="11">
        <v>0.61503001920948175</v>
      </c>
      <c r="D4" s="15" t="s">
        <v>233</v>
      </c>
    </row>
    <row r="5" spans="1:9" x14ac:dyDescent="0.3">
      <c r="A5" s="2" t="s">
        <v>214</v>
      </c>
      <c r="B5" s="11">
        <v>0.37826192452881552</v>
      </c>
      <c r="D5" t="s">
        <v>234</v>
      </c>
    </row>
    <row r="6" spans="1:9" x14ac:dyDescent="0.3">
      <c r="A6" s="9" t="s">
        <v>215</v>
      </c>
      <c r="B6" s="12">
        <v>0.37460464173192615</v>
      </c>
      <c r="D6" t="s">
        <v>235</v>
      </c>
    </row>
    <row r="7" spans="1:9" x14ac:dyDescent="0.3">
      <c r="A7" s="2" t="s">
        <v>199</v>
      </c>
      <c r="B7" s="11">
        <v>9097.3221745060982</v>
      </c>
    </row>
    <row r="8" spans="1:9" ht="15" thickBot="1" x14ac:dyDescent="0.35">
      <c r="A8" s="3" t="s">
        <v>216</v>
      </c>
      <c r="B8" s="3">
        <v>172</v>
      </c>
    </row>
    <row r="10" spans="1:9" ht="15" thickBot="1" x14ac:dyDescent="0.35">
      <c r="A10" t="s">
        <v>217</v>
      </c>
    </row>
    <row r="11" spans="1:9" x14ac:dyDescent="0.3">
      <c r="A11" s="4"/>
      <c r="B11" s="4" t="s">
        <v>221</v>
      </c>
      <c r="C11" s="4" t="s">
        <v>222</v>
      </c>
      <c r="D11" s="4" t="s">
        <v>223</v>
      </c>
      <c r="E11" s="4" t="s">
        <v>224</v>
      </c>
      <c r="F11" s="4" t="s">
        <v>225</v>
      </c>
    </row>
    <row r="12" spans="1:9" x14ac:dyDescent="0.3">
      <c r="A12" s="2" t="s">
        <v>218</v>
      </c>
      <c r="B12" s="2">
        <v>1</v>
      </c>
      <c r="C12" s="2">
        <v>8559753042.8181782</v>
      </c>
      <c r="D12" s="2">
        <v>8559753042.8181782</v>
      </c>
      <c r="E12" s="2">
        <v>103.42703737609349</v>
      </c>
      <c r="F12" s="2">
        <v>2.8168158425800106E-19</v>
      </c>
    </row>
    <row r="13" spans="1:9" x14ac:dyDescent="0.3">
      <c r="A13" s="2" t="s">
        <v>219</v>
      </c>
      <c r="B13" s="2">
        <v>170</v>
      </c>
      <c r="C13" s="2">
        <v>14069416026.949263</v>
      </c>
      <c r="D13" s="2">
        <v>82761270.746760368</v>
      </c>
      <c r="E13" s="2"/>
      <c r="F13" s="2"/>
    </row>
    <row r="14" spans="1:9" ht="15" thickBot="1" x14ac:dyDescent="0.35">
      <c r="A14" s="3" t="s">
        <v>2</v>
      </c>
      <c r="B14" s="3">
        <v>171</v>
      </c>
      <c r="C14" s="3">
        <v>22629169069.767441</v>
      </c>
      <c r="D14" s="3"/>
      <c r="E14" s="3"/>
      <c r="F14" s="3"/>
    </row>
    <row r="15" spans="1:9" ht="15" thickBot="1" x14ac:dyDescent="0.35"/>
    <row r="16" spans="1:9" x14ac:dyDescent="0.3">
      <c r="A16" s="4"/>
      <c r="B16" s="8" t="s">
        <v>226</v>
      </c>
      <c r="C16" s="4" t="s">
        <v>199</v>
      </c>
      <c r="D16" s="4" t="s">
        <v>227</v>
      </c>
      <c r="E16" s="8" t="s">
        <v>228</v>
      </c>
      <c r="F16" s="4" t="s">
        <v>229</v>
      </c>
      <c r="G16" s="4" t="s">
        <v>230</v>
      </c>
      <c r="H16" s="4" t="s">
        <v>231</v>
      </c>
      <c r="I16" s="4" t="s">
        <v>232</v>
      </c>
    </row>
    <row r="17" spans="1:9" x14ac:dyDescent="0.3">
      <c r="A17" s="2" t="s">
        <v>220</v>
      </c>
      <c r="B17" s="12">
        <v>56164.342805309629</v>
      </c>
      <c r="C17" s="11">
        <v>1720.4837981388957</v>
      </c>
      <c r="D17" s="11">
        <v>32.644505496689042</v>
      </c>
      <c r="E17" s="18">
        <v>3.9304993576243725E-75</v>
      </c>
      <c r="F17" s="11">
        <v>52768.07904257506</v>
      </c>
      <c r="G17" s="11">
        <v>59560.606568044197</v>
      </c>
      <c r="H17" s="11">
        <v>52768.07904257506</v>
      </c>
      <c r="I17" s="11">
        <v>59560.606568044197</v>
      </c>
    </row>
    <row r="18" spans="1:9" ht="15" thickBot="1" x14ac:dyDescent="0.35">
      <c r="A18" s="3" t="s">
        <v>5</v>
      </c>
      <c r="B18" s="13">
        <v>-30610.437333080565</v>
      </c>
      <c r="C18" s="14">
        <v>3009.9029463587049</v>
      </c>
      <c r="D18" s="14">
        <v>-10.169908425157763</v>
      </c>
      <c r="E18" s="19">
        <v>2.8168158425788189E-19</v>
      </c>
      <c r="F18" s="14">
        <v>-36552.036037540325</v>
      </c>
      <c r="G18" s="14">
        <v>-24668.838628620804</v>
      </c>
      <c r="H18" s="14">
        <v>-36552.036037540325</v>
      </c>
      <c r="I18" s="14">
        <v>-24668.838628620804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150" zoomScaleNormal="150" workbookViewId="0">
      <selection activeCell="E20" sqref="E20"/>
    </sheetView>
  </sheetViews>
  <sheetFormatPr defaultRowHeight="14.4" x14ac:dyDescent="0.3"/>
  <cols>
    <col min="1" max="1" width="17.44140625" bestFit="1" customWidth="1"/>
    <col min="2" max="2" width="13.88671875" bestFit="1" customWidth="1"/>
    <col min="3" max="3" width="14" bestFit="1" customWidth="1"/>
    <col min="4" max="4" width="12.88671875" bestFit="1" customWidth="1"/>
    <col min="5" max="5" width="22.33203125" bestFit="1" customWidth="1"/>
    <col min="6" max="9" width="12.88671875" bestFit="1" customWidth="1"/>
  </cols>
  <sheetData>
    <row r="1" spans="1:9" x14ac:dyDescent="0.3">
      <c r="A1" t="s">
        <v>211</v>
      </c>
    </row>
    <row r="2" spans="1:9" ht="15" thickBot="1" x14ac:dyDescent="0.35"/>
    <row r="3" spans="1:9" x14ac:dyDescent="0.3">
      <c r="A3" s="5" t="s">
        <v>212</v>
      </c>
      <c r="B3" s="5"/>
    </row>
    <row r="4" spans="1:9" x14ac:dyDescent="0.3">
      <c r="A4" s="2" t="s">
        <v>213</v>
      </c>
      <c r="B4" s="24">
        <v>0.72495441637215896</v>
      </c>
    </row>
    <row r="5" spans="1:9" x14ac:dyDescent="0.3">
      <c r="A5" s="2" t="s">
        <v>214</v>
      </c>
      <c r="B5" s="24">
        <v>0.52555890581749765</v>
      </c>
    </row>
    <row r="6" spans="1:9" x14ac:dyDescent="0.3">
      <c r="A6" s="9" t="s">
        <v>215</v>
      </c>
      <c r="B6" s="25">
        <v>0.51419504727420418</v>
      </c>
    </row>
    <row r="7" spans="1:9" x14ac:dyDescent="0.3">
      <c r="A7" s="2" t="s">
        <v>199</v>
      </c>
      <c r="B7" s="24">
        <v>8018.0215181350859</v>
      </c>
    </row>
    <row r="8" spans="1:9" ht="15" thickBot="1" x14ac:dyDescent="0.35">
      <c r="A8" s="3" t="s">
        <v>216</v>
      </c>
      <c r="B8" s="3">
        <v>172</v>
      </c>
    </row>
    <row r="10" spans="1:9" ht="15" thickBot="1" x14ac:dyDescent="0.35">
      <c r="A10" t="s">
        <v>217</v>
      </c>
    </row>
    <row r="11" spans="1:9" x14ac:dyDescent="0.3">
      <c r="A11" s="4"/>
      <c r="B11" s="4" t="s">
        <v>221</v>
      </c>
      <c r="C11" s="4" t="s">
        <v>222</v>
      </c>
      <c r="D11" s="4" t="s">
        <v>223</v>
      </c>
      <c r="E11" s="4" t="s">
        <v>224</v>
      </c>
      <c r="F11" s="4" t="s">
        <v>225</v>
      </c>
    </row>
    <row r="12" spans="1:9" x14ac:dyDescent="0.3">
      <c r="A12" s="2" t="s">
        <v>218</v>
      </c>
      <c r="B12" s="2">
        <v>4</v>
      </c>
      <c r="C12" s="2">
        <v>11892961335.866137</v>
      </c>
      <c r="D12" s="2">
        <v>2973240333.9665341</v>
      </c>
      <c r="E12" s="2">
        <v>46.248279474374755</v>
      </c>
      <c r="F12" s="2">
        <v>4.1050186794404823E-26</v>
      </c>
    </row>
    <row r="13" spans="1:9" x14ac:dyDescent="0.3">
      <c r="A13" s="2" t="s">
        <v>219</v>
      </c>
      <c r="B13" s="2">
        <v>167</v>
      </c>
      <c r="C13" s="2">
        <v>10736207733.901304</v>
      </c>
      <c r="D13" s="2">
        <v>64288669.065277271</v>
      </c>
      <c r="E13" s="2"/>
      <c r="F13" s="2"/>
    </row>
    <row r="14" spans="1:9" ht="15" thickBot="1" x14ac:dyDescent="0.35">
      <c r="A14" s="3" t="s">
        <v>2</v>
      </c>
      <c r="B14" s="3">
        <v>171</v>
      </c>
      <c r="C14" s="3">
        <v>22629169069.767441</v>
      </c>
      <c r="D14" s="3"/>
      <c r="E14" s="3"/>
      <c r="F14" s="3"/>
    </row>
    <row r="15" spans="1:9" ht="15" thickBot="1" x14ac:dyDescent="0.35"/>
    <row r="16" spans="1:9" x14ac:dyDescent="0.3">
      <c r="A16" s="4"/>
      <c r="B16" s="8" t="s">
        <v>226</v>
      </c>
      <c r="C16" s="4" t="s">
        <v>199</v>
      </c>
      <c r="D16" s="4" t="s">
        <v>227</v>
      </c>
      <c r="E16" s="8" t="s">
        <v>228</v>
      </c>
      <c r="F16" s="4" t="s">
        <v>229</v>
      </c>
      <c r="G16" s="4" t="s">
        <v>230</v>
      </c>
      <c r="H16" s="4" t="s">
        <v>231</v>
      </c>
      <c r="I16" s="4" t="s">
        <v>232</v>
      </c>
    </row>
    <row r="17" spans="1:9" x14ac:dyDescent="0.3">
      <c r="A17" s="2" t="s">
        <v>220</v>
      </c>
      <c r="B17" s="12">
        <v>52372.064172022474</v>
      </c>
      <c r="C17" s="11">
        <v>3423.417822811688</v>
      </c>
      <c r="D17" s="11">
        <v>15.29818061442724</v>
      </c>
      <c r="E17" s="12">
        <v>1.3684642323900195E-33</v>
      </c>
      <c r="F17" s="11">
        <v>45613.309790673149</v>
      </c>
      <c r="G17" s="11">
        <v>59130.818553371799</v>
      </c>
      <c r="H17" s="11">
        <v>45613.309790673149</v>
      </c>
      <c r="I17" s="11">
        <v>59130.818553371799</v>
      </c>
    </row>
    <row r="18" spans="1:9" x14ac:dyDescent="0.3">
      <c r="A18" s="2" t="s">
        <v>5</v>
      </c>
      <c r="B18" s="12">
        <v>-26103.05317690676</v>
      </c>
      <c r="C18" s="11">
        <v>2808.5322302917752</v>
      </c>
      <c r="D18" s="11">
        <v>-9.2941974798683162</v>
      </c>
      <c r="E18" s="17">
        <v>7.9488941354966342E-17</v>
      </c>
      <c r="F18" s="11">
        <v>-31647.856791049035</v>
      </c>
      <c r="G18" s="11">
        <v>-20558.249562764486</v>
      </c>
      <c r="H18" s="11">
        <v>-31647.856791049035</v>
      </c>
      <c r="I18" s="11">
        <v>-20558.249562764486</v>
      </c>
    </row>
    <row r="19" spans="1:9" x14ac:dyDescent="0.3">
      <c r="A19" s="2" t="s">
        <v>6</v>
      </c>
      <c r="B19" s="12">
        <v>-28931.595436563301</v>
      </c>
      <c r="C19" s="11">
        <v>8862.7235350104766</v>
      </c>
      <c r="D19" s="11">
        <v>-3.2644136220964834</v>
      </c>
      <c r="E19" s="12">
        <v>1.3306755594948148E-3</v>
      </c>
      <c r="F19" s="11">
        <v>-46429.013111903478</v>
      </c>
      <c r="G19" s="11">
        <v>-11434.177761223124</v>
      </c>
      <c r="H19" s="11">
        <v>-46429.013111903478</v>
      </c>
      <c r="I19" s="11">
        <v>-11434.177761223124</v>
      </c>
    </row>
    <row r="20" spans="1:9" x14ac:dyDescent="0.3">
      <c r="A20" s="2" t="s">
        <v>7</v>
      </c>
      <c r="B20" s="12">
        <v>-20.378446363949571</v>
      </c>
      <c r="C20" s="11">
        <v>21806.800260622702</v>
      </c>
      <c r="D20" s="11">
        <v>-9.3449961114871311E-4</v>
      </c>
      <c r="E20" s="16">
        <v>0.99925549265728897</v>
      </c>
      <c r="F20" s="11">
        <v>-43072.910866623119</v>
      </c>
      <c r="G20" s="11">
        <v>43032.153973895212</v>
      </c>
      <c r="H20" s="11">
        <v>-43072.910866623119</v>
      </c>
      <c r="I20" s="11">
        <v>43032.153973895212</v>
      </c>
    </row>
    <row r="21" spans="1:9" ht="15" thickBot="1" x14ac:dyDescent="0.35">
      <c r="A21" s="3" t="s">
        <v>8</v>
      </c>
      <c r="B21" s="13">
        <v>17390.112631907916</v>
      </c>
      <c r="C21" s="14">
        <v>3401.1141036796712</v>
      </c>
      <c r="D21" s="14">
        <v>5.1130635732254683</v>
      </c>
      <c r="E21" s="13">
        <v>8.6086282117111962E-7</v>
      </c>
      <c r="F21" s="14">
        <v>10675.391835474644</v>
      </c>
      <c r="G21" s="14">
        <v>24104.83342834119</v>
      </c>
      <c r="H21" s="14">
        <v>10675.391835474644</v>
      </c>
      <c r="I21" s="14">
        <v>24104.83342834119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4" zoomScale="130" zoomScaleNormal="130" workbookViewId="0">
      <selection activeCell="A16" sqref="A16"/>
    </sheetView>
  </sheetViews>
  <sheetFormatPr defaultColWidth="9.44140625"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211</v>
      </c>
    </row>
    <row r="2" spans="1:9" ht="15" thickBot="1" x14ac:dyDescent="0.35"/>
    <row r="3" spans="1:9" x14ac:dyDescent="0.3">
      <c r="A3" s="5" t="s">
        <v>212</v>
      </c>
      <c r="B3" s="5"/>
    </row>
    <row r="4" spans="1:9" x14ac:dyDescent="0.3">
      <c r="A4" s="2" t="s">
        <v>213</v>
      </c>
      <c r="B4" s="2">
        <v>0.74640362741068655</v>
      </c>
    </row>
    <row r="5" spans="1:9" x14ac:dyDescent="0.3">
      <c r="A5" s="2" t="s">
        <v>214</v>
      </c>
      <c r="B5" s="2">
        <v>0.55711837501183092</v>
      </c>
    </row>
    <row r="6" spans="1:9" x14ac:dyDescent="0.3">
      <c r="A6" s="2" t="s">
        <v>215</v>
      </c>
      <c r="B6" s="10">
        <v>0.5410135886486247</v>
      </c>
    </row>
    <row r="7" spans="1:9" x14ac:dyDescent="0.3">
      <c r="A7" s="2" t="s">
        <v>199</v>
      </c>
      <c r="B7" s="2">
        <v>7793.5650105870145</v>
      </c>
    </row>
    <row r="8" spans="1:9" ht="15" thickBot="1" x14ac:dyDescent="0.35">
      <c r="A8" s="3" t="s">
        <v>216</v>
      </c>
      <c r="B8" s="3">
        <v>172</v>
      </c>
    </row>
    <row r="10" spans="1:9" ht="15" thickBot="1" x14ac:dyDescent="0.35">
      <c r="A10" t="s">
        <v>217</v>
      </c>
    </row>
    <row r="11" spans="1:9" x14ac:dyDescent="0.3">
      <c r="A11" s="4"/>
      <c r="B11" s="4" t="s">
        <v>221</v>
      </c>
      <c r="C11" s="4" t="s">
        <v>222</v>
      </c>
      <c r="D11" s="4" t="s">
        <v>223</v>
      </c>
      <c r="E11" s="4" t="s">
        <v>224</v>
      </c>
      <c r="F11" s="4" t="s">
        <v>225</v>
      </c>
    </row>
    <row r="12" spans="1:9" x14ac:dyDescent="0.3">
      <c r="A12" s="2" t="s">
        <v>218</v>
      </c>
      <c r="B12" s="2">
        <v>6</v>
      </c>
      <c r="C12" s="2">
        <v>12607125900.016823</v>
      </c>
      <c r="D12" s="2">
        <v>2101187650.0028038</v>
      </c>
      <c r="E12" s="2">
        <v>34.593341535076384</v>
      </c>
      <c r="F12" s="2">
        <v>7.3520447564136085E-27</v>
      </c>
    </row>
    <row r="13" spans="1:9" x14ac:dyDescent="0.3">
      <c r="A13" s="2" t="s">
        <v>219</v>
      </c>
      <c r="B13" s="2">
        <v>165</v>
      </c>
      <c r="C13" s="2">
        <v>10022043169.750618</v>
      </c>
      <c r="D13" s="2">
        <v>60739655.574246168</v>
      </c>
      <c r="E13" s="2"/>
      <c r="F13" s="2"/>
    </row>
    <row r="14" spans="1:9" ht="15" thickBot="1" x14ac:dyDescent="0.35">
      <c r="A14" s="3" t="s">
        <v>2</v>
      </c>
      <c r="B14" s="3">
        <v>171</v>
      </c>
      <c r="C14" s="3">
        <v>22629169069.767441</v>
      </c>
      <c r="D14" s="3"/>
      <c r="E14" s="3"/>
      <c r="F14" s="3"/>
    </row>
    <row r="15" spans="1:9" ht="15" thickBot="1" x14ac:dyDescent="0.35"/>
    <row r="16" spans="1:9" x14ac:dyDescent="0.3">
      <c r="A16" s="4"/>
      <c r="B16" s="8" t="s">
        <v>226</v>
      </c>
      <c r="C16" s="4" t="s">
        <v>199</v>
      </c>
      <c r="D16" s="4" t="s">
        <v>227</v>
      </c>
      <c r="E16" s="8" t="s">
        <v>228</v>
      </c>
      <c r="F16" s="4" t="s">
        <v>229</v>
      </c>
      <c r="G16" s="4" t="s">
        <v>230</v>
      </c>
      <c r="H16" s="4" t="s">
        <v>231</v>
      </c>
      <c r="I16" s="4" t="s">
        <v>232</v>
      </c>
    </row>
    <row r="17" spans="1:9" x14ac:dyDescent="0.3">
      <c r="A17" s="2" t="s">
        <v>220</v>
      </c>
      <c r="B17" s="12">
        <v>48772.298061735695</v>
      </c>
      <c r="C17" s="11">
        <v>3831.9085210526941</v>
      </c>
      <c r="D17" s="11">
        <v>12.727939039718272</v>
      </c>
      <c r="E17" s="12">
        <v>2.7204112986551868E-26</v>
      </c>
      <c r="F17" s="11">
        <v>41206.403027429442</v>
      </c>
      <c r="G17" s="11">
        <v>56338.193096041949</v>
      </c>
      <c r="H17" s="11">
        <v>41206.403027429442</v>
      </c>
      <c r="I17" s="11">
        <v>56338.193096041949</v>
      </c>
    </row>
    <row r="18" spans="1:9" x14ac:dyDescent="0.3">
      <c r="A18" s="2" t="s">
        <v>3</v>
      </c>
      <c r="B18" s="12">
        <v>4803.499391133435</v>
      </c>
      <c r="C18" s="11">
        <v>1441.8109453004029</v>
      </c>
      <c r="D18" s="11">
        <v>3.3315736760013435</v>
      </c>
      <c r="E18" s="12">
        <v>1.0657669437837047E-3</v>
      </c>
      <c r="F18" s="11">
        <v>1956.7220707656879</v>
      </c>
      <c r="G18" s="11">
        <v>7650.276711501182</v>
      </c>
      <c r="H18" s="11">
        <v>1956.7220707656879</v>
      </c>
      <c r="I18" s="11">
        <v>7650.276711501182</v>
      </c>
    </row>
    <row r="19" spans="1:9" x14ac:dyDescent="0.3">
      <c r="A19" s="2" t="s">
        <v>4</v>
      </c>
      <c r="B19" s="12">
        <v>3910.2717767641193</v>
      </c>
      <c r="C19" s="11">
        <v>2639.6468562498872</v>
      </c>
      <c r="D19" s="11">
        <v>1.4813617084822448</v>
      </c>
      <c r="E19" s="12">
        <v>0.140417361373955</v>
      </c>
      <c r="F19" s="11">
        <v>-1301.5674235455649</v>
      </c>
      <c r="G19" s="11">
        <v>9122.110977073804</v>
      </c>
      <c r="H19" s="11">
        <v>-1301.5674235455649</v>
      </c>
      <c r="I19" s="11">
        <v>9122.110977073804</v>
      </c>
    </row>
    <row r="20" spans="1:9" x14ac:dyDescent="0.3">
      <c r="A20" s="2" t="s">
        <v>5</v>
      </c>
      <c r="B20" s="12">
        <v>-22953.504321132841</v>
      </c>
      <c r="C20" s="11">
        <v>2880.2913781752723</v>
      </c>
      <c r="D20" s="11">
        <v>-7.9691605144735007</v>
      </c>
      <c r="E20" s="12">
        <v>2.4957277035153122E-13</v>
      </c>
      <c r="F20" s="11">
        <v>-28640.483046163772</v>
      </c>
      <c r="G20" s="11">
        <v>-17266.52559610191</v>
      </c>
      <c r="H20" s="11">
        <v>-28640.483046163772</v>
      </c>
      <c r="I20" s="11">
        <v>-17266.52559610191</v>
      </c>
    </row>
    <row r="21" spans="1:9" x14ac:dyDescent="0.3">
      <c r="A21" s="2" t="s">
        <v>6</v>
      </c>
      <c r="B21" s="12">
        <v>-25226.437381730429</v>
      </c>
      <c r="C21" s="11">
        <v>9276.1741682777792</v>
      </c>
      <c r="D21" s="11">
        <v>-2.719487250250066</v>
      </c>
      <c r="E21" s="12">
        <v>7.2383451689006601E-3</v>
      </c>
      <c r="F21" s="11">
        <v>-43541.738932262328</v>
      </c>
      <c r="G21" s="11">
        <v>-6911.1358311985314</v>
      </c>
      <c r="H21" s="11">
        <v>-43541.738932262328</v>
      </c>
      <c r="I21" s="11">
        <v>-6911.1358311985314</v>
      </c>
    </row>
    <row r="22" spans="1:9" x14ac:dyDescent="0.3">
      <c r="A22" s="2" t="s">
        <v>7</v>
      </c>
      <c r="B22" s="12">
        <v>2362.1920855952617</v>
      </c>
      <c r="C22" s="11">
        <v>21214.621217953092</v>
      </c>
      <c r="D22" s="11">
        <v>0.11134736092276926</v>
      </c>
      <c r="E22" s="12">
        <v>0.91147623237838893</v>
      </c>
      <c r="F22" s="11">
        <v>-39524.924072257345</v>
      </c>
      <c r="G22" s="11">
        <v>44249.308243447871</v>
      </c>
      <c r="H22" s="11">
        <v>-39524.924072257345</v>
      </c>
      <c r="I22" s="11">
        <v>44249.308243447871</v>
      </c>
    </row>
    <row r="23" spans="1:9" ht="15" thickBot="1" x14ac:dyDescent="0.35">
      <c r="A23" s="3" t="s">
        <v>8</v>
      </c>
      <c r="B23" s="13">
        <v>14186.741808013108</v>
      </c>
      <c r="C23" s="14">
        <v>3842.5242042414343</v>
      </c>
      <c r="D23" s="14">
        <v>3.6920370709320647</v>
      </c>
      <c r="E23" s="13">
        <v>3.0200377692372687E-4</v>
      </c>
      <c r="F23" s="14">
        <v>6599.8866844244003</v>
      </c>
      <c r="G23" s="14">
        <v>21773.596931601816</v>
      </c>
      <c r="H23" s="14">
        <v>6599.8866844244003</v>
      </c>
      <c r="I23" s="14">
        <v>21773.596931601816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3"/>
  <sheetViews>
    <sheetView topLeftCell="A141" workbookViewId="0">
      <selection activeCell="C1" sqref="C1"/>
    </sheetView>
  </sheetViews>
  <sheetFormatPr defaultRowHeight="14.4" x14ac:dyDescent="0.3"/>
  <cols>
    <col min="1" max="1" width="67.44140625" bestFit="1" customWidth="1"/>
    <col min="2" max="2" width="30.21875" bestFit="1" customWidth="1"/>
    <col min="3" max="3" width="7.44140625" bestFit="1" customWidth="1"/>
    <col min="4" max="4" width="7.77734375" style="22" bestFit="1" customWidth="1"/>
    <col min="5" max="5" width="11.21875" style="22" bestFit="1" customWidth="1"/>
    <col min="6" max="6" width="11.109375" style="22" bestFit="1" customWidth="1"/>
    <col min="7" max="7" width="12" style="22" bestFit="1" customWidth="1"/>
    <col min="8" max="8" width="15" style="22" bestFit="1" customWidth="1"/>
    <col min="9" max="9" width="13.44140625" style="22" bestFit="1" customWidth="1"/>
    <col min="10" max="10" width="14" style="20" bestFit="1" customWidth="1"/>
  </cols>
  <sheetData>
    <row r="1" spans="1:10" x14ac:dyDescent="0.3">
      <c r="A1" t="s">
        <v>0</v>
      </c>
      <c r="B1" t="s">
        <v>1</v>
      </c>
      <c r="C1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0" t="s">
        <v>9</v>
      </c>
    </row>
    <row r="2" spans="1:10" x14ac:dyDescent="0.3">
      <c r="A2" t="s">
        <v>10</v>
      </c>
      <c r="B2" t="s">
        <v>11</v>
      </c>
      <c r="C2">
        <v>2339</v>
      </c>
      <c r="D2" s="22">
        <v>1</v>
      </c>
      <c r="E2" s="22">
        <v>0</v>
      </c>
      <c r="F2" s="23">
        <v>0.1206</v>
      </c>
      <c r="G2" s="23">
        <v>0.1154</v>
      </c>
      <c r="H2" s="23">
        <v>1.84E-2</v>
      </c>
      <c r="I2" s="23">
        <v>0.73360000000000003</v>
      </c>
      <c r="J2" s="20">
        <v>110000</v>
      </c>
    </row>
    <row r="3" spans="1:10" x14ac:dyDescent="0.3">
      <c r="A3" t="s">
        <v>12</v>
      </c>
      <c r="B3" t="s">
        <v>11</v>
      </c>
      <c r="C3">
        <v>756</v>
      </c>
      <c r="D3" s="22">
        <v>1</v>
      </c>
      <c r="E3" s="22">
        <v>0</v>
      </c>
      <c r="F3" s="23">
        <v>0.1019</v>
      </c>
      <c r="G3" s="23">
        <v>0.22489999999999999</v>
      </c>
      <c r="H3" s="23">
        <v>0.1172</v>
      </c>
      <c r="I3" s="23">
        <v>0.53269999999999995</v>
      </c>
      <c r="J3" s="20">
        <v>75000</v>
      </c>
    </row>
    <row r="4" spans="1:10" x14ac:dyDescent="0.3">
      <c r="A4" t="s">
        <v>13</v>
      </c>
      <c r="B4" t="s">
        <v>11</v>
      </c>
      <c r="C4">
        <v>856</v>
      </c>
      <c r="D4" s="22">
        <v>1</v>
      </c>
      <c r="E4" s="22">
        <v>0</v>
      </c>
      <c r="F4" s="23">
        <v>0.153</v>
      </c>
      <c r="G4" s="23">
        <v>0.15540000000000001</v>
      </c>
      <c r="H4" s="23">
        <v>2.41E-2</v>
      </c>
      <c r="I4" s="23">
        <v>0.72150000000000003</v>
      </c>
      <c r="J4" s="20">
        <v>73000</v>
      </c>
    </row>
    <row r="5" spans="1:10" x14ac:dyDescent="0.3">
      <c r="A5" t="s">
        <v>14</v>
      </c>
      <c r="B5" t="s">
        <v>11</v>
      </c>
      <c r="C5">
        <v>1258</v>
      </c>
      <c r="D5" s="22">
        <v>1</v>
      </c>
      <c r="E5" s="22">
        <v>0</v>
      </c>
      <c r="F5" s="23">
        <v>0.10730000000000001</v>
      </c>
      <c r="G5" s="23">
        <v>0.1192</v>
      </c>
      <c r="H5" s="23">
        <v>5.0099999999999999E-2</v>
      </c>
      <c r="I5" s="23">
        <v>0.83840000000000003</v>
      </c>
      <c r="J5" s="20">
        <v>70000</v>
      </c>
    </row>
    <row r="6" spans="1:10" x14ac:dyDescent="0.3">
      <c r="A6" t="s">
        <v>15</v>
      </c>
      <c r="B6" t="s">
        <v>11</v>
      </c>
      <c r="C6">
        <v>2573</v>
      </c>
      <c r="D6" s="22">
        <v>1</v>
      </c>
      <c r="E6" s="22">
        <v>0</v>
      </c>
      <c r="F6" s="23">
        <v>0.14499999999999999</v>
      </c>
      <c r="G6" s="23">
        <v>0.1026</v>
      </c>
      <c r="H6" s="23">
        <v>0.1772</v>
      </c>
      <c r="I6" s="23">
        <v>0.55900000000000005</v>
      </c>
      <c r="J6" s="20">
        <v>65000</v>
      </c>
    </row>
    <row r="7" spans="1:10" x14ac:dyDescent="0.3">
      <c r="A7" t="s">
        <v>16</v>
      </c>
      <c r="B7" t="s">
        <v>11</v>
      </c>
      <c r="C7">
        <v>32260</v>
      </c>
      <c r="D7" s="22">
        <v>1</v>
      </c>
      <c r="E7" s="22">
        <v>0</v>
      </c>
      <c r="F7" s="23">
        <v>0.34160000000000001</v>
      </c>
      <c r="G7" s="23">
        <v>0.16059999999999999</v>
      </c>
      <c r="H7" s="23">
        <v>6.1100000000000002E-2</v>
      </c>
      <c r="I7" s="23">
        <v>0.77190000000000003</v>
      </c>
      <c r="J7" s="20">
        <v>65000</v>
      </c>
    </row>
    <row r="8" spans="1:10" x14ac:dyDescent="0.3">
      <c r="A8" t="s">
        <v>17</v>
      </c>
      <c r="B8" t="s">
        <v>18</v>
      </c>
      <c r="C8">
        <v>3777</v>
      </c>
      <c r="D8" s="22">
        <v>0</v>
      </c>
      <c r="E8" s="22">
        <v>1</v>
      </c>
      <c r="F8" s="23">
        <v>0.53569999999999995</v>
      </c>
      <c r="G8" s="23">
        <v>7.8399999999999997E-2</v>
      </c>
      <c r="H8" s="23">
        <v>9.5699999999999993E-2</v>
      </c>
      <c r="I8" s="23">
        <v>0.75519999999999998</v>
      </c>
      <c r="J8" s="20">
        <v>62000</v>
      </c>
    </row>
    <row r="9" spans="1:10" x14ac:dyDescent="0.3">
      <c r="A9" t="s">
        <v>19</v>
      </c>
      <c r="B9" t="s">
        <v>20</v>
      </c>
      <c r="C9">
        <v>1792</v>
      </c>
      <c r="D9" s="22">
        <v>1</v>
      </c>
      <c r="E9" s="22">
        <v>0</v>
      </c>
      <c r="F9" s="23">
        <v>0.44140000000000001</v>
      </c>
      <c r="G9" s="23">
        <v>0.30859999999999999</v>
      </c>
      <c r="H9" s="23">
        <v>2.12E-2</v>
      </c>
      <c r="I9" s="23">
        <v>0.57450000000000001</v>
      </c>
      <c r="J9" s="20">
        <v>62000</v>
      </c>
    </row>
    <row r="10" spans="1:10" x14ac:dyDescent="0.3">
      <c r="A10" t="s">
        <v>21</v>
      </c>
      <c r="B10" t="s">
        <v>11</v>
      </c>
      <c r="C10">
        <v>41542</v>
      </c>
      <c r="D10" s="22">
        <v>1</v>
      </c>
      <c r="E10" s="22">
        <v>0</v>
      </c>
      <c r="F10" s="23">
        <v>0.19939999999999999</v>
      </c>
      <c r="G10" s="23">
        <v>0.1239</v>
      </c>
      <c r="H10" s="23">
        <v>6.54E-2</v>
      </c>
      <c r="I10" s="23">
        <v>0.77949999999999997</v>
      </c>
      <c r="J10" s="20">
        <v>60000</v>
      </c>
    </row>
    <row r="11" spans="1:10" x14ac:dyDescent="0.3">
      <c r="A11" t="s">
        <v>22</v>
      </c>
      <c r="B11" t="s">
        <v>11</v>
      </c>
      <c r="C11">
        <v>91227</v>
      </c>
      <c r="D11" s="22">
        <v>1</v>
      </c>
      <c r="E11" s="22">
        <v>0</v>
      </c>
      <c r="F11" s="23">
        <v>0.13980000000000001</v>
      </c>
      <c r="G11" s="23">
        <v>0.14360000000000001</v>
      </c>
      <c r="H11" s="23">
        <v>5.7299999999999997E-2</v>
      </c>
      <c r="I11" s="23">
        <v>0.72909999999999997</v>
      </c>
      <c r="J11" s="20">
        <v>60000</v>
      </c>
    </row>
    <row r="12" spans="1:10" x14ac:dyDescent="0.3">
      <c r="A12" t="s">
        <v>23</v>
      </c>
      <c r="B12" t="s">
        <v>11</v>
      </c>
      <c r="C12">
        <v>81527</v>
      </c>
      <c r="D12" s="22">
        <v>1</v>
      </c>
      <c r="E12" s="22">
        <v>0</v>
      </c>
      <c r="F12" s="23">
        <v>0.43780000000000002</v>
      </c>
      <c r="G12" s="23">
        <v>0.15570000000000001</v>
      </c>
      <c r="H12" s="23">
        <v>5.9200000000000003E-2</v>
      </c>
      <c r="I12" s="23">
        <v>0.76539999999999997</v>
      </c>
      <c r="J12" s="20">
        <v>60000</v>
      </c>
    </row>
    <row r="13" spans="1:10" x14ac:dyDescent="0.3">
      <c r="A13" t="s">
        <v>24</v>
      </c>
      <c r="B13" t="s">
        <v>11</v>
      </c>
      <c r="C13">
        <v>14955</v>
      </c>
      <c r="D13" s="22">
        <v>1</v>
      </c>
      <c r="E13" s="22">
        <v>0</v>
      </c>
      <c r="F13" s="23">
        <v>0.1196</v>
      </c>
      <c r="G13" s="23">
        <v>0.18010000000000001</v>
      </c>
      <c r="H13" s="23">
        <v>9.2100000000000001E-2</v>
      </c>
      <c r="I13" s="23">
        <v>0.66390000000000005</v>
      </c>
      <c r="J13" s="20">
        <v>60000</v>
      </c>
    </row>
    <row r="14" spans="1:10" x14ac:dyDescent="0.3">
      <c r="A14" t="s">
        <v>25</v>
      </c>
      <c r="B14" t="s">
        <v>11</v>
      </c>
      <c r="C14">
        <v>15058</v>
      </c>
      <c r="D14" s="22">
        <v>1</v>
      </c>
      <c r="E14" s="22">
        <v>0</v>
      </c>
      <c r="F14" s="23">
        <v>0.19650000000000001</v>
      </c>
      <c r="G14" s="23">
        <v>0.18090000000000001</v>
      </c>
      <c r="H14" s="23">
        <v>6.5199999999999994E-2</v>
      </c>
      <c r="I14" s="23">
        <v>0.74529999999999996</v>
      </c>
      <c r="J14" s="20">
        <v>60000</v>
      </c>
    </row>
    <row r="15" spans="1:10" x14ac:dyDescent="0.3">
      <c r="A15" t="s">
        <v>26</v>
      </c>
      <c r="B15" t="s">
        <v>11</v>
      </c>
      <c r="C15">
        <v>4279</v>
      </c>
      <c r="D15" s="22">
        <v>1</v>
      </c>
      <c r="E15" s="22">
        <v>0</v>
      </c>
      <c r="F15" s="23">
        <v>0.31080000000000002</v>
      </c>
      <c r="G15" s="23">
        <v>0.20519999999999999</v>
      </c>
      <c r="H15" s="23">
        <v>2.3E-2</v>
      </c>
      <c r="I15" s="23">
        <v>0.84760000000000002</v>
      </c>
      <c r="J15" s="20">
        <v>60000</v>
      </c>
    </row>
    <row r="16" spans="1:10" x14ac:dyDescent="0.3">
      <c r="A16" t="s">
        <v>27</v>
      </c>
      <c r="B16" t="s">
        <v>11</v>
      </c>
      <c r="C16">
        <v>4321</v>
      </c>
      <c r="D16" s="22">
        <v>1</v>
      </c>
      <c r="E16" s="22">
        <v>0</v>
      </c>
      <c r="F16" s="23">
        <v>0.184</v>
      </c>
      <c r="G16" s="23">
        <v>0.18770000000000001</v>
      </c>
      <c r="H16" s="23">
        <v>6.3E-3</v>
      </c>
      <c r="I16" s="23">
        <v>0.66839999999999999</v>
      </c>
      <c r="J16" s="20">
        <v>58000</v>
      </c>
    </row>
    <row r="17" spans="1:10" x14ac:dyDescent="0.3">
      <c r="A17" t="s">
        <v>28</v>
      </c>
      <c r="B17" t="s">
        <v>11</v>
      </c>
      <c r="C17">
        <v>8925</v>
      </c>
      <c r="D17" s="22">
        <v>1</v>
      </c>
      <c r="E17" s="22">
        <v>0</v>
      </c>
      <c r="F17" s="23">
        <v>0.32079999999999997</v>
      </c>
      <c r="G17" s="23">
        <v>0.22220000000000001</v>
      </c>
      <c r="H17" s="23">
        <v>8.7099999999999997E-2</v>
      </c>
      <c r="I17" s="23">
        <v>0.62970000000000004</v>
      </c>
      <c r="J17" s="20">
        <v>57100</v>
      </c>
    </row>
    <row r="18" spans="1:10" x14ac:dyDescent="0.3">
      <c r="A18" t="s">
        <v>29</v>
      </c>
      <c r="B18" t="s">
        <v>11</v>
      </c>
      <c r="C18">
        <v>18968</v>
      </c>
      <c r="D18" s="22">
        <v>1</v>
      </c>
      <c r="E18" s="22">
        <v>0</v>
      </c>
      <c r="F18" s="23">
        <v>0.34350000000000003</v>
      </c>
      <c r="G18" s="23">
        <v>0.1183</v>
      </c>
      <c r="H18" s="23">
        <v>4.2900000000000001E-2</v>
      </c>
      <c r="I18" s="23">
        <v>0.68189999999999995</v>
      </c>
      <c r="J18" s="20">
        <v>57000</v>
      </c>
    </row>
    <row r="19" spans="1:10" x14ac:dyDescent="0.3">
      <c r="A19" t="s">
        <v>30</v>
      </c>
      <c r="B19" t="s">
        <v>11</v>
      </c>
      <c r="C19">
        <v>61152</v>
      </c>
      <c r="D19" s="22">
        <v>1</v>
      </c>
      <c r="E19" s="22">
        <v>0</v>
      </c>
      <c r="F19" s="23">
        <v>0.253</v>
      </c>
      <c r="G19" s="23">
        <v>0.1177</v>
      </c>
      <c r="H19" s="23">
        <v>5.9799999999999999E-2</v>
      </c>
      <c r="I19" s="23">
        <v>0.6431</v>
      </c>
      <c r="J19" s="20">
        <v>56000</v>
      </c>
    </row>
    <row r="20" spans="1:10" x14ac:dyDescent="0.3">
      <c r="A20" t="s">
        <v>31</v>
      </c>
      <c r="B20" t="s">
        <v>11</v>
      </c>
      <c r="C20">
        <v>2825</v>
      </c>
      <c r="D20" s="22">
        <v>1</v>
      </c>
      <c r="E20" s="22">
        <v>0</v>
      </c>
      <c r="F20" s="23">
        <v>0.35039999999999999</v>
      </c>
      <c r="G20" s="23">
        <v>0.12139999999999999</v>
      </c>
      <c r="H20" s="23">
        <v>6.1899999999999997E-2</v>
      </c>
      <c r="I20" s="23">
        <v>0.67930000000000001</v>
      </c>
      <c r="J20" s="20">
        <v>54000</v>
      </c>
    </row>
    <row r="21" spans="1:10" x14ac:dyDescent="0.3">
      <c r="A21" t="s">
        <v>32</v>
      </c>
      <c r="B21" t="s">
        <v>33</v>
      </c>
      <c r="C21">
        <v>1148</v>
      </c>
      <c r="D21" s="22">
        <v>0</v>
      </c>
      <c r="E21" s="22">
        <v>0</v>
      </c>
      <c r="F21" s="23">
        <v>0.2361</v>
      </c>
      <c r="G21" s="23">
        <v>0.1943</v>
      </c>
      <c r="H21" s="23">
        <v>1.17E-2</v>
      </c>
      <c r="I21" s="23">
        <v>0.37430000000000002</v>
      </c>
      <c r="J21" s="20">
        <v>54000</v>
      </c>
    </row>
    <row r="22" spans="1:10" x14ac:dyDescent="0.3">
      <c r="A22" t="s">
        <v>34</v>
      </c>
      <c r="B22" t="s">
        <v>35</v>
      </c>
      <c r="C22">
        <v>4361</v>
      </c>
      <c r="D22" s="22">
        <v>0</v>
      </c>
      <c r="E22" s="22">
        <v>0</v>
      </c>
      <c r="F22" s="23">
        <v>0.22270000000000001</v>
      </c>
      <c r="G22" s="23">
        <v>0.2571</v>
      </c>
      <c r="H22" s="23">
        <v>9.69E-2</v>
      </c>
      <c r="I22" s="23">
        <v>0.40210000000000001</v>
      </c>
      <c r="J22" s="20">
        <v>53000</v>
      </c>
    </row>
    <row r="23" spans="1:10" x14ac:dyDescent="0.3">
      <c r="A23" t="s">
        <v>36</v>
      </c>
      <c r="B23" t="s">
        <v>37</v>
      </c>
      <c r="C23">
        <v>128319</v>
      </c>
      <c r="D23" s="22">
        <v>1</v>
      </c>
      <c r="E23" s="22">
        <v>0</v>
      </c>
      <c r="F23" s="23">
        <v>0.57879999999999998</v>
      </c>
      <c r="G23" s="23">
        <v>0.1459</v>
      </c>
      <c r="H23" s="23">
        <v>6.3200000000000006E-2</v>
      </c>
      <c r="I23" s="23">
        <v>0.69010000000000005</v>
      </c>
      <c r="J23" s="20">
        <v>53000</v>
      </c>
    </row>
    <row r="24" spans="1:10" x14ac:dyDescent="0.3">
      <c r="A24" t="s">
        <v>38</v>
      </c>
      <c r="B24" t="s">
        <v>11</v>
      </c>
      <c r="C24">
        <v>11565</v>
      </c>
      <c r="D24" s="22">
        <v>1</v>
      </c>
      <c r="E24" s="22">
        <v>0</v>
      </c>
      <c r="F24" s="23">
        <v>0.3251</v>
      </c>
      <c r="G24" s="23">
        <v>0.16200000000000001</v>
      </c>
      <c r="H24" s="23">
        <v>8.7599999999999997E-2</v>
      </c>
      <c r="I24" s="23">
        <v>0.60250000000000004</v>
      </c>
      <c r="J24" s="20">
        <v>52000</v>
      </c>
    </row>
    <row r="25" spans="1:10" x14ac:dyDescent="0.3">
      <c r="A25" t="s">
        <v>39</v>
      </c>
      <c r="B25" t="s">
        <v>11</v>
      </c>
      <c r="C25">
        <v>2993</v>
      </c>
      <c r="D25" s="22">
        <v>1</v>
      </c>
      <c r="E25" s="22">
        <v>0</v>
      </c>
      <c r="F25" s="23">
        <v>0.29260000000000003</v>
      </c>
      <c r="G25" s="23">
        <v>0.34749999999999998</v>
      </c>
      <c r="H25" s="23">
        <v>2.7799999999999998E-2</v>
      </c>
      <c r="I25" s="23">
        <v>0.83599999999999997</v>
      </c>
      <c r="J25" s="20">
        <v>52000</v>
      </c>
    </row>
    <row r="26" spans="1:10" x14ac:dyDescent="0.3">
      <c r="A26" t="s">
        <v>40</v>
      </c>
      <c r="B26" t="s">
        <v>18</v>
      </c>
      <c r="C26">
        <v>18713</v>
      </c>
      <c r="D26" s="22">
        <v>0</v>
      </c>
      <c r="E26" s="22">
        <v>1</v>
      </c>
      <c r="F26" s="23">
        <v>0.27879999999999999</v>
      </c>
      <c r="G26" s="23">
        <v>0.1293</v>
      </c>
      <c r="H26" s="23">
        <v>5.8200000000000002E-2</v>
      </c>
      <c r="I26" s="23">
        <v>0.49580000000000002</v>
      </c>
      <c r="J26" s="20">
        <v>51000</v>
      </c>
    </row>
    <row r="27" spans="1:10" x14ac:dyDescent="0.3">
      <c r="A27" t="s">
        <v>41</v>
      </c>
      <c r="B27" t="s">
        <v>42</v>
      </c>
      <c r="C27">
        <v>3340</v>
      </c>
      <c r="D27" s="22">
        <v>0</v>
      </c>
      <c r="E27" s="22">
        <v>0</v>
      </c>
      <c r="F27" s="23">
        <v>0.41020000000000001</v>
      </c>
      <c r="G27" s="23">
        <v>0.31950000000000001</v>
      </c>
      <c r="H27" s="23">
        <v>8.9399999999999993E-2</v>
      </c>
      <c r="I27" s="23">
        <v>0.21920000000000001</v>
      </c>
      <c r="J27" s="20">
        <v>50000</v>
      </c>
    </row>
    <row r="28" spans="1:10" x14ac:dyDescent="0.3">
      <c r="A28" t="s">
        <v>43</v>
      </c>
      <c r="B28" t="s">
        <v>18</v>
      </c>
      <c r="C28">
        <v>11732</v>
      </c>
      <c r="D28" s="22">
        <v>0</v>
      </c>
      <c r="E28" s="22">
        <v>1</v>
      </c>
      <c r="F28" s="23">
        <v>0.32219999999999999</v>
      </c>
      <c r="G28" s="23">
        <v>0.1008</v>
      </c>
      <c r="H28" s="23">
        <v>4.7899999999999998E-2</v>
      </c>
      <c r="I28" s="23">
        <v>0.27250000000000002</v>
      </c>
      <c r="J28" s="20">
        <v>50000</v>
      </c>
    </row>
    <row r="29" spans="1:10" x14ac:dyDescent="0.3">
      <c r="A29" t="s">
        <v>44</v>
      </c>
      <c r="B29" t="s">
        <v>11</v>
      </c>
      <c r="C29">
        <v>720</v>
      </c>
      <c r="D29" s="22">
        <v>1</v>
      </c>
      <c r="E29" s="22">
        <v>0</v>
      </c>
      <c r="F29" s="23">
        <v>0.32479999999999998</v>
      </c>
      <c r="G29" s="23">
        <v>0.17499999999999999</v>
      </c>
      <c r="H29" s="23">
        <v>7.4999999999999997E-2</v>
      </c>
      <c r="I29" s="23">
        <v>0.83499999999999996</v>
      </c>
      <c r="J29" s="20">
        <v>50000</v>
      </c>
    </row>
    <row r="30" spans="1:10" x14ac:dyDescent="0.3">
      <c r="A30" t="s">
        <v>45</v>
      </c>
      <c r="B30" t="s">
        <v>11</v>
      </c>
      <c r="C30">
        <v>9133</v>
      </c>
      <c r="D30" s="22">
        <v>1</v>
      </c>
      <c r="E30" s="22">
        <v>0</v>
      </c>
      <c r="F30" s="23">
        <v>0.19</v>
      </c>
      <c r="G30" s="23">
        <v>0.182</v>
      </c>
      <c r="H30" s="23">
        <v>7.4399999999999994E-2</v>
      </c>
      <c r="I30" s="23">
        <v>0.5524</v>
      </c>
      <c r="J30" s="20">
        <v>50000</v>
      </c>
    </row>
    <row r="31" spans="1:10" x14ac:dyDescent="0.3">
      <c r="A31" t="s">
        <v>46</v>
      </c>
      <c r="B31" t="s">
        <v>11</v>
      </c>
      <c r="C31">
        <v>53153</v>
      </c>
      <c r="D31" s="22">
        <v>1</v>
      </c>
      <c r="E31" s="22">
        <v>0</v>
      </c>
      <c r="F31" s="23">
        <v>0.2271</v>
      </c>
      <c r="G31" s="23">
        <v>0.18959999999999999</v>
      </c>
      <c r="H31" s="23">
        <v>7.0599999999999996E-2</v>
      </c>
      <c r="I31" s="23">
        <v>0.69950000000000001</v>
      </c>
      <c r="J31" s="20">
        <v>50000</v>
      </c>
    </row>
    <row r="32" spans="1:10" x14ac:dyDescent="0.3">
      <c r="A32" t="s">
        <v>47</v>
      </c>
      <c r="B32" t="s">
        <v>11</v>
      </c>
      <c r="C32">
        <v>3600</v>
      </c>
      <c r="D32" s="22">
        <v>1</v>
      </c>
      <c r="E32" s="22">
        <v>0</v>
      </c>
      <c r="F32" s="23">
        <v>9.0700000000000003E-2</v>
      </c>
      <c r="G32" s="23">
        <v>0.19139999999999999</v>
      </c>
      <c r="H32" s="23">
        <v>5.5E-2</v>
      </c>
      <c r="I32" s="23">
        <v>0.41889999999999999</v>
      </c>
      <c r="J32" s="20">
        <v>50000</v>
      </c>
    </row>
    <row r="33" spans="1:10" x14ac:dyDescent="0.3">
      <c r="A33" t="s">
        <v>48</v>
      </c>
      <c r="B33" t="s">
        <v>11</v>
      </c>
      <c r="C33">
        <v>4047</v>
      </c>
      <c r="D33" s="22">
        <v>1</v>
      </c>
      <c r="E33" s="22">
        <v>0</v>
      </c>
      <c r="F33" s="23">
        <v>0.5585</v>
      </c>
      <c r="G33" s="23">
        <v>0.2298</v>
      </c>
      <c r="H33" s="23">
        <v>9.3600000000000003E-2</v>
      </c>
      <c r="I33" s="23">
        <v>0.65039999999999998</v>
      </c>
      <c r="J33" s="20">
        <v>50000</v>
      </c>
    </row>
    <row r="34" spans="1:10" x14ac:dyDescent="0.3">
      <c r="A34" t="s">
        <v>49</v>
      </c>
      <c r="B34" t="s">
        <v>50</v>
      </c>
      <c r="C34">
        <v>18498</v>
      </c>
      <c r="D34" s="22">
        <v>0</v>
      </c>
      <c r="E34" s="22">
        <v>0</v>
      </c>
      <c r="F34" s="23">
        <v>0.3422</v>
      </c>
      <c r="G34" s="23">
        <v>9.4700000000000006E-2</v>
      </c>
      <c r="H34" s="23">
        <v>0.06</v>
      </c>
      <c r="I34" s="23">
        <v>0.35110000000000002</v>
      </c>
      <c r="J34" s="20">
        <v>50000</v>
      </c>
    </row>
    <row r="35" spans="1:10" x14ac:dyDescent="0.3">
      <c r="A35" t="s">
        <v>51</v>
      </c>
      <c r="B35" t="s">
        <v>33</v>
      </c>
      <c r="C35">
        <v>5978</v>
      </c>
      <c r="D35" s="22">
        <v>0</v>
      </c>
      <c r="E35" s="22">
        <v>0</v>
      </c>
      <c r="F35" s="23">
        <v>0.25140000000000001</v>
      </c>
      <c r="G35" s="23">
        <v>0.2185</v>
      </c>
      <c r="H35" s="23">
        <v>0.12839999999999999</v>
      </c>
      <c r="I35" s="23">
        <v>0.41210000000000002</v>
      </c>
      <c r="J35" s="20">
        <v>50000</v>
      </c>
    </row>
    <row r="36" spans="1:10" x14ac:dyDescent="0.3">
      <c r="A36" t="s">
        <v>52</v>
      </c>
      <c r="B36" t="s">
        <v>53</v>
      </c>
      <c r="C36">
        <v>209394</v>
      </c>
      <c r="D36" s="22">
        <v>1</v>
      </c>
      <c r="E36" s="22">
        <v>0</v>
      </c>
      <c r="F36" s="23">
        <v>0.89600000000000002</v>
      </c>
      <c r="G36" s="23">
        <v>0.19489999999999999</v>
      </c>
      <c r="H36" s="23">
        <v>4.4900000000000002E-2</v>
      </c>
      <c r="I36" s="23">
        <v>0.82420000000000004</v>
      </c>
      <c r="J36" s="20">
        <v>48000</v>
      </c>
    </row>
    <row r="37" spans="1:10" x14ac:dyDescent="0.3">
      <c r="A37" t="s">
        <v>54</v>
      </c>
      <c r="B37" t="s">
        <v>18</v>
      </c>
      <c r="C37">
        <v>174506</v>
      </c>
      <c r="D37" s="22">
        <v>0</v>
      </c>
      <c r="E37" s="22">
        <v>1</v>
      </c>
      <c r="F37" s="23">
        <v>0.35549999999999998</v>
      </c>
      <c r="G37" s="23">
        <v>0.123</v>
      </c>
      <c r="H37" s="23">
        <v>6.0699999999999997E-2</v>
      </c>
      <c r="I37" s="23">
        <v>0.29349999999999998</v>
      </c>
      <c r="J37" s="20">
        <v>47000</v>
      </c>
    </row>
    <row r="38" spans="1:10" x14ac:dyDescent="0.3">
      <c r="A38" t="s">
        <v>55</v>
      </c>
      <c r="B38" t="s">
        <v>56</v>
      </c>
      <c r="C38">
        <v>139247</v>
      </c>
      <c r="D38" s="22">
        <v>0</v>
      </c>
      <c r="E38" s="22">
        <v>0</v>
      </c>
      <c r="F38" s="23">
        <v>0.34079999999999999</v>
      </c>
      <c r="G38" s="23">
        <v>0.18190000000000001</v>
      </c>
      <c r="H38" s="23">
        <v>9.9099999999999994E-2</v>
      </c>
      <c r="I38" s="23">
        <v>0.34899999999999998</v>
      </c>
      <c r="J38" s="20">
        <v>47000</v>
      </c>
    </row>
    <row r="39" spans="1:10" x14ac:dyDescent="0.3">
      <c r="A39" t="s">
        <v>57</v>
      </c>
      <c r="B39" t="s">
        <v>18</v>
      </c>
      <c r="C39">
        <v>13302</v>
      </c>
      <c r="D39" s="22">
        <v>0</v>
      </c>
      <c r="E39" s="22">
        <v>1</v>
      </c>
      <c r="F39" s="23">
        <v>0.2492</v>
      </c>
      <c r="G39" s="23">
        <v>0.14560000000000001</v>
      </c>
      <c r="H39" s="23">
        <v>9.64E-2</v>
      </c>
      <c r="I39" s="23">
        <v>0.21110000000000001</v>
      </c>
      <c r="J39" s="20">
        <v>46000</v>
      </c>
    </row>
    <row r="40" spans="1:10" x14ac:dyDescent="0.3">
      <c r="A40" t="s">
        <v>58</v>
      </c>
      <c r="B40" t="s">
        <v>11</v>
      </c>
      <c r="C40">
        <v>4631</v>
      </c>
      <c r="D40" s="22">
        <v>1</v>
      </c>
      <c r="E40" s="22">
        <v>0</v>
      </c>
      <c r="F40" s="23">
        <v>0.75049999999999994</v>
      </c>
      <c r="G40" s="23">
        <v>0.12889999999999999</v>
      </c>
      <c r="H40" s="23">
        <v>2.8299999999999999E-2</v>
      </c>
      <c r="I40" s="23">
        <v>0.3221</v>
      </c>
      <c r="J40" s="20">
        <v>46000</v>
      </c>
    </row>
    <row r="41" spans="1:10" x14ac:dyDescent="0.3">
      <c r="A41" t="s">
        <v>59</v>
      </c>
      <c r="B41" t="s">
        <v>20</v>
      </c>
      <c r="C41">
        <v>2116</v>
      </c>
      <c r="D41" s="22">
        <v>1</v>
      </c>
      <c r="E41" s="22">
        <v>0</v>
      </c>
      <c r="F41" s="23">
        <v>0.43049999999999999</v>
      </c>
      <c r="G41" s="23">
        <v>0.27360000000000001</v>
      </c>
      <c r="H41" s="23">
        <v>7.1499999999999994E-2</v>
      </c>
      <c r="I41" s="23">
        <v>9.1999999999999998E-2</v>
      </c>
      <c r="J41" s="20">
        <v>46000</v>
      </c>
    </row>
    <row r="42" spans="1:10" x14ac:dyDescent="0.3">
      <c r="A42" t="s">
        <v>60</v>
      </c>
      <c r="B42" t="s">
        <v>61</v>
      </c>
      <c r="C42">
        <v>1762</v>
      </c>
      <c r="D42" s="22">
        <v>1</v>
      </c>
      <c r="E42" s="22">
        <v>0</v>
      </c>
      <c r="F42" s="23">
        <v>0.5242</v>
      </c>
      <c r="G42" s="23">
        <v>0.3019</v>
      </c>
      <c r="H42" s="23">
        <v>8.5500000000000007E-2</v>
      </c>
      <c r="I42" s="23">
        <v>0.51359999999999995</v>
      </c>
      <c r="J42" s="20">
        <v>45000</v>
      </c>
    </row>
    <row r="43" spans="1:10" x14ac:dyDescent="0.3">
      <c r="A43" t="s">
        <v>62</v>
      </c>
      <c r="B43" t="s">
        <v>18</v>
      </c>
      <c r="C43">
        <v>198633</v>
      </c>
      <c r="D43" s="22">
        <v>0</v>
      </c>
      <c r="E43" s="22">
        <v>1</v>
      </c>
      <c r="F43" s="23">
        <v>0.25359999999999999</v>
      </c>
      <c r="G43" s="23">
        <v>0.1394</v>
      </c>
      <c r="H43" s="23">
        <v>6.9699999999999998E-2</v>
      </c>
      <c r="I43" s="23">
        <v>0.18529999999999999</v>
      </c>
      <c r="J43" s="20">
        <v>45000</v>
      </c>
    </row>
    <row r="44" spans="1:10" x14ac:dyDescent="0.3">
      <c r="A44" t="s">
        <v>63</v>
      </c>
      <c r="B44" t="s">
        <v>37</v>
      </c>
      <c r="C44">
        <v>36698</v>
      </c>
      <c r="D44" s="22">
        <v>1</v>
      </c>
      <c r="E44" s="22">
        <v>0</v>
      </c>
      <c r="F44" s="23">
        <v>0.7077</v>
      </c>
      <c r="G44" s="23">
        <v>0.11799999999999999</v>
      </c>
      <c r="H44" s="23">
        <v>9.35E-2</v>
      </c>
      <c r="I44" s="23">
        <v>0.49790000000000001</v>
      </c>
      <c r="J44" s="20">
        <v>45000</v>
      </c>
    </row>
    <row r="45" spans="1:10" x14ac:dyDescent="0.3">
      <c r="A45" t="s">
        <v>64</v>
      </c>
      <c r="B45" t="s">
        <v>37</v>
      </c>
      <c r="C45">
        <v>11913</v>
      </c>
      <c r="D45" s="22">
        <v>1</v>
      </c>
      <c r="E45" s="22">
        <v>0</v>
      </c>
      <c r="F45" s="23">
        <v>0.52649999999999997</v>
      </c>
      <c r="G45" s="23">
        <v>0.1232</v>
      </c>
      <c r="H45" s="23">
        <v>6.0699999999999997E-2</v>
      </c>
      <c r="I45" s="23">
        <v>0.4824</v>
      </c>
      <c r="J45" s="20">
        <v>45000</v>
      </c>
    </row>
    <row r="46" spans="1:10" x14ac:dyDescent="0.3">
      <c r="A46" t="s">
        <v>65</v>
      </c>
      <c r="B46" t="s">
        <v>37</v>
      </c>
      <c r="C46">
        <v>4939</v>
      </c>
      <c r="D46" s="22">
        <v>1</v>
      </c>
      <c r="E46" s="22">
        <v>0</v>
      </c>
      <c r="F46" s="23">
        <v>0.75390000000000001</v>
      </c>
      <c r="G46" s="23">
        <v>0.23810000000000001</v>
      </c>
      <c r="H46" s="23">
        <v>9.0800000000000006E-2</v>
      </c>
      <c r="I46" s="23">
        <v>0.67749999999999999</v>
      </c>
      <c r="J46" s="20">
        <v>45000</v>
      </c>
    </row>
    <row r="47" spans="1:10" x14ac:dyDescent="0.3">
      <c r="A47" t="s">
        <v>66</v>
      </c>
      <c r="B47" t="s">
        <v>37</v>
      </c>
      <c r="C47">
        <v>72397</v>
      </c>
      <c r="D47" s="22">
        <v>1</v>
      </c>
      <c r="E47" s="22">
        <v>0</v>
      </c>
      <c r="F47" s="23">
        <v>0.24410000000000001</v>
      </c>
      <c r="G47" s="23">
        <v>0.24970000000000001</v>
      </c>
      <c r="H47" s="23">
        <v>4.7300000000000002E-2</v>
      </c>
      <c r="I47" s="23">
        <v>0.6421</v>
      </c>
      <c r="J47" s="20">
        <v>45000</v>
      </c>
    </row>
    <row r="48" spans="1:10" x14ac:dyDescent="0.3">
      <c r="A48" t="s">
        <v>67</v>
      </c>
      <c r="B48" t="s">
        <v>37</v>
      </c>
      <c r="C48">
        <v>6251</v>
      </c>
      <c r="D48" s="22">
        <v>1</v>
      </c>
      <c r="E48" s="22">
        <v>0</v>
      </c>
      <c r="F48" s="23">
        <v>0.28189999999999998</v>
      </c>
      <c r="G48" s="23">
        <v>0.2944</v>
      </c>
      <c r="H48" s="23">
        <v>8.6300000000000002E-2</v>
      </c>
      <c r="I48" s="23">
        <v>0.59830000000000005</v>
      </c>
      <c r="J48" s="20">
        <v>45000</v>
      </c>
    </row>
    <row r="49" spans="1:10" x14ac:dyDescent="0.3">
      <c r="A49" t="s">
        <v>68</v>
      </c>
      <c r="B49" t="s">
        <v>53</v>
      </c>
      <c r="C49">
        <v>15914</v>
      </c>
      <c r="D49" s="22">
        <v>1</v>
      </c>
      <c r="E49" s="22">
        <v>0</v>
      </c>
      <c r="F49" s="23">
        <v>0.43430000000000002</v>
      </c>
      <c r="G49" s="23">
        <v>0.16750000000000001</v>
      </c>
      <c r="H49" s="23">
        <v>3.6999999999999998E-2</v>
      </c>
      <c r="I49" s="23">
        <v>0.40410000000000001</v>
      </c>
      <c r="J49" s="20">
        <v>45000</v>
      </c>
    </row>
    <row r="50" spans="1:10" x14ac:dyDescent="0.3">
      <c r="A50" t="s">
        <v>69</v>
      </c>
      <c r="B50" t="s">
        <v>20</v>
      </c>
      <c r="C50">
        <v>32142</v>
      </c>
      <c r="D50" s="22">
        <v>1</v>
      </c>
      <c r="E50" s="22">
        <v>0</v>
      </c>
      <c r="F50" s="23">
        <v>0.4481</v>
      </c>
      <c r="G50" s="23">
        <v>0.27129999999999999</v>
      </c>
      <c r="H50" s="23">
        <v>4.82E-2</v>
      </c>
      <c r="I50" s="23">
        <v>0.74480000000000002</v>
      </c>
      <c r="J50" s="20">
        <v>45000</v>
      </c>
    </row>
    <row r="51" spans="1:10" x14ac:dyDescent="0.3">
      <c r="A51" t="s">
        <v>70</v>
      </c>
      <c r="B51" t="s">
        <v>20</v>
      </c>
      <c r="C51">
        <v>2418</v>
      </c>
      <c r="D51" s="22">
        <v>1</v>
      </c>
      <c r="E51" s="22">
        <v>0</v>
      </c>
      <c r="F51" s="23">
        <v>0.68899999999999995</v>
      </c>
      <c r="G51" s="23">
        <v>0.15670000000000001</v>
      </c>
      <c r="H51" s="23">
        <v>5.7000000000000002E-2</v>
      </c>
      <c r="I51" s="23">
        <v>0.2797</v>
      </c>
      <c r="J51" s="20">
        <v>44700</v>
      </c>
    </row>
    <row r="52" spans="1:10" x14ac:dyDescent="0.3">
      <c r="A52" t="s">
        <v>71</v>
      </c>
      <c r="B52" t="s">
        <v>11</v>
      </c>
      <c r="C52">
        <v>2906</v>
      </c>
      <c r="D52" s="22">
        <v>1</v>
      </c>
      <c r="E52" s="22">
        <v>0</v>
      </c>
      <c r="F52" s="23">
        <v>0.1741</v>
      </c>
      <c r="G52" s="23">
        <v>0.159</v>
      </c>
      <c r="H52" s="23">
        <v>3.3700000000000001E-2</v>
      </c>
      <c r="I52" s="23">
        <v>0.30680000000000002</v>
      </c>
      <c r="J52" s="20">
        <v>44000</v>
      </c>
    </row>
    <row r="53" spans="1:10" x14ac:dyDescent="0.3">
      <c r="A53" t="s">
        <v>72</v>
      </c>
      <c r="B53" t="s">
        <v>37</v>
      </c>
      <c r="C53">
        <v>609</v>
      </c>
      <c r="D53" s="22">
        <v>1</v>
      </c>
      <c r="E53" s="22">
        <v>0</v>
      </c>
      <c r="F53" s="23">
        <v>0.92779999999999996</v>
      </c>
      <c r="G53" s="23">
        <v>0</v>
      </c>
      <c r="H53" s="23">
        <v>0</v>
      </c>
      <c r="I53" s="23">
        <v>0.83089999999999997</v>
      </c>
      <c r="J53" s="20">
        <v>42000</v>
      </c>
    </row>
    <row r="54" spans="1:10" x14ac:dyDescent="0.3">
      <c r="A54" t="s">
        <v>73</v>
      </c>
      <c r="B54" t="s">
        <v>53</v>
      </c>
      <c r="C54">
        <v>11123</v>
      </c>
      <c r="D54" s="22">
        <v>1</v>
      </c>
      <c r="E54" s="22">
        <v>0</v>
      </c>
      <c r="F54" s="23">
        <v>0.17899999999999999</v>
      </c>
      <c r="G54" s="23">
        <v>0.36919999999999997</v>
      </c>
      <c r="H54" s="23">
        <v>4.2500000000000003E-2</v>
      </c>
      <c r="I54" s="23">
        <v>0.20280000000000001</v>
      </c>
      <c r="J54" s="20">
        <v>42000</v>
      </c>
    </row>
    <row r="55" spans="1:10" x14ac:dyDescent="0.3">
      <c r="A55" t="s">
        <v>74</v>
      </c>
      <c r="B55" t="s">
        <v>37</v>
      </c>
      <c r="C55">
        <v>4168</v>
      </c>
      <c r="D55" s="22">
        <v>1</v>
      </c>
      <c r="E55" s="22">
        <v>0</v>
      </c>
      <c r="F55" s="23">
        <v>0.26919999999999999</v>
      </c>
      <c r="G55" s="23">
        <v>0.11559999999999999</v>
      </c>
      <c r="H55" s="23">
        <v>0.114</v>
      </c>
      <c r="I55" s="23">
        <v>0.60960000000000003</v>
      </c>
      <c r="J55" s="20">
        <v>41300</v>
      </c>
    </row>
    <row r="56" spans="1:10" x14ac:dyDescent="0.3">
      <c r="A56" t="s">
        <v>75</v>
      </c>
      <c r="B56" t="s">
        <v>61</v>
      </c>
      <c r="C56">
        <v>3831</v>
      </c>
      <c r="D56" s="22">
        <v>1</v>
      </c>
      <c r="E56" s="22">
        <v>0</v>
      </c>
      <c r="F56" s="23">
        <v>0.85450000000000004</v>
      </c>
      <c r="G56" s="23">
        <v>0.18559999999999999</v>
      </c>
      <c r="H56" s="23">
        <v>7.5200000000000003E-2</v>
      </c>
      <c r="I56" s="23">
        <v>0.5645</v>
      </c>
      <c r="J56" s="20">
        <v>41000</v>
      </c>
    </row>
    <row r="57" spans="1:10" x14ac:dyDescent="0.3">
      <c r="A57" t="s">
        <v>76</v>
      </c>
      <c r="B57" t="s">
        <v>77</v>
      </c>
      <c r="C57">
        <v>818</v>
      </c>
      <c r="D57" s="22">
        <v>0</v>
      </c>
      <c r="E57" s="22">
        <v>0</v>
      </c>
      <c r="F57" s="23">
        <v>0.56489999999999996</v>
      </c>
      <c r="G57" s="23">
        <v>0.16500000000000001</v>
      </c>
      <c r="H57" s="23">
        <v>0.1076</v>
      </c>
      <c r="I57" s="23">
        <v>0.69730000000000003</v>
      </c>
      <c r="J57" s="20">
        <v>41000</v>
      </c>
    </row>
    <row r="58" spans="1:10" x14ac:dyDescent="0.3">
      <c r="A58" t="s">
        <v>78</v>
      </c>
      <c r="B58" t="s">
        <v>56</v>
      </c>
      <c r="C58">
        <v>28187</v>
      </c>
      <c r="D58" s="22">
        <v>0</v>
      </c>
      <c r="E58" s="22">
        <v>0</v>
      </c>
      <c r="F58" s="23">
        <v>0.63300000000000001</v>
      </c>
      <c r="G58" s="23">
        <v>0.19739999999999999</v>
      </c>
      <c r="H58" s="23">
        <v>9.6799999999999997E-2</v>
      </c>
      <c r="I58" s="23">
        <v>0.35949999999999999</v>
      </c>
      <c r="J58" s="20">
        <v>40100</v>
      </c>
    </row>
    <row r="59" spans="1:10" x14ac:dyDescent="0.3">
      <c r="A59" t="s">
        <v>79</v>
      </c>
      <c r="B59" t="s">
        <v>35</v>
      </c>
      <c r="C59">
        <v>14240</v>
      </c>
      <c r="D59" s="22">
        <v>0</v>
      </c>
      <c r="E59" s="22">
        <v>0</v>
      </c>
      <c r="F59" s="23">
        <v>0.59419999999999995</v>
      </c>
      <c r="G59" s="23">
        <v>0.1542</v>
      </c>
      <c r="H59" s="23">
        <v>0.05</v>
      </c>
      <c r="I59" s="23">
        <v>0.20250000000000001</v>
      </c>
      <c r="J59" s="20">
        <v>40000</v>
      </c>
    </row>
    <row r="60" spans="1:10" x14ac:dyDescent="0.3">
      <c r="A60" t="s">
        <v>80</v>
      </c>
      <c r="B60" t="s">
        <v>35</v>
      </c>
      <c r="C60">
        <v>10399</v>
      </c>
      <c r="D60" s="22">
        <v>0</v>
      </c>
      <c r="E60" s="22">
        <v>0</v>
      </c>
      <c r="F60" s="23">
        <v>0.51549999999999996</v>
      </c>
      <c r="G60" s="23">
        <v>0.1953</v>
      </c>
      <c r="H60" s="23">
        <v>1.9599999999999999E-2</v>
      </c>
      <c r="I60" s="23">
        <v>0.30320000000000003</v>
      </c>
      <c r="J60" s="20">
        <v>40000</v>
      </c>
    </row>
    <row r="61" spans="1:10" x14ac:dyDescent="0.3">
      <c r="A61" t="s">
        <v>81</v>
      </c>
      <c r="B61" t="s">
        <v>35</v>
      </c>
      <c r="C61">
        <v>2439</v>
      </c>
      <c r="D61" s="22">
        <v>0</v>
      </c>
      <c r="E61" s="22">
        <v>0</v>
      </c>
      <c r="F61" s="23">
        <v>0.5897</v>
      </c>
      <c r="G61" s="23">
        <v>0.25419999999999998</v>
      </c>
      <c r="H61" s="23">
        <v>7.7200000000000005E-2</v>
      </c>
      <c r="I61" s="23">
        <v>0.35149999999999998</v>
      </c>
      <c r="J61" s="20">
        <v>40000</v>
      </c>
    </row>
    <row r="62" spans="1:10" x14ac:dyDescent="0.3">
      <c r="A62" t="s">
        <v>82</v>
      </c>
      <c r="B62" t="s">
        <v>61</v>
      </c>
      <c r="C62">
        <v>3635</v>
      </c>
      <c r="D62" s="22">
        <v>1</v>
      </c>
      <c r="E62" s="22">
        <v>0</v>
      </c>
      <c r="F62" s="23">
        <v>0.64329999999999998</v>
      </c>
      <c r="G62" s="23">
        <v>0.23300000000000001</v>
      </c>
      <c r="H62" s="23">
        <v>3.4099999999999998E-2</v>
      </c>
      <c r="I62" s="23">
        <v>0.65580000000000005</v>
      </c>
      <c r="J62" s="20">
        <v>40000</v>
      </c>
    </row>
    <row r="63" spans="1:10" x14ac:dyDescent="0.3">
      <c r="A63" t="s">
        <v>83</v>
      </c>
      <c r="B63" t="s">
        <v>61</v>
      </c>
      <c r="C63">
        <v>18300</v>
      </c>
      <c r="D63" s="22">
        <v>1</v>
      </c>
      <c r="E63" s="22">
        <v>0</v>
      </c>
      <c r="F63" s="23">
        <v>7.7499999999999999E-2</v>
      </c>
      <c r="G63" s="23">
        <v>0.25080000000000002</v>
      </c>
      <c r="H63" s="23">
        <v>8.4400000000000003E-2</v>
      </c>
      <c r="I63" s="23">
        <v>0.62619999999999998</v>
      </c>
      <c r="J63" s="20">
        <v>40000</v>
      </c>
    </row>
    <row r="64" spans="1:10" x14ac:dyDescent="0.3">
      <c r="A64" t="s">
        <v>84</v>
      </c>
      <c r="B64" t="s">
        <v>18</v>
      </c>
      <c r="C64">
        <v>234590</v>
      </c>
      <c r="D64" s="22">
        <v>0</v>
      </c>
      <c r="E64" s="22">
        <v>1</v>
      </c>
      <c r="F64" s="23">
        <v>0.41789999999999999</v>
      </c>
      <c r="G64" s="23">
        <v>0.1545</v>
      </c>
      <c r="H64" s="23">
        <v>7.2900000000000006E-2</v>
      </c>
      <c r="I64" s="23">
        <v>0.18629999999999999</v>
      </c>
      <c r="J64" s="20">
        <v>40000</v>
      </c>
    </row>
    <row r="65" spans="1:10" x14ac:dyDescent="0.3">
      <c r="A65" t="s">
        <v>85</v>
      </c>
      <c r="B65" t="s">
        <v>18</v>
      </c>
      <c r="C65">
        <v>17947</v>
      </c>
      <c r="D65" s="22">
        <v>0</v>
      </c>
      <c r="E65" s="22">
        <v>1</v>
      </c>
      <c r="F65" s="23">
        <v>0.2</v>
      </c>
      <c r="G65" s="23">
        <v>0.18759999999999999</v>
      </c>
      <c r="H65" s="23">
        <v>7.1999999999999995E-2</v>
      </c>
      <c r="I65" s="23">
        <v>0.1729</v>
      </c>
      <c r="J65" s="20">
        <v>40000</v>
      </c>
    </row>
    <row r="66" spans="1:10" x14ac:dyDescent="0.3">
      <c r="A66" t="s">
        <v>86</v>
      </c>
      <c r="B66" t="s">
        <v>18</v>
      </c>
      <c r="C66">
        <v>25894</v>
      </c>
      <c r="D66" s="22">
        <v>0</v>
      </c>
      <c r="E66" s="22">
        <v>1</v>
      </c>
      <c r="F66" s="23">
        <v>0.28289999999999998</v>
      </c>
      <c r="G66" s="23">
        <v>0.1888</v>
      </c>
      <c r="H66" s="23">
        <v>9.6199999999999994E-2</v>
      </c>
      <c r="I66" s="23">
        <v>0.21260000000000001</v>
      </c>
      <c r="J66" s="20">
        <v>40000</v>
      </c>
    </row>
    <row r="67" spans="1:10" x14ac:dyDescent="0.3">
      <c r="A67" t="s">
        <v>87</v>
      </c>
      <c r="B67" t="s">
        <v>11</v>
      </c>
      <c r="C67">
        <v>4790</v>
      </c>
      <c r="D67" s="22">
        <v>1</v>
      </c>
      <c r="E67" s="22">
        <v>0</v>
      </c>
      <c r="F67" s="23">
        <v>0.37740000000000001</v>
      </c>
      <c r="G67" s="23">
        <v>5.16E-2</v>
      </c>
      <c r="H67" s="23">
        <v>5.6399999999999999E-2</v>
      </c>
      <c r="I67" s="23">
        <v>0.42409999999999998</v>
      </c>
      <c r="J67" s="20">
        <v>40000</v>
      </c>
    </row>
    <row r="68" spans="1:10" x14ac:dyDescent="0.3">
      <c r="A68" t="s">
        <v>88</v>
      </c>
      <c r="B68" t="s">
        <v>11</v>
      </c>
      <c r="C68">
        <v>8804</v>
      </c>
      <c r="D68" s="22">
        <v>1</v>
      </c>
      <c r="E68" s="22">
        <v>0</v>
      </c>
      <c r="F68" s="23">
        <v>0</v>
      </c>
      <c r="G68" s="23">
        <v>0.14080000000000001</v>
      </c>
      <c r="H68" s="23">
        <v>5.2499999999999998E-2</v>
      </c>
      <c r="I68" s="23">
        <v>0.36359999999999998</v>
      </c>
      <c r="J68" s="20">
        <v>40000</v>
      </c>
    </row>
    <row r="69" spans="1:10" x14ac:dyDescent="0.3">
      <c r="A69" t="s">
        <v>89</v>
      </c>
      <c r="B69" t="s">
        <v>11</v>
      </c>
      <c r="C69">
        <v>46420</v>
      </c>
      <c r="D69" s="22">
        <v>1</v>
      </c>
      <c r="E69" s="22">
        <v>0</v>
      </c>
      <c r="F69" s="23">
        <v>0.32179999999999997</v>
      </c>
      <c r="G69" s="23">
        <v>0.21990000000000001</v>
      </c>
      <c r="H69" s="23">
        <v>0.1133</v>
      </c>
      <c r="I69" s="23">
        <v>0.47410000000000002</v>
      </c>
      <c r="J69" s="20">
        <v>40000</v>
      </c>
    </row>
    <row r="70" spans="1:10" x14ac:dyDescent="0.3">
      <c r="A70" t="s">
        <v>90</v>
      </c>
      <c r="B70" t="s">
        <v>53</v>
      </c>
      <c r="C70">
        <v>23551</v>
      </c>
      <c r="D70" s="22">
        <v>1</v>
      </c>
      <c r="E70" s="22">
        <v>0</v>
      </c>
      <c r="F70" s="23">
        <v>0.45150000000000001</v>
      </c>
      <c r="G70" s="23">
        <v>0.22700000000000001</v>
      </c>
      <c r="H70" s="23">
        <v>5.5500000000000001E-2</v>
      </c>
      <c r="I70" s="23">
        <v>0.6734</v>
      </c>
      <c r="J70" s="20">
        <v>40000</v>
      </c>
    </row>
    <row r="71" spans="1:10" x14ac:dyDescent="0.3">
      <c r="A71" t="s">
        <v>91</v>
      </c>
      <c r="B71" t="s">
        <v>92</v>
      </c>
      <c r="C71">
        <v>3079</v>
      </c>
      <c r="D71" s="22">
        <v>0</v>
      </c>
      <c r="E71" s="22">
        <v>0</v>
      </c>
      <c r="F71" s="23">
        <v>0.63070000000000004</v>
      </c>
      <c r="G71" s="23">
        <v>0.27250000000000002</v>
      </c>
      <c r="H71" s="23">
        <v>4.7199999999999999E-2</v>
      </c>
      <c r="I71" s="23">
        <v>0.29730000000000001</v>
      </c>
      <c r="J71" s="20">
        <v>40000</v>
      </c>
    </row>
    <row r="72" spans="1:10" x14ac:dyDescent="0.3">
      <c r="A72" t="s">
        <v>93</v>
      </c>
      <c r="B72" t="s">
        <v>20</v>
      </c>
      <c r="C72">
        <v>1436</v>
      </c>
      <c r="D72" s="22">
        <v>1</v>
      </c>
      <c r="E72" s="22">
        <v>0</v>
      </c>
      <c r="F72" s="23">
        <v>0.4269</v>
      </c>
      <c r="G72" s="23">
        <v>0.30430000000000001</v>
      </c>
      <c r="H72" s="23">
        <v>3.5400000000000001E-2</v>
      </c>
      <c r="I72" s="23">
        <v>0.41930000000000001</v>
      </c>
      <c r="J72" s="20">
        <v>40000</v>
      </c>
    </row>
    <row r="73" spans="1:10" x14ac:dyDescent="0.3">
      <c r="A73" t="s">
        <v>94</v>
      </c>
      <c r="B73" t="s">
        <v>95</v>
      </c>
      <c r="C73">
        <v>3014</v>
      </c>
      <c r="D73" s="22">
        <v>0</v>
      </c>
      <c r="E73" s="22">
        <v>0</v>
      </c>
      <c r="F73" s="23">
        <v>0.43630000000000002</v>
      </c>
      <c r="G73" s="23">
        <v>0.36330000000000001</v>
      </c>
      <c r="H73" s="23">
        <v>0.10879999999999999</v>
      </c>
      <c r="I73" s="23">
        <v>0.27200000000000002</v>
      </c>
      <c r="J73" s="20">
        <v>40000</v>
      </c>
    </row>
    <row r="74" spans="1:10" x14ac:dyDescent="0.3">
      <c r="A74" t="s">
        <v>96</v>
      </c>
      <c r="B74" t="s">
        <v>56</v>
      </c>
      <c r="C74">
        <v>3283</v>
      </c>
      <c r="D74" s="22">
        <v>0</v>
      </c>
      <c r="E74" s="22">
        <v>0</v>
      </c>
      <c r="F74" s="23">
        <v>0.54339999999999999</v>
      </c>
      <c r="G74" s="23">
        <v>0.27629999999999999</v>
      </c>
      <c r="H74" s="23">
        <v>7.3099999999999998E-2</v>
      </c>
      <c r="I74" s="23">
        <v>0.25040000000000001</v>
      </c>
      <c r="J74" s="20">
        <v>40000</v>
      </c>
    </row>
    <row r="75" spans="1:10" x14ac:dyDescent="0.3">
      <c r="A75" t="s">
        <v>97</v>
      </c>
      <c r="B75" t="s">
        <v>20</v>
      </c>
      <c r="C75">
        <v>66530</v>
      </c>
      <c r="D75" s="22">
        <v>1</v>
      </c>
      <c r="E75" s="22">
        <v>0</v>
      </c>
      <c r="F75" s="23">
        <v>0.50509999999999999</v>
      </c>
      <c r="G75" s="23">
        <v>0.22650000000000001</v>
      </c>
      <c r="H75" s="23">
        <v>5.3999999999999999E-2</v>
      </c>
      <c r="I75" s="23">
        <v>0.61519999999999997</v>
      </c>
      <c r="J75" s="20">
        <v>39000</v>
      </c>
    </row>
    <row r="76" spans="1:10" x14ac:dyDescent="0.3">
      <c r="A76" t="s">
        <v>98</v>
      </c>
      <c r="B76" t="s">
        <v>50</v>
      </c>
      <c r="C76">
        <v>2435</v>
      </c>
      <c r="D76" s="22">
        <v>0</v>
      </c>
      <c r="E76" s="22">
        <v>0</v>
      </c>
      <c r="F76" s="23">
        <v>0.2324</v>
      </c>
      <c r="G76" s="23">
        <v>0.1179</v>
      </c>
      <c r="H76" s="23">
        <v>2.9499999999999998E-2</v>
      </c>
      <c r="I76" s="23">
        <v>0.11269999999999999</v>
      </c>
      <c r="J76" s="20">
        <v>38400</v>
      </c>
    </row>
    <row r="77" spans="1:10" x14ac:dyDescent="0.3">
      <c r="A77" t="s">
        <v>99</v>
      </c>
      <c r="B77" t="s">
        <v>61</v>
      </c>
      <c r="C77">
        <v>15232</v>
      </c>
      <c r="D77" s="22">
        <v>1</v>
      </c>
      <c r="E77" s="22">
        <v>0</v>
      </c>
      <c r="F77" s="23">
        <v>0.61570000000000003</v>
      </c>
      <c r="G77" s="23">
        <v>0.2218</v>
      </c>
      <c r="H77" s="23">
        <v>6.6799999999999998E-2</v>
      </c>
      <c r="I77" s="23">
        <v>0.55789999999999995</v>
      </c>
      <c r="J77" s="20">
        <v>38000</v>
      </c>
    </row>
    <row r="78" spans="1:10" x14ac:dyDescent="0.3">
      <c r="A78" t="s">
        <v>100</v>
      </c>
      <c r="B78" t="s">
        <v>18</v>
      </c>
      <c r="C78">
        <v>329927</v>
      </c>
      <c r="D78" s="22">
        <v>0</v>
      </c>
      <c r="E78" s="22">
        <v>1</v>
      </c>
      <c r="F78" s="23">
        <v>0.58089999999999997</v>
      </c>
      <c r="G78" s="23">
        <v>0.15260000000000001</v>
      </c>
      <c r="H78" s="23">
        <v>7.22E-2</v>
      </c>
      <c r="I78" s="23">
        <v>0.16880000000000001</v>
      </c>
      <c r="J78" s="20">
        <v>38000</v>
      </c>
    </row>
    <row r="79" spans="1:10" x14ac:dyDescent="0.3">
      <c r="A79" t="s">
        <v>101</v>
      </c>
      <c r="B79" t="s">
        <v>18</v>
      </c>
      <c r="C79">
        <v>205211</v>
      </c>
      <c r="D79" s="22">
        <v>0</v>
      </c>
      <c r="E79" s="22">
        <v>1</v>
      </c>
      <c r="F79" s="23">
        <v>0.38290000000000002</v>
      </c>
      <c r="G79" s="23">
        <v>0.17460000000000001</v>
      </c>
      <c r="H79" s="23">
        <v>6.1199999999999997E-2</v>
      </c>
      <c r="I79" s="23">
        <v>0.17199999999999999</v>
      </c>
      <c r="J79" s="20">
        <v>38000</v>
      </c>
    </row>
    <row r="80" spans="1:10" x14ac:dyDescent="0.3">
      <c r="A80" t="s">
        <v>102</v>
      </c>
      <c r="B80" t="s">
        <v>56</v>
      </c>
      <c r="C80">
        <v>182621</v>
      </c>
      <c r="D80" s="22">
        <v>0</v>
      </c>
      <c r="E80" s="22">
        <v>0</v>
      </c>
      <c r="F80" s="23">
        <v>0.4859</v>
      </c>
      <c r="G80" s="23">
        <v>0.2394</v>
      </c>
      <c r="H80" s="23">
        <v>0.1012</v>
      </c>
      <c r="I80" s="23">
        <v>0.29820000000000002</v>
      </c>
      <c r="J80" s="20">
        <v>38000</v>
      </c>
    </row>
    <row r="81" spans="1:10" x14ac:dyDescent="0.3">
      <c r="A81" t="s">
        <v>103</v>
      </c>
      <c r="B81" t="s">
        <v>56</v>
      </c>
      <c r="C81">
        <v>18480</v>
      </c>
      <c r="D81" s="22">
        <v>0</v>
      </c>
      <c r="E81" s="22">
        <v>0</v>
      </c>
      <c r="F81" s="23">
        <v>0.47320000000000001</v>
      </c>
      <c r="G81" s="23">
        <v>0.30580000000000002</v>
      </c>
      <c r="H81" s="23">
        <v>0.1135</v>
      </c>
      <c r="I81" s="23">
        <v>0.37980000000000003</v>
      </c>
      <c r="J81" s="20">
        <v>38000</v>
      </c>
    </row>
    <row r="82" spans="1:10" x14ac:dyDescent="0.3">
      <c r="A82" t="s">
        <v>104</v>
      </c>
      <c r="B82" t="s">
        <v>37</v>
      </c>
      <c r="C82">
        <v>8066</v>
      </c>
      <c r="D82" s="22">
        <v>1</v>
      </c>
      <c r="E82" s="22">
        <v>0</v>
      </c>
      <c r="F82" s="23">
        <v>0.18090000000000001</v>
      </c>
      <c r="G82" s="23">
        <v>0.12770000000000001</v>
      </c>
      <c r="H82" s="23">
        <v>9.9699999999999997E-2</v>
      </c>
      <c r="I82" s="23">
        <v>0.39860000000000001</v>
      </c>
      <c r="J82" s="20">
        <v>37500</v>
      </c>
    </row>
    <row r="83" spans="1:10" x14ac:dyDescent="0.3">
      <c r="A83" t="s">
        <v>105</v>
      </c>
      <c r="B83" t="s">
        <v>61</v>
      </c>
      <c r="C83">
        <v>39107</v>
      </c>
      <c r="D83" s="22">
        <v>1</v>
      </c>
      <c r="E83" s="22">
        <v>0</v>
      </c>
      <c r="F83" s="23">
        <v>0.51539999999999997</v>
      </c>
      <c r="G83" s="23">
        <v>0.25440000000000002</v>
      </c>
      <c r="H83" s="23">
        <v>8.0500000000000002E-2</v>
      </c>
      <c r="I83" s="23">
        <v>0.57850000000000001</v>
      </c>
      <c r="J83" s="20">
        <v>37400</v>
      </c>
    </row>
    <row r="84" spans="1:10" x14ac:dyDescent="0.3">
      <c r="A84" t="s">
        <v>106</v>
      </c>
      <c r="B84" t="s">
        <v>61</v>
      </c>
      <c r="C84">
        <v>1329</v>
      </c>
      <c r="D84" s="22">
        <v>1</v>
      </c>
      <c r="E84" s="22">
        <v>0</v>
      </c>
      <c r="F84" s="23">
        <v>0.52900000000000003</v>
      </c>
      <c r="G84" s="23">
        <v>0.12720000000000001</v>
      </c>
      <c r="H84" s="23">
        <v>0</v>
      </c>
      <c r="I84" s="23">
        <v>0.73829999999999996</v>
      </c>
      <c r="J84" s="20">
        <v>37000</v>
      </c>
    </row>
    <row r="85" spans="1:10" x14ac:dyDescent="0.3">
      <c r="A85" t="s">
        <v>107</v>
      </c>
      <c r="B85" t="s">
        <v>37</v>
      </c>
      <c r="C85">
        <v>7613</v>
      </c>
      <c r="D85" s="22">
        <v>1</v>
      </c>
      <c r="E85" s="22">
        <v>0</v>
      </c>
      <c r="F85" s="23">
        <v>0.30499999999999999</v>
      </c>
      <c r="G85" s="23">
        <v>0.19009999999999999</v>
      </c>
      <c r="H85" s="23">
        <v>0.15179999999999999</v>
      </c>
      <c r="I85" s="23">
        <v>0.4405</v>
      </c>
      <c r="J85" s="20">
        <v>36400</v>
      </c>
    </row>
    <row r="86" spans="1:10" x14ac:dyDescent="0.3">
      <c r="A86" t="s">
        <v>108</v>
      </c>
      <c r="B86" t="s">
        <v>20</v>
      </c>
      <c r="C86">
        <v>10972</v>
      </c>
      <c r="D86" s="22">
        <v>1</v>
      </c>
      <c r="E86" s="22">
        <v>0</v>
      </c>
      <c r="F86" s="23">
        <v>0.47020000000000001</v>
      </c>
      <c r="G86" s="23">
        <v>0.26550000000000001</v>
      </c>
      <c r="H86" s="23">
        <v>7.5399999999999995E-2</v>
      </c>
      <c r="I86" s="23">
        <v>0.56430000000000002</v>
      </c>
      <c r="J86" s="20">
        <v>36200</v>
      </c>
    </row>
    <row r="87" spans="1:10" x14ac:dyDescent="0.3">
      <c r="A87" t="s">
        <v>109</v>
      </c>
      <c r="B87" t="s">
        <v>18</v>
      </c>
      <c r="C87">
        <v>24497</v>
      </c>
      <c r="D87" s="22">
        <v>0</v>
      </c>
      <c r="E87" s="22">
        <v>1</v>
      </c>
      <c r="F87" s="23">
        <v>0.67220000000000002</v>
      </c>
      <c r="G87" s="23">
        <v>0.15379999999999999</v>
      </c>
      <c r="H87" s="23">
        <v>5.96E-2</v>
      </c>
      <c r="I87" s="23">
        <v>0.1726</v>
      </c>
      <c r="J87" s="20">
        <v>36000</v>
      </c>
    </row>
    <row r="88" spans="1:10" x14ac:dyDescent="0.3">
      <c r="A88" t="s">
        <v>110</v>
      </c>
      <c r="B88" t="s">
        <v>53</v>
      </c>
      <c r="C88">
        <v>13386</v>
      </c>
      <c r="D88" s="22">
        <v>1</v>
      </c>
      <c r="E88" s="22">
        <v>0</v>
      </c>
      <c r="F88" s="23">
        <v>0.70199999999999996</v>
      </c>
      <c r="G88" s="23">
        <v>0.30969999999999998</v>
      </c>
      <c r="H88" s="23">
        <v>8.14E-2</v>
      </c>
      <c r="I88" s="23">
        <v>0.5181</v>
      </c>
      <c r="J88" s="20">
        <v>36000</v>
      </c>
    </row>
    <row r="89" spans="1:10" x14ac:dyDescent="0.3">
      <c r="A89" t="s">
        <v>111</v>
      </c>
      <c r="B89" t="s">
        <v>33</v>
      </c>
      <c r="C89">
        <v>5629</v>
      </c>
      <c r="D89" s="22">
        <v>0</v>
      </c>
      <c r="E89" s="22">
        <v>0</v>
      </c>
      <c r="F89" s="23">
        <v>0.47649999999999998</v>
      </c>
      <c r="G89" s="23">
        <v>0.15049999999999999</v>
      </c>
      <c r="H89" s="23">
        <v>0.1595</v>
      </c>
      <c r="I89" s="23">
        <v>0.2465</v>
      </c>
      <c r="J89" s="20">
        <v>36000</v>
      </c>
    </row>
    <row r="90" spans="1:10" x14ac:dyDescent="0.3">
      <c r="A90" t="s">
        <v>112</v>
      </c>
      <c r="B90" t="s">
        <v>33</v>
      </c>
      <c r="C90">
        <v>13528</v>
      </c>
      <c r="D90" s="22">
        <v>0</v>
      </c>
      <c r="E90" s="22">
        <v>0</v>
      </c>
      <c r="F90" s="23">
        <v>0.59099999999999997</v>
      </c>
      <c r="G90" s="23">
        <v>0.26569999999999999</v>
      </c>
      <c r="H90" s="23">
        <v>7.1999999999999995E-2</v>
      </c>
      <c r="I90" s="23">
        <v>0.20449999999999999</v>
      </c>
      <c r="J90" s="20">
        <v>36000</v>
      </c>
    </row>
    <row r="91" spans="1:10" x14ac:dyDescent="0.3">
      <c r="A91" t="s">
        <v>113</v>
      </c>
      <c r="B91" t="s">
        <v>20</v>
      </c>
      <c r="C91">
        <v>1978</v>
      </c>
      <c r="D91" s="22">
        <v>1</v>
      </c>
      <c r="E91" s="22">
        <v>0</v>
      </c>
      <c r="F91" s="23">
        <v>0.88129999999999997</v>
      </c>
      <c r="G91" s="23">
        <v>0.17899999999999999</v>
      </c>
      <c r="H91" s="23">
        <v>2.4400000000000002E-2</v>
      </c>
      <c r="I91" s="23">
        <v>0.49120000000000003</v>
      </c>
      <c r="J91" s="20">
        <v>36000</v>
      </c>
    </row>
    <row r="92" spans="1:10" x14ac:dyDescent="0.3">
      <c r="A92" t="s">
        <v>114</v>
      </c>
      <c r="B92" t="s">
        <v>95</v>
      </c>
      <c r="C92">
        <v>1386</v>
      </c>
      <c r="D92" s="22">
        <v>0</v>
      </c>
      <c r="E92" s="22">
        <v>0</v>
      </c>
      <c r="F92" s="23">
        <v>0.74760000000000004</v>
      </c>
      <c r="G92" s="23">
        <v>0.31240000000000001</v>
      </c>
      <c r="H92" s="23">
        <v>2.9600000000000001E-2</v>
      </c>
      <c r="I92" s="23">
        <v>0.40789999999999998</v>
      </c>
      <c r="J92" s="20">
        <v>36000</v>
      </c>
    </row>
    <row r="93" spans="1:10" x14ac:dyDescent="0.3">
      <c r="A93" t="s">
        <v>115</v>
      </c>
      <c r="B93" t="s">
        <v>61</v>
      </c>
      <c r="C93">
        <v>25965</v>
      </c>
      <c r="D93" s="22">
        <v>1</v>
      </c>
      <c r="E93" s="22">
        <v>0</v>
      </c>
      <c r="F93" s="23">
        <v>0.58460000000000001</v>
      </c>
      <c r="G93" s="23">
        <v>0.27229999999999999</v>
      </c>
      <c r="H93" s="23">
        <v>7.8600000000000003E-2</v>
      </c>
      <c r="I93" s="23">
        <v>0.38080000000000003</v>
      </c>
      <c r="J93" s="20">
        <v>35600</v>
      </c>
    </row>
    <row r="94" spans="1:10" x14ac:dyDescent="0.3">
      <c r="A94" t="s">
        <v>116</v>
      </c>
      <c r="B94" t="s">
        <v>35</v>
      </c>
      <c r="C94">
        <v>13773</v>
      </c>
      <c r="D94" s="22">
        <v>0</v>
      </c>
      <c r="E94" s="22">
        <v>0</v>
      </c>
      <c r="F94" s="23">
        <v>0.56459999999999999</v>
      </c>
      <c r="G94" s="23">
        <v>0.18970000000000001</v>
      </c>
      <c r="H94" s="23">
        <v>6.6600000000000006E-2</v>
      </c>
      <c r="I94" s="23">
        <v>0.37530000000000002</v>
      </c>
      <c r="J94" s="20">
        <v>35000</v>
      </c>
    </row>
    <row r="95" spans="1:10" x14ac:dyDescent="0.3">
      <c r="A95" t="s">
        <v>117</v>
      </c>
      <c r="B95" t="s">
        <v>35</v>
      </c>
      <c r="C95">
        <v>3607</v>
      </c>
      <c r="D95" s="22">
        <v>0</v>
      </c>
      <c r="E95" s="22">
        <v>0</v>
      </c>
      <c r="F95" s="23">
        <v>0.69040000000000001</v>
      </c>
      <c r="G95" s="23">
        <v>0.247</v>
      </c>
      <c r="H95" s="23">
        <v>9.6699999999999994E-2</v>
      </c>
      <c r="I95" s="23">
        <v>0.3518</v>
      </c>
      <c r="J95" s="20">
        <v>35000</v>
      </c>
    </row>
    <row r="96" spans="1:10" x14ac:dyDescent="0.3">
      <c r="A96" t="s">
        <v>118</v>
      </c>
      <c r="B96" t="s">
        <v>35</v>
      </c>
      <c r="C96">
        <v>685</v>
      </c>
      <c r="D96" s="22">
        <v>0</v>
      </c>
      <c r="E96" s="22">
        <v>0</v>
      </c>
      <c r="F96" s="23">
        <v>0.76439999999999997</v>
      </c>
      <c r="G96" s="23">
        <v>0.27010000000000001</v>
      </c>
      <c r="H96" s="23">
        <v>0</v>
      </c>
      <c r="I96" s="23">
        <v>0.71140000000000003</v>
      </c>
      <c r="J96" s="20">
        <v>35000</v>
      </c>
    </row>
    <row r="97" spans="1:10" x14ac:dyDescent="0.3">
      <c r="A97" t="s">
        <v>119</v>
      </c>
      <c r="B97" t="s">
        <v>42</v>
      </c>
      <c r="C97">
        <v>103480</v>
      </c>
      <c r="D97" s="22">
        <v>0</v>
      </c>
      <c r="E97" s="22">
        <v>0</v>
      </c>
      <c r="F97" s="23">
        <v>0.37440000000000001</v>
      </c>
      <c r="G97" s="23">
        <v>0.23569999999999999</v>
      </c>
      <c r="H97" s="23">
        <v>9.6799999999999997E-2</v>
      </c>
      <c r="I97" s="23">
        <v>0.4138</v>
      </c>
      <c r="J97" s="20">
        <v>35000</v>
      </c>
    </row>
    <row r="98" spans="1:10" x14ac:dyDescent="0.3">
      <c r="A98" t="s">
        <v>120</v>
      </c>
      <c r="B98" t="s">
        <v>61</v>
      </c>
      <c r="C98">
        <v>13663</v>
      </c>
      <c r="D98" s="22">
        <v>1</v>
      </c>
      <c r="E98" s="22">
        <v>0</v>
      </c>
      <c r="F98" s="23">
        <v>0.47499999999999998</v>
      </c>
      <c r="G98" s="23">
        <v>0.2253</v>
      </c>
      <c r="H98" s="23">
        <v>4.8500000000000001E-2</v>
      </c>
      <c r="I98" s="23">
        <v>0.63639999999999997</v>
      </c>
      <c r="J98" s="20">
        <v>35000</v>
      </c>
    </row>
    <row r="99" spans="1:10" x14ac:dyDescent="0.3">
      <c r="A99" t="s">
        <v>121</v>
      </c>
      <c r="B99" t="s">
        <v>61</v>
      </c>
      <c r="C99">
        <v>22060</v>
      </c>
      <c r="D99" s="22">
        <v>1</v>
      </c>
      <c r="E99" s="22">
        <v>0</v>
      </c>
      <c r="F99" s="23">
        <v>0.90669999999999995</v>
      </c>
      <c r="G99" s="23">
        <v>0.29649999999999999</v>
      </c>
      <c r="H99" s="23">
        <v>6.9199999999999998E-2</v>
      </c>
      <c r="I99" s="23">
        <v>0.41909999999999997</v>
      </c>
      <c r="J99" s="20">
        <v>35000</v>
      </c>
    </row>
    <row r="100" spans="1:10" x14ac:dyDescent="0.3">
      <c r="A100" t="s">
        <v>122</v>
      </c>
      <c r="B100" t="s">
        <v>123</v>
      </c>
      <c r="C100">
        <v>53162</v>
      </c>
      <c r="D100" s="22">
        <v>0</v>
      </c>
      <c r="E100" s="22">
        <v>0</v>
      </c>
      <c r="F100" s="23">
        <v>0.67310000000000003</v>
      </c>
      <c r="G100" s="23">
        <v>0.2059</v>
      </c>
      <c r="H100" s="23">
        <v>6.8000000000000005E-2</v>
      </c>
      <c r="I100" s="23">
        <v>0.2419</v>
      </c>
      <c r="J100" s="20">
        <v>35000</v>
      </c>
    </row>
    <row r="101" spans="1:10" x14ac:dyDescent="0.3">
      <c r="A101" t="s">
        <v>124</v>
      </c>
      <c r="B101" t="s">
        <v>123</v>
      </c>
      <c r="C101">
        <v>72619</v>
      </c>
      <c r="D101" s="22">
        <v>0</v>
      </c>
      <c r="E101" s="22">
        <v>0</v>
      </c>
      <c r="F101" s="23">
        <v>0.71989999999999998</v>
      </c>
      <c r="G101" s="23">
        <v>0.219</v>
      </c>
      <c r="H101" s="23">
        <v>6.9199999999999998E-2</v>
      </c>
      <c r="I101" s="23">
        <v>0.3982</v>
      </c>
      <c r="J101" s="20">
        <v>35000</v>
      </c>
    </row>
    <row r="102" spans="1:10" x14ac:dyDescent="0.3">
      <c r="A102" t="s">
        <v>125</v>
      </c>
      <c r="B102" t="s">
        <v>123</v>
      </c>
      <c r="C102">
        <v>213996</v>
      </c>
      <c r="D102" s="22">
        <v>0</v>
      </c>
      <c r="E102" s="22">
        <v>0</v>
      </c>
      <c r="F102" s="23">
        <v>0.30509999999999998</v>
      </c>
      <c r="G102" s="23">
        <v>0.2331</v>
      </c>
      <c r="H102" s="23">
        <v>7.5200000000000003E-2</v>
      </c>
      <c r="I102" s="23">
        <v>0.24529999999999999</v>
      </c>
      <c r="J102" s="20">
        <v>35000</v>
      </c>
    </row>
    <row r="103" spans="1:10" x14ac:dyDescent="0.3">
      <c r="A103" t="s">
        <v>126</v>
      </c>
      <c r="B103" t="s">
        <v>37</v>
      </c>
      <c r="C103">
        <v>18035</v>
      </c>
      <c r="D103" s="22">
        <v>1</v>
      </c>
      <c r="E103" s="22">
        <v>0</v>
      </c>
      <c r="F103" s="23">
        <v>0.86450000000000005</v>
      </c>
      <c r="G103" s="23">
        <v>0.26</v>
      </c>
      <c r="H103" s="23">
        <v>0.1195</v>
      </c>
      <c r="I103" s="23">
        <v>0.28699999999999998</v>
      </c>
      <c r="J103" s="20">
        <v>35000</v>
      </c>
    </row>
    <row r="104" spans="1:10" x14ac:dyDescent="0.3">
      <c r="A104" t="s">
        <v>127</v>
      </c>
      <c r="B104" t="s">
        <v>77</v>
      </c>
      <c r="C104">
        <v>28739</v>
      </c>
      <c r="D104" s="22">
        <v>0</v>
      </c>
      <c r="E104" s="22">
        <v>0</v>
      </c>
      <c r="F104" s="23">
        <v>0.36620000000000003</v>
      </c>
      <c r="G104" s="23">
        <v>0.17929999999999999</v>
      </c>
      <c r="H104" s="23">
        <v>4.1500000000000002E-2</v>
      </c>
      <c r="I104" s="23">
        <v>0.80220000000000002</v>
      </c>
      <c r="J104" s="20">
        <v>35000</v>
      </c>
    </row>
    <row r="105" spans="1:10" x14ac:dyDescent="0.3">
      <c r="A105" t="s">
        <v>128</v>
      </c>
      <c r="B105" t="s">
        <v>53</v>
      </c>
      <c r="C105">
        <v>18109</v>
      </c>
      <c r="D105" s="22">
        <v>1</v>
      </c>
      <c r="E105" s="22">
        <v>0</v>
      </c>
      <c r="F105" s="23">
        <v>0.77090000000000003</v>
      </c>
      <c r="G105" s="23">
        <v>0.1822</v>
      </c>
      <c r="H105" s="23">
        <v>8.9599999999999999E-2</v>
      </c>
      <c r="I105" s="23">
        <v>0.2059</v>
      </c>
      <c r="J105" s="20">
        <v>35000</v>
      </c>
    </row>
    <row r="106" spans="1:10" x14ac:dyDescent="0.3">
      <c r="A106" t="s">
        <v>129</v>
      </c>
      <c r="B106" t="s">
        <v>53</v>
      </c>
      <c r="C106">
        <v>18909</v>
      </c>
      <c r="D106" s="22">
        <v>1</v>
      </c>
      <c r="E106" s="22">
        <v>0</v>
      </c>
      <c r="F106" s="23">
        <v>0.6381</v>
      </c>
      <c r="G106" s="23">
        <v>0.35160000000000002</v>
      </c>
      <c r="H106" s="23">
        <v>6.8699999999999997E-2</v>
      </c>
      <c r="I106" s="23">
        <v>0.45200000000000001</v>
      </c>
      <c r="J106" s="20">
        <v>35000</v>
      </c>
    </row>
    <row r="107" spans="1:10" x14ac:dyDescent="0.3">
      <c r="A107" t="s">
        <v>130</v>
      </c>
      <c r="B107" t="s">
        <v>92</v>
      </c>
      <c r="C107">
        <v>31195</v>
      </c>
      <c r="D107" s="22">
        <v>0</v>
      </c>
      <c r="E107" s="22">
        <v>0</v>
      </c>
      <c r="F107" s="23">
        <v>0.7581</v>
      </c>
      <c r="G107" s="23">
        <v>0.30590000000000001</v>
      </c>
      <c r="H107" s="23">
        <v>6.3399999999999998E-2</v>
      </c>
      <c r="I107" s="23">
        <v>0.3533</v>
      </c>
      <c r="J107" s="20">
        <v>35000</v>
      </c>
    </row>
    <row r="108" spans="1:10" x14ac:dyDescent="0.3">
      <c r="A108" t="s">
        <v>131</v>
      </c>
      <c r="B108" t="s">
        <v>50</v>
      </c>
      <c r="C108">
        <v>15150</v>
      </c>
      <c r="D108" s="22">
        <v>0</v>
      </c>
      <c r="E108" s="22">
        <v>0</v>
      </c>
      <c r="F108" s="23">
        <v>0.32129999999999997</v>
      </c>
      <c r="G108" s="23">
        <v>0.17380000000000001</v>
      </c>
      <c r="H108" s="23">
        <v>7.2700000000000001E-2</v>
      </c>
      <c r="I108" s="23">
        <v>0.40560000000000002</v>
      </c>
      <c r="J108" s="20">
        <v>35000</v>
      </c>
    </row>
    <row r="109" spans="1:10" x14ac:dyDescent="0.3">
      <c r="A109" t="s">
        <v>132</v>
      </c>
      <c r="B109" t="s">
        <v>133</v>
      </c>
      <c r="C109">
        <v>12296</v>
      </c>
      <c r="D109" s="22">
        <v>0</v>
      </c>
      <c r="E109" s="22">
        <v>0</v>
      </c>
      <c r="F109" s="23">
        <v>0.49540000000000001</v>
      </c>
      <c r="G109" s="23">
        <v>0.2581</v>
      </c>
      <c r="H109" s="23">
        <v>7.0900000000000005E-2</v>
      </c>
      <c r="I109" s="23">
        <v>0.51049999999999995</v>
      </c>
      <c r="J109" s="20">
        <v>35000</v>
      </c>
    </row>
    <row r="110" spans="1:10" x14ac:dyDescent="0.3">
      <c r="A110" t="s">
        <v>134</v>
      </c>
      <c r="B110" t="s">
        <v>33</v>
      </c>
      <c r="C110">
        <v>152824</v>
      </c>
      <c r="D110" s="22">
        <v>0</v>
      </c>
      <c r="E110" s="22">
        <v>0</v>
      </c>
      <c r="F110" s="23">
        <v>0.125</v>
      </c>
      <c r="G110" s="23">
        <v>0.21099999999999999</v>
      </c>
      <c r="H110" s="23">
        <v>8.2500000000000004E-2</v>
      </c>
      <c r="I110" s="23">
        <v>0.185</v>
      </c>
      <c r="J110" s="20">
        <v>35000</v>
      </c>
    </row>
    <row r="111" spans="1:10" x14ac:dyDescent="0.3">
      <c r="A111" t="s">
        <v>135</v>
      </c>
      <c r="B111" t="s">
        <v>20</v>
      </c>
      <c r="C111">
        <v>62052</v>
      </c>
      <c r="D111" s="22">
        <v>1</v>
      </c>
      <c r="E111" s="22">
        <v>0</v>
      </c>
      <c r="F111" s="23">
        <v>0.67</v>
      </c>
      <c r="G111" s="23">
        <v>0.21160000000000001</v>
      </c>
      <c r="H111" s="23">
        <v>5.5800000000000002E-2</v>
      </c>
      <c r="I111" s="23">
        <v>0.3921</v>
      </c>
      <c r="J111" s="20">
        <v>35000</v>
      </c>
    </row>
    <row r="112" spans="1:10" x14ac:dyDescent="0.3">
      <c r="A112" t="s">
        <v>136</v>
      </c>
      <c r="B112" t="s">
        <v>20</v>
      </c>
      <c r="C112">
        <v>4043</v>
      </c>
      <c r="D112" s="22">
        <v>1</v>
      </c>
      <c r="E112" s="22">
        <v>0</v>
      </c>
      <c r="F112" s="23">
        <v>0.125</v>
      </c>
      <c r="G112" s="23">
        <v>0.32379999999999998</v>
      </c>
      <c r="H112" s="23">
        <v>2.2200000000000001E-2</v>
      </c>
      <c r="I112" s="23">
        <v>0.53779999999999994</v>
      </c>
      <c r="J112" s="20">
        <v>35000</v>
      </c>
    </row>
    <row r="113" spans="1:10" x14ac:dyDescent="0.3">
      <c r="A113" t="s">
        <v>137</v>
      </c>
      <c r="B113" t="s">
        <v>56</v>
      </c>
      <c r="C113">
        <v>19879</v>
      </c>
      <c r="D113" s="22">
        <v>0</v>
      </c>
      <c r="E113" s="22">
        <v>0</v>
      </c>
      <c r="F113" s="23">
        <v>0.61819999999999997</v>
      </c>
      <c r="G113" s="23">
        <v>0.22850000000000001</v>
      </c>
      <c r="H113" s="23">
        <v>9.7199999999999995E-2</v>
      </c>
      <c r="I113" s="23">
        <v>0.21249999999999999</v>
      </c>
      <c r="J113" s="20">
        <v>35000</v>
      </c>
    </row>
    <row r="114" spans="1:10" x14ac:dyDescent="0.3">
      <c r="A114" t="s">
        <v>138</v>
      </c>
      <c r="B114" t="s">
        <v>77</v>
      </c>
      <c r="C114">
        <v>804</v>
      </c>
      <c r="D114" s="22">
        <v>0</v>
      </c>
      <c r="E114" s="22">
        <v>0</v>
      </c>
      <c r="F114" s="23">
        <v>0.44869999999999999</v>
      </c>
      <c r="G114" s="23">
        <v>0</v>
      </c>
      <c r="H114" s="23">
        <v>0</v>
      </c>
      <c r="I114" s="23">
        <v>0.52190000000000003</v>
      </c>
      <c r="J114" s="20">
        <v>34000</v>
      </c>
    </row>
    <row r="115" spans="1:10" x14ac:dyDescent="0.3">
      <c r="A115" t="s">
        <v>139</v>
      </c>
      <c r="B115" t="s">
        <v>77</v>
      </c>
      <c r="C115">
        <v>14237</v>
      </c>
      <c r="D115" s="22">
        <v>0</v>
      </c>
      <c r="E115" s="22">
        <v>0</v>
      </c>
      <c r="F115" s="23">
        <v>0.79210000000000003</v>
      </c>
      <c r="G115" s="23">
        <v>0.15970000000000001</v>
      </c>
      <c r="H115" s="23">
        <v>1.6199999999999999E-2</v>
      </c>
      <c r="I115" s="23">
        <v>0.79479999999999995</v>
      </c>
      <c r="J115" s="20">
        <v>34000</v>
      </c>
    </row>
    <row r="116" spans="1:10" x14ac:dyDescent="0.3">
      <c r="A116" t="s">
        <v>140</v>
      </c>
      <c r="B116" t="s">
        <v>77</v>
      </c>
      <c r="C116">
        <v>143718</v>
      </c>
      <c r="D116" s="22">
        <v>0</v>
      </c>
      <c r="E116" s="22">
        <v>0</v>
      </c>
      <c r="F116" s="23">
        <v>0.81289999999999996</v>
      </c>
      <c r="G116" s="23">
        <v>0.20569999999999999</v>
      </c>
      <c r="H116" s="23">
        <v>5.74E-2</v>
      </c>
      <c r="I116" s="23">
        <v>0.65839999999999999</v>
      </c>
      <c r="J116" s="20">
        <v>34000</v>
      </c>
    </row>
    <row r="117" spans="1:10" x14ac:dyDescent="0.3">
      <c r="A117" t="s">
        <v>141</v>
      </c>
      <c r="B117" t="s">
        <v>77</v>
      </c>
      <c r="C117">
        <v>20198</v>
      </c>
      <c r="D117" s="22">
        <v>0</v>
      </c>
      <c r="E117" s="22">
        <v>0</v>
      </c>
      <c r="F117" s="23">
        <v>0.73399999999999999</v>
      </c>
      <c r="G117" s="23">
        <v>0.25590000000000002</v>
      </c>
      <c r="H117" s="23">
        <v>5.4100000000000002E-2</v>
      </c>
      <c r="I117" s="23">
        <v>0.59730000000000005</v>
      </c>
      <c r="J117" s="20">
        <v>34000</v>
      </c>
    </row>
    <row r="118" spans="1:10" x14ac:dyDescent="0.3">
      <c r="A118" t="s">
        <v>142</v>
      </c>
      <c r="B118" t="s">
        <v>53</v>
      </c>
      <c r="C118">
        <v>19735</v>
      </c>
      <c r="D118" s="22">
        <v>1</v>
      </c>
      <c r="E118" s="22">
        <v>0</v>
      </c>
      <c r="F118" s="23">
        <v>0.65210000000000001</v>
      </c>
      <c r="G118" s="23">
        <v>0.3231</v>
      </c>
      <c r="H118" s="23">
        <v>0.11210000000000001</v>
      </c>
      <c r="I118" s="23">
        <v>0.36120000000000002</v>
      </c>
      <c r="J118" s="20">
        <v>34000</v>
      </c>
    </row>
    <row r="119" spans="1:10" x14ac:dyDescent="0.3">
      <c r="A119" t="s">
        <v>143</v>
      </c>
      <c r="B119" t="s">
        <v>92</v>
      </c>
      <c r="C119">
        <v>141951</v>
      </c>
      <c r="D119" s="22">
        <v>0</v>
      </c>
      <c r="E119" s="22">
        <v>0</v>
      </c>
      <c r="F119" s="23">
        <v>0.65169999999999995</v>
      </c>
      <c r="G119" s="23">
        <v>0.28639999999999999</v>
      </c>
      <c r="H119" s="23">
        <v>9.5699999999999993E-2</v>
      </c>
      <c r="I119" s="23">
        <v>0.33100000000000002</v>
      </c>
      <c r="J119" s="20">
        <v>34000</v>
      </c>
    </row>
    <row r="120" spans="1:10" x14ac:dyDescent="0.3">
      <c r="A120" t="s">
        <v>144</v>
      </c>
      <c r="B120" t="s">
        <v>92</v>
      </c>
      <c r="C120">
        <v>48246</v>
      </c>
      <c r="D120" s="22">
        <v>0</v>
      </c>
      <c r="E120" s="22">
        <v>0</v>
      </c>
      <c r="F120" s="23">
        <v>0.72799999999999998</v>
      </c>
      <c r="G120" s="23">
        <v>0.30199999999999999</v>
      </c>
      <c r="H120" s="23">
        <v>7.5600000000000001E-2</v>
      </c>
      <c r="I120" s="23">
        <v>0.39079999999999998</v>
      </c>
      <c r="J120" s="20">
        <v>34000</v>
      </c>
    </row>
    <row r="121" spans="1:10" x14ac:dyDescent="0.3">
      <c r="A121" t="s">
        <v>145</v>
      </c>
      <c r="B121" t="s">
        <v>92</v>
      </c>
      <c r="C121">
        <v>24650</v>
      </c>
      <c r="D121" s="22">
        <v>0</v>
      </c>
      <c r="E121" s="22">
        <v>0</v>
      </c>
      <c r="F121" s="23">
        <v>0.50739999999999996</v>
      </c>
      <c r="G121" s="23">
        <v>0.32369999999999999</v>
      </c>
      <c r="H121" s="23">
        <v>8.3599999999999994E-2</v>
      </c>
      <c r="I121" s="23">
        <v>0.26840000000000003</v>
      </c>
      <c r="J121" s="20">
        <v>34000</v>
      </c>
    </row>
    <row r="122" spans="1:10" x14ac:dyDescent="0.3">
      <c r="A122" t="s">
        <v>146</v>
      </c>
      <c r="B122" t="s">
        <v>61</v>
      </c>
      <c r="C122">
        <v>10706</v>
      </c>
      <c r="D122" s="22">
        <v>1</v>
      </c>
      <c r="E122" s="22">
        <v>0</v>
      </c>
      <c r="F122" s="23">
        <v>0.56659999999999999</v>
      </c>
      <c r="G122" s="23">
        <v>0.2399</v>
      </c>
      <c r="H122" s="23">
        <v>5.8500000000000003E-2</v>
      </c>
      <c r="I122" s="23">
        <v>0.57210000000000005</v>
      </c>
      <c r="J122" s="20">
        <v>33500</v>
      </c>
    </row>
    <row r="123" spans="1:10" x14ac:dyDescent="0.3">
      <c r="A123" t="s">
        <v>147</v>
      </c>
      <c r="B123" t="s">
        <v>53</v>
      </c>
      <c r="C123">
        <v>12740</v>
      </c>
      <c r="D123" s="22">
        <v>1</v>
      </c>
      <c r="E123" s="22">
        <v>0</v>
      </c>
      <c r="F123" s="23">
        <v>0.55659999999999998</v>
      </c>
      <c r="G123" s="23">
        <v>0.3054</v>
      </c>
      <c r="H123" s="23">
        <v>6.9800000000000001E-2</v>
      </c>
      <c r="I123" s="23">
        <v>0.39369999999999999</v>
      </c>
      <c r="J123" s="20">
        <v>33500</v>
      </c>
    </row>
    <row r="124" spans="1:10" x14ac:dyDescent="0.3">
      <c r="A124" t="s">
        <v>148</v>
      </c>
      <c r="B124" t="s">
        <v>61</v>
      </c>
      <c r="C124">
        <v>280709</v>
      </c>
      <c r="D124" s="22">
        <v>1</v>
      </c>
      <c r="E124" s="22">
        <v>0</v>
      </c>
      <c r="F124" s="23">
        <v>0.60189999999999999</v>
      </c>
      <c r="G124" s="23">
        <v>0.25779999999999997</v>
      </c>
      <c r="H124" s="23">
        <v>7.0699999999999999E-2</v>
      </c>
      <c r="I124" s="23">
        <v>0.44629999999999997</v>
      </c>
      <c r="J124" s="20">
        <v>33400</v>
      </c>
    </row>
    <row r="125" spans="1:10" x14ac:dyDescent="0.3">
      <c r="A125" t="s">
        <v>149</v>
      </c>
      <c r="B125" t="s">
        <v>61</v>
      </c>
      <c r="C125">
        <v>9154</v>
      </c>
      <c r="D125" s="22">
        <v>1</v>
      </c>
      <c r="E125" s="22">
        <v>0</v>
      </c>
      <c r="F125" s="23">
        <v>0.65169999999999995</v>
      </c>
      <c r="G125" s="23">
        <v>0.2994</v>
      </c>
      <c r="H125" s="23">
        <v>5.45E-2</v>
      </c>
      <c r="I125" s="23">
        <v>0.3574</v>
      </c>
      <c r="J125" s="20">
        <v>33000</v>
      </c>
    </row>
    <row r="126" spans="1:10" x14ac:dyDescent="0.3">
      <c r="A126" t="s">
        <v>150</v>
      </c>
      <c r="B126" t="s">
        <v>18</v>
      </c>
      <c r="C126">
        <v>43647</v>
      </c>
      <c r="D126" s="22">
        <v>0</v>
      </c>
      <c r="E126" s="22">
        <v>1</v>
      </c>
      <c r="F126" s="23">
        <v>0.73399999999999999</v>
      </c>
      <c r="G126" s="23">
        <v>0.17169999999999999</v>
      </c>
      <c r="H126" s="23">
        <v>6.1199999999999997E-2</v>
      </c>
      <c r="I126" s="23">
        <v>6.6900000000000001E-2</v>
      </c>
      <c r="J126" s="20">
        <v>33000</v>
      </c>
    </row>
    <row r="127" spans="1:10" x14ac:dyDescent="0.3">
      <c r="A127" t="s">
        <v>151</v>
      </c>
      <c r="B127" t="s">
        <v>123</v>
      </c>
      <c r="C127">
        <v>52824</v>
      </c>
      <c r="D127" s="22">
        <v>0</v>
      </c>
      <c r="E127" s="22">
        <v>0</v>
      </c>
      <c r="F127" s="23">
        <v>0.87719999999999998</v>
      </c>
      <c r="G127" s="23">
        <v>0.24759999999999999</v>
      </c>
      <c r="H127" s="23">
        <v>8.9800000000000005E-2</v>
      </c>
      <c r="I127" s="23">
        <v>0.28839999999999999</v>
      </c>
      <c r="J127" s="20">
        <v>33000</v>
      </c>
    </row>
    <row r="128" spans="1:10" x14ac:dyDescent="0.3">
      <c r="A128" t="s">
        <v>152</v>
      </c>
      <c r="B128" t="s">
        <v>77</v>
      </c>
      <c r="C128">
        <v>10150</v>
      </c>
      <c r="D128" s="22">
        <v>0</v>
      </c>
      <c r="E128" s="22">
        <v>0</v>
      </c>
      <c r="F128" s="23">
        <v>0.71840000000000004</v>
      </c>
      <c r="G128" s="23">
        <v>0.21690000000000001</v>
      </c>
      <c r="H128" s="23">
        <v>5.9200000000000003E-2</v>
      </c>
      <c r="I128" s="23">
        <v>0.63060000000000005</v>
      </c>
      <c r="J128" s="20">
        <v>33000</v>
      </c>
    </row>
    <row r="129" spans="1:10" x14ac:dyDescent="0.3">
      <c r="A129" t="s">
        <v>153</v>
      </c>
      <c r="B129" t="s">
        <v>77</v>
      </c>
      <c r="C129">
        <v>30471</v>
      </c>
      <c r="D129" s="22">
        <v>0</v>
      </c>
      <c r="E129" s="22">
        <v>0</v>
      </c>
      <c r="F129" s="23">
        <v>0.57640000000000002</v>
      </c>
      <c r="G129" s="23">
        <v>0.23760000000000001</v>
      </c>
      <c r="H129" s="23">
        <v>5.0299999999999997E-2</v>
      </c>
      <c r="I129" s="23">
        <v>0.65100000000000002</v>
      </c>
      <c r="J129" s="20">
        <v>33000</v>
      </c>
    </row>
    <row r="130" spans="1:10" x14ac:dyDescent="0.3">
      <c r="A130" t="s">
        <v>154</v>
      </c>
      <c r="B130" t="s">
        <v>53</v>
      </c>
      <c r="C130">
        <v>48491</v>
      </c>
      <c r="D130" s="22">
        <v>1</v>
      </c>
      <c r="E130" s="22">
        <v>0</v>
      </c>
      <c r="F130" s="23">
        <v>0.64</v>
      </c>
      <c r="G130" s="23">
        <v>0.25459999999999999</v>
      </c>
      <c r="H130" s="23">
        <v>5.9799999999999999E-2</v>
      </c>
      <c r="I130" s="23">
        <v>0.53790000000000004</v>
      </c>
      <c r="J130" s="20">
        <v>33000</v>
      </c>
    </row>
    <row r="131" spans="1:10" x14ac:dyDescent="0.3">
      <c r="A131" t="s">
        <v>155</v>
      </c>
      <c r="B131" t="s">
        <v>92</v>
      </c>
      <c r="C131">
        <v>16601</v>
      </c>
      <c r="D131" s="22">
        <v>0</v>
      </c>
      <c r="E131" s="22">
        <v>0</v>
      </c>
      <c r="F131" s="23">
        <v>0.76429999999999998</v>
      </c>
      <c r="G131" s="23">
        <v>0.29099999999999998</v>
      </c>
      <c r="H131" s="23">
        <v>0.10440000000000001</v>
      </c>
      <c r="I131" s="23">
        <v>0.3463</v>
      </c>
      <c r="J131" s="20">
        <v>33000</v>
      </c>
    </row>
    <row r="132" spans="1:10" x14ac:dyDescent="0.3">
      <c r="A132" t="s">
        <v>156</v>
      </c>
      <c r="B132" t="s">
        <v>56</v>
      </c>
      <c r="C132">
        <v>115433</v>
      </c>
      <c r="D132" s="22">
        <v>0</v>
      </c>
      <c r="E132" s="22">
        <v>0</v>
      </c>
      <c r="F132" s="23">
        <v>0.5323</v>
      </c>
      <c r="G132" s="23">
        <v>0.25679999999999997</v>
      </c>
      <c r="H132" s="23">
        <v>8.5000000000000006E-2</v>
      </c>
      <c r="I132" s="23">
        <v>0.31680000000000003</v>
      </c>
      <c r="J132" s="20">
        <v>33000</v>
      </c>
    </row>
    <row r="133" spans="1:10" x14ac:dyDescent="0.3">
      <c r="A133" t="s">
        <v>157</v>
      </c>
      <c r="B133" t="s">
        <v>56</v>
      </c>
      <c r="C133">
        <v>9916</v>
      </c>
      <c r="D133" s="22">
        <v>0</v>
      </c>
      <c r="E133" s="22">
        <v>0</v>
      </c>
      <c r="F133" s="23">
        <v>0.72189999999999999</v>
      </c>
      <c r="G133" s="23">
        <v>0.2858</v>
      </c>
      <c r="H133" s="23">
        <v>9.2299999999999993E-2</v>
      </c>
      <c r="I133" s="23">
        <v>0.32850000000000001</v>
      </c>
      <c r="J133" s="20">
        <v>33000</v>
      </c>
    </row>
    <row r="134" spans="1:10" x14ac:dyDescent="0.3">
      <c r="A134" t="s">
        <v>158</v>
      </c>
      <c r="B134" t="s">
        <v>77</v>
      </c>
      <c r="C134">
        <v>17125</v>
      </c>
      <c r="D134" s="22">
        <v>0</v>
      </c>
      <c r="E134" s="22">
        <v>0</v>
      </c>
      <c r="F134" s="23">
        <v>0.6018</v>
      </c>
      <c r="G134" s="23">
        <v>0.2208</v>
      </c>
      <c r="H134" s="23">
        <v>5.2200000000000003E-2</v>
      </c>
      <c r="I134" s="23">
        <v>0.65820000000000001</v>
      </c>
      <c r="J134" s="20">
        <v>32500</v>
      </c>
    </row>
    <row r="135" spans="1:10" x14ac:dyDescent="0.3">
      <c r="A135" t="s">
        <v>159</v>
      </c>
      <c r="B135" t="s">
        <v>53</v>
      </c>
      <c r="C135">
        <v>33599</v>
      </c>
      <c r="D135" s="22">
        <v>1</v>
      </c>
      <c r="E135" s="22">
        <v>0</v>
      </c>
      <c r="F135" s="23">
        <v>0.77459999999999996</v>
      </c>
      <c r="G135" s="23">
        <v>0.33</v>
      </c>
      <c r="H135" s="23">
        <v>8.2100000000000006E-2</v>
      </c>
      <c r="I135" s="23">
        <v>0.35920000000000002</v>
      </c>
      <c r="J135" s="20">
        <v>32400</v>
      </c>
    </row>
    <row r="136" spans="1:10" x14ac:dyDescent="0.3">
      <c r="A136" t="s">
        <v>160</v>
      </c>
      <c r="B136" t="s">
        <v>92</v>
      </c>
      <c r="C136">
        <v>54814</v>
      </c>
      <c r="D136" s="22">
        <v>0</v>
      </c>
      <c r="E136" s="22">
        <v>0</v>
      </c>
      <c r="F136" s="23">
        <v>0.4168</v>
      </c>
      <c r="G136" s="23">
        <v>0.3039</v>
      </c>
      <c r="H136" s="23">
        <v>9.6100000000000005E-2</v>
      </c>
      <c r="I136" s="23">
        <v>0.33739999999999998</v>
      </c>
      <c r="J136" s="20">
        <v>32200</v>
      </c>
    </row>
    <row r="137" spans="1:10" x14ac:dyDescent="0.3">
      <c r="A137" t="s">
        <v>161</v>
      </c>
      <c r="B137" t="s">
        <v>77</v>
      </c>
      <c r="C137">
        <v>34181</v>
      </c>
      <c r="D137" s="22">
        <v>0</v>
      </c>
      <c r="E137" s="22">
        <v>0</v>
      </c>
      <c r="F137" s="23">
        <v>0.68600000000000005</v>
      </c>
      <c r="G137" s="23">
        <v>0.26939999999999997</v>
      </c>
      <c r="H137" s="23">
        <v>3.8600000000000002E-2</v>
      </c>
      <c r="I137" s="23">
        <v>0.65380000000000005</v>
      </c>
      <c r="J137" s="20">
        <v>32100</v>
      </c>
    </row>
    <row r="138" spans="1:10" x14ac:dyDescent="0.3">
      <c r="A138" t="s">
        <v>162</v>
      </c>
      <c r="B138" t="s">
        <v>35</v>
      </c>
      <c r="C138">
        <v>7416</v>
      </c>
      <c r="D138" s="22">
        <v>0</v>
      </c>
      <c r="E138" s="22">
        <v>0</v>
      </c>
      <c r="F138" s="23">
        <v>0.6069</v>
      </c>
      <c r="G138" s="23">
        <v>0.16800000000000001</v>
      </c>
      <c r="H138" s="23">
        <v>4.5499999999999999E-2</v>
      </c>
      <c r="I138" s="23">
        <v>0.30430000000000001</v>
      </c>
      <c r="J138" s="20">
        <v>32000</v>
      </c>
    </row>
    <row r="139" spans="1:10" x14ac:dyDescent="0.3">
      <c r="A139" t="s">
        <v>163</v>
      </c>
      <c r="B139" t="s">
        <v>42</v>
      </c>
      <c r="C139">
        <v>38761</v>
      </c>
      <c r="D139" s="22">
        <v>0</v>
      </c>
      <c r="E139" s="22">
        <v>0</v>
      </c>
      <c r="F139" s="23">
        <v>0.68700000000000006</v>
      </c>
      <c r="G139" s="23">
        <v>0.33069999999999999</v>
      </c>
      <c r="H139" s="23">
        <v>0.10580000000000001</v>
      </c>
      <c r="I139" s="23">
        <v>0.217</v>
      </c>
      <c r="J139" s="20">
        <v>32000</v>
      </c>
    </row>
    <row r="140" spans="1:10" x14ac:dyDescent="0.3">
      <c r="A140" t="s">
        <v>164</v>
      </c>
      <c r="B140" t="s">
        <v>77</v>
      </c>
      <c r="C140">
        <v>6483</v>
      </c>
      <c r="D140" s="22">
        <v>0</v>
      </c>
      <c r="E140" s="22">
        <v>0</v>
      </c>
      <c r="F140" s="23">
        <v>0.42320000000000002</v>
      </c>
      <c r="G140" s="23">
        <v>0.1893</v>
      </c>
      <c r="H140" s="23">
        <v>4.7300000000000002E-2</v>
      </c>
      <c r="I140" s="23">
        <v>0.71289999999999998</v>
      </c>
      <c r="J140" s="20">
        <v>32000</v>
      </c>
    </row>
    <row r="141" spans="1:10" x14ac:dyDescent="0.3">
      <c r="A141" t="s">
        <v>165</v>
      </c>
      <c r="B141" t="s">
        <v>77</v>
      </c>
      <c r="C141">
        <v>170862</v>
      </c>
      <c r="D141" s="22">
        <v>0</v>
      </c>
      <c r="E141" s="22">
        <v>0</v>
      </c>
      <c r="F141" s="23">
        <v>0.92369999999999997</v>
      </c>
      <c r="G141" s="23">
        <v>0.22220000000000001</v>
      </c>
      <c r="H141" s="23">
        <v>4.6600000000000003E-2</v>
      </c>
      <c r="I141" s="23">
        <v>0.69040000000000001</v>
      </c>
      <c r="J141" s="20">
        <v>32000</v>
      </c>
    </row>
    <row r="142" spans="1:10" x14ac:dyDescent="0.3">
      <c r="A142" t="s">
        <v>166</v>
      </c>
      <c r="B142" t="s">
        <v>92</v>
      </c>
      <c r="C142">
        <v>71369</v>
      </c>
      <c r="D142" s="22">
        <v>0</v>
      </c>
      <c r="E142" s="22">
        <v>0</v>
      </c>
      <c r="F142" s="23">
        <v>0.70089999999999997</v>
      </c>
      <c r="G142" s="23">
        <v>0.26879999999999998</v>
      </c>
      <c r="H142" s="23">
        <v>7.8299999999999995E-2</v>
      </c>
      <c r="I142" s="23">
        <v>0.3306</v>
      </c>
      <c r="J142" s="20">
        <v>32000</v>
      </c>
    </row>
    <row r="143" spans="1:10" x14ac:dyDescent="0.3">
      <c r="A143" t="s">
        <v>167</v>
      </c>
      <c r="B143" t="s">
        <v>92</v>
      </c>
      <c r="C143">
        <v>194673</v>
      </c>
      <c r="D143" s="22">
        <v>0</v>
      </c>
      <c r="E143" s="22">
        <v>0</v>
      </c>
      <c r="F143" s="23">
        <v>0.3397</v>
      </c>
      <c r="G143" s="23">
        <v>0.29699999999999999</v>
      </c>
      <c r="H143" s="23">
        <v>8.77E-2</v>
      </c>
      <c r="I143" s="23">
        <v>0.36980000000000002</v>
      </c>
      <c r="J143" s="20">
        <v>32000</v>
      </c>
    </row>
    <row r="144" spans="1:10" x14ac:dyDescent="0.3">
      <c r="A144" t="s">
        <v>168</v>
      </c>
      <c r="B144" t="s">
        <v>50</v>
      </c>
      <c r="C144">
        <v>125074</v>
      </c>
      <c r="D144" s="22">
        <v>0</v>
      </c>
      <c r="E144" s="22">
        <v>0</v>
      </c>
      <c r="F144" s="23">
        <v>0.68389999999999995</v>
      </c>
      <c r="G144" s="23">
        <v>0.30790000000000001</v>
      </c>
      <c r="H144" s="23">
        <v>5.1499999999999997E-2</v>
      </c>
      <c r="I144" s="23">
        <v>0.2545</v>
      </c>
      <c r="J144" s="20">
        <v>32000</v>
      </c>
    </row>
    <row r="145" spans="1:10" x14ac:dyDescent="0.3">
      <c r="A145" t="s">
        <v>169</v>
      </c>
      <c r="B145" t="s">
        <v>56</v>
      </c>
      <c r="C145">
        <v>12920</v>
      </c>
      <c r="D145" s="22">
        <v>0</v>
      </c>
      <c r="E145" s="22">
        <v>0</v>
      </c>
      <c r="F145" s="23">
        <v>0.50280000000000002</v>
      </c>
      <c r="G145" s="23">
        <v>0.26279999999999998</v>
      </c>
      <c r="H145" s="23">
        <v>0.10349999999999999</v>
      </c>
      <c r="I145" s="23">
        <v>0.35970000000000002</v>
      </c>
      <c r="J145" s="20">
        <v>32000</v>
      </c>
    </row>
    <row r="146" spans="1:10" x14ac:dyDescent="0.3">
      <c r="A146" t="s">
        <v>170</v>
      </c>
      <c r="B146" t="s">
        <v>95</v>
      </c>
      <c r="C146">
        <v>393735</v>
      </c>
      <c r="D146" s="22">
        <v>0</v>
      </c>
      <c r="E146" s="22">
        <v>0</v>
      </c>
      <c r="F146" s="23">
        <v>0.77990000000000004</v>
      </c>
      <c r="G146" s="23">
        <v>0.29249999999999998</v>
      </c>
      <c r="H146" s="23">
        <v>8.3799999999999999E-2</v>
      </c>
      <c r="I146" s="23">
        <v>0.39700000000000002</v>
      </c>
      <c r="J146" s="20">
        <v>31500</v>
      </c>
    </row>
    <row r="147" spans="1:10" x14ac:dyDescent="0.3">
      <c r="A147" t="s">
        <v>171</v>
      </c>
      <c r="B147" t="s">
        <v>42</v>
      </c>
      <c r="C147">
        <v>60633</v>
      </c>
      <c r="D147" s="22">
        <v>0</v>
      </c>
      <c r="E147" s="22">
        <v>0</v>
      </c>
      <c r="F147" s="23">
        <v>0.4446</v>
      </c>
      <c r="G147" s="23">
        <v>0.41139999999999999</v>
      </c>
      <c r="H147" s="23">
        <v>7.5999999999999998E-2</v>
      </c>
      <c r="I147" s="23">
        <v>0.26540000000000002</v>
      </c>
      <c r="J147" s="20">
        <v>31000</v>
      </c>
    </row>
    <row r="148" spans="1:10" x14ac:dyDescent="0.3">
      <c r="A148" t="s">
        <v>172</v>
      </c>
      <c r="B148" t="s">
        <v>77</v>
      </c>
      <c r="C148">
        <v>28213</v>
      </c>
      <c r="D148" s="22">
        <v>0</v>
      </c>
      <c r="E148" s="22">
        <v>0</v>
      </c>
      <c r="F148" s="23">
        <v>0.50670000000000004</v>
      </c>
      <c r="G148" s="23">
        <v>0.25629999999999997</v>
      </c>
      <c r="H148" s="23">
        <v>7.4700000000000003E-2</v>
      </c>
      <c r="I148" s="23">
        <v>0.52910000000000001</v>
      </c>
      <c r="J148" s="20">
        <v>31000</v>
      </c>
    </row>
    <row r="149" spans="1:10" x14ac:dyDescent="0.3">
      <c r="A149" t="s">
        <v>173</v>
      </c>
      <c r="B149" t="s">
        <v>92</v>
      </c>
      <c r="C149">
        <v>21030</v>
      </c>
      <c r="D149" s="22">
        <v>0</v>
      </c>
      <c r="E149" s="22">
        <v>0</v>
      </c>
      <c r="F149" s="23">
        <v>0.84589999999999999</v>
      </c>
      <c r="G149" s="23">
        <v>0.29199999999999998</v>
      </c>
      <c r="H149" s="23">
        <v>6.0299999999999999E-2</v>
      </c>
      <c r="I149" s="23">
        <v>0.28079999999999999</v>
      </c>
      <c r="J149" s="20">
        <v>31000</v>
      </c>
    </row>
    <row r="150" spans="1:10" x14ac:dyDescent="0.3">
      <c r="A150" t="s">
        <v>174</v>
      </c>
      <c r="B150" t="s">
        <v>42</v>
      </c>
      <c r="C150">
        <v>74440</v>
      </c>
      <c r="D150" s="22">
        <v>0</v>
      </c>
      <c r="E150" s="22">
        <v>0</v>
      </c>
      <c r="F150" s="23">
        <v>0.66700000000000004</v>
      </c>
      <c r="G150" s="23">
        <v>0.31780000000000003</v>
      </c>
      <c r="H150" s="23">
        <v>8.4199999999999997E-2</v>
      </c>
      <c r="I150" s="23">
        <v>0.31790000000000002</v>
      </c>
      <c r="J150" s="20">
        <v>30500</v>
      </c>
    </row>
    <row r="151" spans="1:10" x14ac:dyDescent="0.3">
      <c r="A151" t="s">
        <v>175</v>
      </c>
      <c r="B151" t="s">
        <v>35</v>
      </c>
      <c r="C151">
        <v>21573</v>
      </c>
      <c r="D151" s="22">
        <v>0</v>
      </c>
      <c r="E151" s="22">
        <v>0</v>
      </c>
      <c r="F151" s="23">
        <v>0.91090000000000004</v>
      </c>
      <c r="G151" s="23">
        <v>0.24809999999999999</v>
      </c>
      <c r="H151" s="23">
        <v>5.0900000000000001E-2</v>
      </c>
      <c r="I151" s="23">
        <v>0.31759999999999999</v>
      </c>
      <c r="J151" s="20">
        <v>30000</v>
      </c>
    </row>
    <row r="152" spans="1:10" x14ac:dyDescent="0.3">
      <c r="A152" t="s">
        <v>176</v>
      </c>
      <c r="B152" t="s">
        <v>42</v>
      </c>
      <c r="C152">
        <v>16250</v>
      </c>
      <c r="D152" s="22">
        <v>0</v>
      </c>
      <c r="E152" s="22">
        <v>0</v>
      </c>
      <c r="F152" s="23">
        <v>0.69740000000000002</v>
      </c>
      <c r="G152" s="23">
        <v>0.38479999999999998</v>
      </c>
      <c r="H152" s="23">
        <v>0.1022</v>
      </c>
      <c r="I152" s="23">
        <v>0.26869999999999999</v>
      </c>
      <c r="J152" s="20">
        <v>30000</v>
      </c>
    </row>
    <row r="153" spans="1:10" x14ac:dyDescent="0.3">
      <c r="A153" t="s">
        <v>177</v>
      </c>
      <c r="B153" t="s">
        <v>77</v>
      </c>
      <c r="C153">
        <v>14443</v>
      </c>
      <c r="D153" s="22">
        <v>0</v>
      </c>
      <c r="E153" s="22">
        <v>0</v>
      </c>
      <c r="F153" s="23">
        <v>0.79890000000000005</v>
      </c>
      <c r="G153" s="23">
        <v>0.15329999999999999</v>
      </c>
      <c r="H153" s="23">
        <v>3.6499999999999998E-2</v>
      </c>
      <c r="I153" s="23">
        <v>0.80120000000000002</v>
      </c>
      <c r="J153" s="20">
        <v>30000</v>
      </c>
    </row>
    <row r="154" spans="1:10" x14ac:dyDescent="0.3">
      <c r="A154" t="s">
        <v>178</v>
      </c>
      <c r="B154" t="s">
        <v>92</v>
      </c>
      <c r="C154">
        <v>6652</v>
      </c>
      <c r="D154" s="22">
        <v>0</v>
      </c>
      <c r="E154" s="22">
        <v>0</v>
      </c>
      <c r="F154" s="23">
        <v>0.74570000000000003</v>
      </c>
      <c r="G154" s="23">
        <v>0.33450000000000002</v>
      </c>
      <c r="H154" s="23">
        <v>6.8599999999999994E-2</v>
      </c>
      <c r="I154" s="23">
        <v>0.20630000000000001</v>
      </c>
      <c r="J154" s="20">
        <v>30000</v>
      </c>
    </row>
    <row r="155" spans="1:10" x14ac:dyDescent="0.3">
      <c r="A155" t="s">
        <v>179</v>
      </c>
      <c r="B155" t="s">
        <v>50</v>
      </c>
      <c r="C155">
        <v>58001</v>
      </c>
      <c r="D155" s="22">
        <v>0</v>
      </c>
      <c r="E155" s="22">
        <v>0</v>
      </c>
      <c r="F155" s="23">
        <v>0.75209999999999999</v>
      </c>
      <c r="G155" s="23">
        <v>0.2737</v>
      </c>
      <c r="H155" s="23">
        <v>6.7100000000000007E-2</v>
      </c>
      <c r="I155" s="23">
        <v>0.4526</v>
      </c>
      <c r="J155" s="20">
        <v>30000</v>
      </c>
    </row>
    <row r="156" spans="1:10" x14ac:dyDescent="0.3">
      <c r="A156" t="s">
        <v>180</v>
      </c>
      <c r="B156" t="s">
        <v>95</v>
      </c>
      <c r="C156">
        <v>53552</v>
      </c>
      <c r="D156" s="22">
        <v>0</v>
      </c>
      <c r="E156" s="22">
        <v>0</v>
      </c>
      <c r="F156" s="23">
        <v>0.81069999999999998</v>
      </c>
      <c r="G156" s="23">
        <v>0.25169999999999998</v>
      </c>
      <c r="H156" s="23">
        <v>6.88E-2</v>
      </c>
      <c r="I156" s="23">
        <v>0.59399999999999997</v>
      </c>
      <c r="J156" s="20">
        <v>30000</v>
      </c>
    </row>
    <row r="157" spans="1:10" x14ac:dyDescent="0.3">
      <c r="A157" t="s">
        <v>181</v>
      </c>
      <c r="B157" t="s">
        <v>95</v>
      </c>
      <c r="C157">
        <v>9374</v>
      </c>
      <c r="D157" s="22">
        <v>0</v>
      </c>
      <c r="E157" s="22">
        <v>0</v>
      </c>
      <c r="F157" s="23">
        <v>0.90410000000000001</v>
      </c>
      <c r="G157" s="23">
        <v>0.25659999999999999</v>
      </c>
      <c r="H157" s="23">
        <v>3.78E-2</v>
      </c>
      <c r="I157" s="23">
        <v>0.35110000000000002</v>
      </c>
      <c r="J157" s="20">
        <v>30000</v>
      </c>
    </row>
    <row r="158" spans="1:10" x14ac:dyDescent="0.3">
      <c r="A158" t="s">
        <v>182</v>
      </c>
      <c r="B158" t="s">
        <v>95</v>
      </c>
      <c r="C158">
        <v>9628</v>
      </c>
      <c r="D158" s="22">
        <v>0</v>
      </c>
      <c r="E158" s="22">
        <v>0</v>
      </c>
      <c r="F158" s="23">
        <v>0.90559999999999996</v>
      </c>
      <c r="G158" s="23">
        <v>0.33450000000000002</v>
      </c>
      <c r="H158" s="23">
        <v>5.1900000000000002E-2</v>
      </c>
      <c r="I158" s="23">
        <v>0.34589999999999999</v>
      </c>
      <c r="J158" s="20">
        <v>30000</v>
      </c>
    </row>
    <row r="159" spans="1:10" x14ac:dyDescent="0.3">
      <c r="A159" t="s">
        <v>183</v>
      </c>
      <c r="B159" t="s">
        <v>35</v>
      </c>
      <c r="C159">
        <v>1488</v>
      </c>
      <c r="D159" s="22">
        <v>0</v>
      </c>
      <c r="E159" s="22">
        <v>0</v>
      </c>
      <c r="F159" s="23">
        <v>0.72</v>
      </c>
      <c r="G159" s="23">
        <v>0.22509999999999999</v>
      </c>
      <c r="H159" s="23">
        <v>5.9799999999999999E-2</v>
      </c>
      <c r="I159" s="23">
        <v>0.42370000000000002</v>
      </c>
      <c r="J159" s="20">
        <v>29000</v>
      </c>
    </row>
    <row r="160" spans="1:10" x14ac:dyDescent="0.3">
      <c r="A160" t="s">
        <v>184</v>
      </c>
      <c r="B160" t="s">
        <v>42</v>
      </c>
      <c r="C160">
        <v>16977</v>
      </c>
      <c r="D160" s="22">
        <v>0</v>
      </c>
      <c r="E160" s="22">
        <v>0</v>
      </c>
      <c r="F160" s="23">
        <v>0.58479999999999999</v>
      </c>
      <c r="G160" s="23">
        <v>0.3342</v>
      </c>
      <c r="H160" s="23">
        <v>8.9599999999999999E-2</v>
      </c>
      <c r="I160" s="23">
        <v>0.24310000000000001</v>
      </c>
      <c r="J160" s="20">
        <v>29000</v>
      </c>
    </row>
    <row r="161" spans="1:10" x14ac:dyDescent="0.3">
      <c r="A161" t="s">
        <v>185</v>
      </c>
      <c r="B161" t="s">
        <v>92</v>
      </c>
      <c r="C161">
        <v>30207</v>
      </c>
      <c r="D161" s="22">
        <v>0</v>
      </c>
      <c r="E161" s="22">
        <v>0</v>
      </c>
      <c r="F161" s="23">
        <v>0.72850000000000004</v>
      </c>
      <c r="G161" s="23">
        <v>0.29020000000000001</v>
      </c>
      <c r="H161" s="23">
        <v>6.2600000000000003E-2</v>
      </c>
      <c r="I161" s="23">
        <v>0.39290000000000003</v>
      </c>
      <c r="J161" s="20">
        <v>29000</v>
      </c>
    </row>
    <row r="162" spans="1:10" x14ac:dyDescent="0.3">
      <c r="A162" t="s">
        <v>186</v>
      </c>
      <c r="B162" t="s">
        <v>50</v>
      </c>
      <c r="C162">
        <v>10510</v>
      </c>
      <c r="D162" s="22">
        <v>0</v>
      </c>
      <c r="E162" s="22">
        <v>0</v>
      </c>
      <c r="F162" s="23">
        <v>0.38369999999999999</v>
      </c>
      <c r="G162" s="23">
        <v>0.19639999999999999</v>
      </c>
      <c r="H162" s="23">
        <v>5.57E-2</v>
      </c>
      <c r="I162" s="23">
        <v>5.0700000000000002E-2</v>
      </c>
      <c r="J162" s="20">
        <v>29000</v>
      </c>
    </row>
    <row r="163" spans="1:10" x14ac:dyDescent="0.3">
      <c r="A163" t="s">
        <v>187</v>
      </c>
      <c r="B163" t="s">
        <v>77</v>
      </c>
      <c r="C163">
        <v>37589</v>
      </c>
      <c r="D163" s="22">
        <v>0</v>
      </c>
      <c r="E163" s="22">
        <v>0</v>
      </c>
      <c r="F163" s="23">
        <v>0.96799999999999997</v>
      </c>
      <c r="G163" s="23">
        <v>0.18629999999999999</v>
      </c>
      <c r="H163" s="23">
        <v>4.0099999999999997E-2</v>
      </c>
      <c r="I163" s="23">
        <v>0.68979999999999997</v>
      </c>
      <c r="J163" s="20">
        <v>28000</v>
      </c>
    </row>
    <row r="164" spans="1:10" x14ac:dyDescent="0.3">
      <c r="A164" t="s">
        <v>188</v>
      </c>
      <c r="B164" t="s">
        <v>53</v>
      </c>
      <c r="C164">
        <v>38279</v>
      </c>
      <c r="D164" s="22">
        <v>1</v>
      </c>
      <c r="E164" s="22">
        <v>0</v>
      </c>
      <c r="F164" s="23">
        <v>0.70709999999999995</v>
      </c>
      <c r="G164" s="23">
        <v>0.36209999999999998</v>
      </c>
      <c r="H164" s="23">
        <v>4.7600000000000003E-2</v>
      </c>
      <c r="I164" s="23">
        <v>0.57869999999999999</v>
      </c>
      <c r="J164" s="20">
        <v>28000</v>
      </c>
    </row>
    <row r="165" spans="1:10" x14ac:dyDescent="0.3">
      <c r="A165" t="s">
        <v>189</v>
      </c>
      <c r="B165" t="s">
        <v>92</v>
      </c>
      <c r="C165">
        <v>38844</v>
      </c>
      <c r="D165" s="22">
        <v>0</v>
      </c>
      <c r="E165" s="22">
        <v>0</v>
      </c>
      <c r="F165" s="23">
        <v>0.96899999999999997</v>
      </c>
      <c r="G165" s="23">
        <v>0.37369999999999998</v>
      </c>
      <c r="H165" s="23">
        <v>0.1028</v>
      </c>
      <c r="I165" s="23">
        <v>0.29389999999999999</v>
      </c>
      <c r="J165" s="20">
        <v>28000</v>
      </c>
    </row>
    <row r="166" spans="1:10" x14ac:dyDescent="0.3">
      <c r="A166" t="s">
        <v>190</v>
      </c>
      <c r="B166" t="s">
        <v>92</v>
      </c>
      <c r="C166">
        <v>11204</v>
      </c>
      <c r="D166" s="22">
        <v>0</v>
      </c>
      <c r="E166" s="22">
        <v>0</v>
      </c>
      <c r="F166" s="23">
        <v>0.69010000000000005</v>
      </c>
      <c r="G166" s="23">
        <v>0.32890000000000003</v>
      </c>
      <c r="H166" s="23">
        <v>0.1071</v>
      </c>
      <c r="I166" s="23">
        <v>0.3256</v>
      </c>
      <c r="J166" s="20">
        <v>27500</v>
      </c>
    </row>
    <row r="167" spans="1:10" x14ac:dyDescent="0.3">
      <c r="A167" t="s">
        <v>191</v>
      </c>
      <c r="B167" t="s">
        <v>42</v>
      </c>
      <c r="C167">
        <v>43249</v>
      </c>
      <c r="D167" s="22">
        <v>0</v>
      </c>
      <c r="E167" s="22">
        <v>0</v>
      </c>
      <c r="F167" s="23">
        <v>0.62949999999999995</v>
      </c>
      <c r="G167" s="23">
        <v>0.36980000000000002</v>
      </c>
      <c r="H167" s="23">
        <v>7.7499999999999999E-2</v>
      </c>
      <c r="I167" s="23">
        <v>0.16120000000000001</v>
      </c>
      <c r="J167" s="20">
        <v>27000</v>
      </c>
    </row>
    <row r="168" spans="1:10" x14ac:dyDescent="0.3">
      <c r="A168" t="s">
        <v>192</v>
      </c>
      <c r="B168" t="s">
        <v>92</v>
      </c>
      <c r="C168">
        <v>18953</v>
      </c>
      <c r="D168" s="22">
        <v>0</v>
      </c>
      <c r="E168" s="22">
        <v>0</v>
      </c>
      <c r="F168" s="23">
        <v>0.66610000000000003</v>
      </c>
      <c r="G168" s="23">
        <v>0.34889999999999999</v>
      </c>
      <c r="H168" s="23">
        <v>8.1699999999999995E-2</v>
      </c>
      <c r="I168" s="23">
        <v>0.29570000000000002</v>
      </c>
      <c r="J168" s="20">
        <v>27000</v>
      </c>
    </row>
    <row r="169" spans="1:10" x14ac:dyDescent="0.3">
      <c r="A169" t="s">
        <v>193</v>
      </c>
      <c r="B169" t="s">
        <v>61</v>
      </c>
      <c r="C169">
        <v>8409</v>
      </c>
      <c r="D169" s="22">
        <v>1</v>
      </c>
      <c r="E169" s="22">
        <v>0</v>
      </c>
      <c r="F169" s="23">
        <v>0.63729999999999998</v>
      </c>
      <c r="G169" s="23">
        <v>0.26040000000000002</v>
      </c>
      <c r="H169" s="23">
        <v>4.6300000000000001E-2</v>
      </c>
      <c r="I169" s="23">
        <v>0.4289</v>
      </c>
      <c r="J169" s="20">
        <v>26000</v>
      </c>
    </row>
    <row r="170" spans="1:10" x14ac:dyDescent="0.3">
      <c r="A170" t="s">
        <v>194</v>
      </c>
      <c r="B170" t="s">
        <v>95</v>
      </c>
      <c r="C170">
        <v>2854</v>
      </c>
      <c r="D170" s="22">
        <v>0</v>
      </c>
      <c r="E170" s="22">
        <v>0</v>
      </c>
      <c r="F170" s="23">
        <v>0.81710000000000005</v>
      </c>
      <c r="G170" s="23">
        <v>0.20039999999999999</v>
      </c>
      <c r="H170" s="23">
        <v>6.5100000000000005E-2</v>
      </c>
      <c r="I170" s="23">
        <v>0.68100000000000005</v>
      </c>
      <c r="J170" s="20">
        <v>25000</v>
      </c>
    </row>
    <row r="171" spans="1:10" x14ac:dyDescent="0.3">
      <c r="A171" t="s">
        <v>195</v>
      </c>
      <c r="B171" t="s">
        <v>95</v>
      </c>
      <c r="C171">
        <v>2838</v>
      </c>
      <c r="D171" s="22">
        <v>0</v>
      </c>
      <c r="E171" s="22">
        <v>0</v>
      </c>
      <c r="F171" s="23">
        <v>0.79990000000000006</v>
      </c>
      <c r="G171" s="23">
        <v>0.2283</v>
      </c>
      <c r="H171" s="23">
        <v>0.14899999999999999</v>
      </c>
      <c r="I171" s="23">
        <v>0.39789999999999998</v>
      </c>
      <c r="J171" s="20">
        <v>25000</v>
      </c>
    </row>
    <row r="172" spans="1:10" x14ac:dyDescent="0.3">
      <c r="A172" t="s">
        <v>196</v>
      </c>
      <c r="B172" t="s">
        <v>95</v>
      </c>
      <c r="C172">
        <v>4626</v>
      </c>
      <c r="D172" s="22">
        <v>0</v>
      </c>
      <c r="E172" s="22">
        <v>0</v>
      </c>
      <c r="F172" s="23">
        <v>0.79869999999999997</v>
      </c>
      <c r="G172" s="23">
        <v>0.20860000000000001</v>
      </c>
      <c r="H172" s="23">
        <v>5.3600000000000002E-2</v>
      </c>
      <c r="I172" s="23">
        <v>0.60740000000000005</v>
      </c>
      <c r="J172" s="20">
        <v>23400</v>
      </c>
    </row>
    <row r="173" spans="1:10" x14ac:dyDescent="0.3">
      <c r="A173" t="s">
        <v>197</v>
      </c>
      <c r="B173" t="s">
        <v>77</v>
      </c>
      <c r="C173">
        <v>1098</v>
      </c>
      <c r="D173" s="22">
        <v>0</v>
      </c>
      <c r="E173" s="22">
        <v>0</v>
      </c>
      <c r="F173" s="23">
        <v>0.878</v>
      </c>
      <c r="G173" s="23">
        <v>0.21579999999999999</v>
      </c>
      <c r="H173" s="23">
        <v>0.10489999999999999</v>
      </c>
      <c r="I173" s="23">
        <v>0.35210000000000002</v>
      </c>
      <c r="J173" s="20">
        <v>22000</v>
      </c>
    </row>
  </sheetData>
  <autoFilter ref="A1:J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6" zoomScale="160" zoomScaleNormal="160" workbookViewId="0">
      <selection activeCell="C10" sqref="C10"/>
    </sheetView>
  </sheetViews>
  <sheetFormatPr defaultRowHeight="14.4" x14ac:dyDescent="0.3"/>
  <cols>
    <col min="1" max="1" width="18.2187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211</v>
      </c>
    </row>
    <row r="2" spans="1:9" ht="15" thickBot="1" x14ac:dyDescent="0.35"/>
    <row r="3" spans="1:9" x14ac:dyDescent="0.3">
      <c r="A3" s="5" t="s">
        <v>212</v>
      </c>
      <c r="B3" s="5"/>
    </row>
    <row r="4" spans="1:9" x14ac:dyDescent="0.3">
      <c r="A4" s="2" t="s">
        <v>213</v>
      </c>
      <c r="B4" s="2">
        <v>0.74858587254424958</v>
      </c>
    </row>
    <row r="5" spans="1:9" x14ac:dyDescent="0.3">
      <c r="A5" s="2" t="s">
        <v>214</v>
      </c>
      <c r="B5" s="2">
        <v>0.56038080857283545</v>
      </c>
    </row>
    <row r="6" spans="1:9" x14ac:dyDescent="0.3">
      <c r="A6" s="2" t="s">
        <v>215</v>
      </c>
      <c r="B6" s="27">
        <v>0.54161657479240766</v>
      </c>
    </row>
    <row r="7" spans="1:9" x14ac:dyDescent="0.3">
      <c r="A7" s="2" t="s">
        <v>199</v>
      </c>
      <c r="B7" s="2">
        <v>7788.4439916908868</v>
      </c>
    </row>
    <row r="8" spans="1:9" ht="15" thickBot="1" x14ac:dyDescent="0.35">
      <c r="A8" s="3" t="s">
        <v>216</v>
      </c>
      <c r="B8" s="3">
        <v>172</v>
      </c>
    </row>
    <row r="10" spans="1:9" ht="15" thickBot="1" x14ac:dyDescent="0.35">
      <c r="A10" t="s">
        <v>217</v>
      </c>
    </row>
    <row r="11" spans="1:9" x14ac:dyDescent="0.3">
      <c r="A11" s="4"/>
      <c r="B11" s="4" t="s">
        <v>221</v>
      </c>
      <c r="C11" s="4" t="s">
        <v>222</v>
      </c>
      <c r="D11" s="4" t="s">
        <v>223</v>
      </c>
      <c r="E11" s="4" t="s">
        <v>224</v>
      </c>
      <c r="F11" s="4" t="s">
        <v>225</v>
      </c>
    </row>
    <row r="12" spans="1:9" x14ac:dyDescent="0.3">
      <c r="A12" s="2" t="s">
        <v>218</v>
      </c>
      <c r="B12" s="2">
        <v>7</v>
      </c>
      <c r="C12" s="2">
        <v>12680952060.647676</v>
      </c>
      <c r="D12" s="2">
        <v>1811564580.0925252</v>
      </c>
      <c r="E12" s="2">
        <v>29.864305419033251</v>
      </c>
      <c r="F12" s="2">
        <v>2.5097399106391831E-26</v>
      </c>
    </row>
    <row r="13" spans="1:9" x14ac:dyDescent="0.3">
      <c r="A13" s="2" t="s">
        <v>219</v>
      </c>
      <c r="B13" s="2">
        <v>164</v>
      </c>
      <c r="C13" s="2">
        <v>9948217009.1197643</v>
      </c>
      <c r="D13" s="2">
        <v>60659859.81170588</v>
      </c>
      <c r="E13" s="2"/>
      <c r="F13" s="2"/>
    </row>
    <row r="14" spans="1:9" ht="15" thickBot="1" x14ac:dyDescent="0.35">
      <c r="A14" s="3" t="s">
        <v>2</v>
      </c>
      <c r="B14" s="3">
        <v>171</v>
      </c>
      <c r="C14" s="3">
        <v>22629169069.767441</v>
      </c>
      <c r="D14" s="3"/>
      <c r="E14" s="3"/>
      <c r="F14" s="3"/>
    </row>
    <row r="15" spans="1:9" ht="15" thickBot="1" x14ac:dyDescent="0.35"/>
    <row r="16" spans="1:9" x14ac:dyDescent="0.3">
      <c r="A16" s="4"/>
      <c r="B16" s="28" t="s">
        <v>226</v>
      </c>
      <c r="C16" s="4" t="s">
        <v>199</v>
      </c>
      <c r="D16" s="4" t="s">
        <v>227</v>
      </c>
      <c r="E16" s="28" t="s">
        <v>228</v>
      </c>
      <c r="F16" s="4" t="s">
        <v>229</v>
      </c>
      <c r="G16" s="4" t="s">
        <v>230</v>
      </c>
      <c r="H16" s="4" t="s">
        <v>231</v>
      </c>
      <c r="I16" s="4" t="s">
        <v>232</v>
      </c>
    </row>
    <row r="17" spans="1:9" x14ac:dyDescent="0.3">
      <c r="A17" s="2" t="s">
        <v>220</v>
      </c>
      <c r="B17" s="29">
        <v>47206.961750476054</v>
      </c>
      <c r="C17" s="11">
        <v>4083.8123292706796</v>
      </c>
      <c r="D17" s="11">
        <v>11.559532599507738</v>
      </c>
      <c r="E17" s="29">
        <v>5.5101380152256128E-23</v>
      </c>
      <c r="F17" s="11">
        <v>39143.33310501396</v>
      </c>
      <c r="G17" s="11">
        <v>55270.590395938147</v>
      </c>
      <c r="H17" s="11">
        <v>39143.33310501396</v>
      </c>
      <c r="I17" s="11">
        <v>55270.590395938147</v>
      </c>
    </row>
    <row r="18" spans="1:9" x14ac:dyDescent="0.3">
      <c r="A18" s="31" t="s">
        <v>236</v>
      </c>
      <c r="B18" s="29">
        <v>6392.2009646799024</v>
      </c>
      <c r="C18" s="11">
        <v>5794.2333280048024</v>
      </c>
      <c r="D18" s="11">
        <v>1.1032004758567437</v>
      </c>
      <c r="E18" s="29">
        <v>0.27155628469129739</v>
      </c>
      <c r="F18" s="11">
        <v>-5048.713082057101</v>
      </c>
      <c r="G18" s="11">
        <v>17833.115011416907</v>
      </c>
      <c r="H18" s="11">
        <v>-5048.713082057101</v>
      </c>
      <c r="I18" s="11">
        <v>17833.115011416907</v>
      </c>
    </row>
    <row r="19" spans="1:9" x14ac:dyDescent="0.3">
      <c r="A19" s="2" t="s">
        <v>3</v>
      </c>
      <c r="B19" s="29">
        <v>8389.7095975611701</v>
      </c>
      <c r="C19" s="11">
        <v>3555.7492749222165</v>
      </c>
      <c r="D19" s="11">
        <v>2.35947727156457</v>
      </c>
      <c r="E19" s="29">
        <v>1.9477722361483901E-2</v>
      </c>
      <c r="F19" s="11">
        <v>1368.7597111435507</v>
      </c>
      <c r="G19" s="11">
        <v>15410.65948397879</v>
      </c>
      <c r="H19" s="11">
        <v>1368.7597111435507</v>
      </c>
      <c r="I19" s="11">
        <v>15410.65948397879</v>
      </c>
    </row>
    <row r="20" spans="1:9" x14ac:dyDescent="0.3">
      <c r="A20" s="2" t="s">
        <v>4</v>
      </c>
      <c r="B20" s="29">
        <v>4425.3776789503272</v>
      </c>
      <c r="C20" s="11">
        <v>2678.9168831670277</v>
      </c>
      <c r="D20" s="11">
        <v>1.6519279514632144</v>
      </c>
      <c r="E20" s="29">
        <v>0.10046261581179662</v>
      </c>
      <c r="F20" s="11">
        <v>-864.2363327139883</v>
      </c>
      <c r="G20" s="11">
        <v>9714.9916906146427</v>
      </c>
      <c r="H20" s="11">
        <v>-864.2363327139883</v>
      </c>
      <c r="I20" s="11">
        <v>9714.9916906146427</v>
      </c>
    </row>
    <row r="21" spans="1:9" x14ac:dyDescent="0.3">
      <c r="A21" s="2" t="s">
        <v>5</v>
      </c>
      <c r="B21" s="29">
        <v>-25696.32209942579</v>
      </c>
      <c r="C21" s="11">
        <v>3803.4923053145631</v>
      </c>
      <c r="D21" s="11">
        <v>-6.7559810923031716</v>
      </c>
      <c r="E21" s="29">
        <v>2.3535397426318225E-10</v>
      </c>
      <c r="F21" s="11">
        <v>-33206.449165281054</v>
      </c>
      <c r="G21" s="11">
        <v>-18186.195033570526</v>
      </c>
      <c r="H21" s="11">
        <v>-33206.449165281054</v>
      </c>
      <c r="I21" s="11">
        <v>-18186.195033570526</v>
      </c>
    </row>
    <row r="22" spans="1:9" x14ac:dyDescent="0.3">
      <c r="A22" s="2" t="s">
        <v>6</v>
      </c>
      <c r="B22" s="29">
        <v>-26240.58308203374</v>
      </c>
      <c r="C22" s="11">
        <v>9315.5478695159582</v>
      </c>
      <c r="D22" s="11">
        <v>-2.81685880955032</v>
      </c>
      <c r="E22" s="29">
        <v>5.4454595547906749E-3</v>
      </c>
      <c r="F22" s="11">
        <v>-44634.454443457755</v>
      </c>
      <c r="G22" s="11">
        <v>-7846.7117206097246</v>
      </c>
      <c r="H22" s="11">
        <v>-44634.454443457755</v>
      </c>
      <c r="I22" s="11">
        <v>-7846.7117206097246</v>
      </c>
    </row>
    <row r="23" spans="1:9" x14ac:dyDescent="0.3">
      <c r="A23" s="2" t="s">
        <v>7</v>
      </c>
      <c r="B23" s="29">
        <v>2212.564875972289</v>
      </c>
      <c r="C23" s="11">
        <v>21201.115289917212</v>
      </c>
      <c r="D23" s="11">
        <v>0.10436077752119656</v>
      </c>
      <c r="E23" s="29">
        <v>0.917010567241066</v>
      </c>
      <c r="F23" s="11">
        <v>-39649.770310731023</v>
      </c>
      <c r="G23" s="11">
        <v>44074.900062675602</v>
      </c>
      <c r="H23" s="11">
        <v>-39649.770310731023</v>
      </c>
      <c r="I23" s="11">
        <v>44074.900062675602</v>
      </c>
    </row>
    <row r="24" spans="1:9" ht="15" thickBot="1" x14ac:dyDescent="0.35">
      <c r="A24" s="3" t="s">
        <v>8</v>
      </c>
      <c r="B24" s="30">
        <v>13147.161406644856</v>
      </c>
      <c r="C24" s="14">
        <v>3953.932646263584</v>
      </c>
      <c r="D24" s="14">
        <v>3.3250848162698867</v>
      </c>
      <c r="E24" s="30">
        <v>1.0906025389784818E-3</v>
      </c>
      <c r="F24" s="14">
        <v>5339.9846859818126</v>
      </c>
      <c r="G24" s="14">
        <v>20954.338127307899</v>
      </c>
      <c r="H24" s="14">
        <v>5339.9846859818126</v>
      </c>
      <c r="I24" s="14">
        <v>20954.338127307899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3"/>
  <sheetViews>
    <sheetView topLeftCell="C149" zoomScale="130" zoomScaleNormal="130" workbookViewId="0">
      <selection activeCell="E2" sqref="E2"/>
    </sheetView>
  </sheetViews>
  <sheetFormatPr defaultRowHeight="14.4" x14ac:dyDescent="0.3"/>
  <cols>
    <col min="1" max="1" width="67.44140625" bestFit="1" customWidth="1"/>
    <col min="2" max="2" width="30.21875" hidden="1" customWidth="1"/>
    <col min="3" max="3" width="7.44140625" bestFit="1" customWidth="1"/>
    <col min="4" max="4" width="13.5546875" customWidth="1"/>
    <col min="5" max="5" width="24" style="21" customWidth="1"/>
    <col min="6" max="6" width="7.77734375" style="22" bestFit="1" customWidth="1"/>
    <col min="7" max="7" width="11.21875" style="22" bestFit="1" customWidth="1"/>
    <col min="8" max="8" width="11.109375" style="22" bestFit="1" customWidth="1"/>
    <col min="9" max="9" width="12" style="22" bestFit="1" customWidth="1"/>
    <col min="10" max="10" width="15" style="22" bestFit="1" customWidth="1"/>
    <col min="11" max="11" width="13.44140625" style="22" bestFit="1" customWidth="1"/>
    <col min="12" max="12" width="14" style="20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237</v>
      </c>
      <c r="E1" s="21" t="s">
        <v>236</v>
      </c>
      <c r="F1" s="22" t="s">
        <v>3</v>
      </c>
      <c r="G1" s="22" t="s">
        <v>4</v>
      </c>
      <c r="H1" s="22" t="s">
        <v>5</v>
      </c>
      <c r="I1" s="22" t="s">
        <v>6</v>
      </c>
      <c r="J1" s="22" t="s">
        <v>7</v>
      </c>
      <c r="K1" s="22" t="s">
        <v>8</v>
      </c>
      <c r="L1" s="20" t="s">
        <v>9</v>
      </c>
    </row>
    <row r="2" spans="1:12" x14ac:dyDescent="0.3">
      <c r="A2" t="s">
        <v>10</v>
      </c>
      <c r="B2" t="s">
        <v>11</v>
      </c>
      <c r="C2">
        <v>2339</v>
      </c>
      <c r="D2">
        <f>IF(F2=1,0,1)</f>
        <v>0</v>
      </c>
      <c r="E2" s="26">
        <f>D2*H2</f>
        <v>0</v>
      </c>
      <c r="F2" s="22">
        <v>1</v>
      </c>
      <c r="G2" s="22">
        <v>0</v>
      </c>
      <c r="H2" s="23">
        <v>0.1206</v>
      </c>
      <c r="I2" s="23">
        <v>0.1154</v>
      </c>
      <c r="J2" s="23">
        <v>1.84E-2</v>
      </c>
      <c r="K2" s="23">
        <v>0.73360000000000003</v>
      </c>
      <c r="L2" s="20">
        <v>110000</v>
      </c>
    </row>
    <row r="3" spans="1:12" x14ac:dyDescent="0.3">
      <c r="A3" t="s">
        <v>12</v>
      </c>
      <c r="B3" t="s">
        <v>11</v>
      </c>
      <c r="C3">
        <v>756</v>
      </c>
      <c r="D3">
        <f t="shared" ref="D3:D66" si="0">IF(F3=1,0,1)</f>
        <v>0</v>
      </c>
      <c r="E3" s="26">
        <f t="shared" ref="E3:E66" si="1">D3*H3</f>
        <v>0</v>
      </c>
      <c r="F3" s="22">
        <v>1</v>
      </c>
      <c r="G3" s="22">
        <v>0</v>
      </c>
      <c r="H3" s="23">
        <v>0.1019</v>
      </c>
      <c r="I3" s="23">
        <v>0.22489999999999999</v>
      </c>
      <c r="J3" s="23">
        <v>0.1172</v>
      </c>
      <c r="K3" s="23">
        <v>0.53269999999999995</v>
      </c>
      <c r="L3" s="20">
        <v>75000</v>
      </c>
    </row>
    <row r="4" spans="1:12" x14ac:dyDescent="0.3">
      <c r="A4" t="s">
        <v>13</v>
      </c>
      <c r="B4" t="s">
        <v>11</v>
      </c>
      <c r="C4">
        <v>856</v>
      </c>
      <c r="D4">
        <f t="shared" si="0"/>
        <v>0</v>
      </c>
      <c r="E4" s="26">
        <f t="shared" si="1"/>
        <v>0</v>
      </c>
      <c r="F4" s="22">
        <v>1</v>
      </c>
      <c r="G4" s="22">
        <v>0</v>
      </c>
      <c r="H4" s="23">
        <v>0.153</v>
      </c>
      <c r="I4" s="23">
        <v>0.15540000000000001</v>
      </c>
      <c r="J4" s="23">
        <v>2.41E-2</v>
      </c>
      <c r="K4" s="23">
        <v>0.72150000000000003</v>
      </c>
      <c r="L4" s="20">
        <v>73000</v>
      </c>
    </row>
    <row r="5" spans="1:12" x14ac:dyDescent="0.3">
      <c r="A5" t="s">
        <v>14</v>
      </c>
      <c r="B5" t="s">
        <v>11</v>
      </c>
      <c r="C5">
        <v>1258</v>
      </c>
      <c r="D5">
        <f t="shared" si="0"/>
        <v>0</v>
      </c>
      <c r="E5" s="26">
        <f t="shared" si="1"/>
        <v>0</v>
      </c>
      <c r="F5" s="22">
        <v>1</v>
      </c>
      <c r="G5" s="22">
        <v>0</v>
      </c>
      <c r="H5" s="23">
        <v>0.10730000000000001</v>
      </c>
      <c r="I5" s="23">
        <v>0.1192</v>
      </c>
      <c r="J5" s="23">
        <v>5.0099999999999999E-2</v>
      </c>
      <c r="K5" s="23">
        <v>0.83840000000000003</v>
      </c>
      <c r="L5" s="20">
        <v>70000</v>
      </c>
    </row>
    <row r="6" spans="1:12" x14ac:dyDescent="0.3">
      <c r="A6" t="s">
        <v>15</v>
      </c>
      <c r="B6" t="s">
        <v>11</v>
      </c>
      <c r="C6">
        <v>2573</v>
      </c>
      <c r="D6">
        <f t="shared" si="0"/>
        <v>0</v>
      </c>
      <c r="E6" s="26">
        <f t="shared" si="1"/>
        <v>0</v>
      </c>
      <c r="F6" s="22">
        <v>1</v>
      </c>
      <c r="G6" s="22">
        <v>0</v>
      </c>
      <c r="H6" s="23">
        <v>0.14499999999999999</v>
      </c>
      <c r="I6" s="23">
        <v>0.1026</v>
      </c>
      <c r="J6" s="23">
        <v>0.1772</v>
      </c>
      <c r="K6" s="23">
        <v>0.55900000000000005</v>
      </c>
      <c r="L6" s="20">
        <v>65000</v>
      </c>
    </row>
    <row r="7" spans="1:12" x14ac:dyDescent="0.3">
      <c r="A7" t="s">
        <v>16</v>
      </c>
      <c r="B7" t="s">
        <v>11</v>
      </c>
      <c r="C7">
        <v>32260</v>
      </c>
      <c r="D7">
        <f t="shared" si="0"/>
        <v>0</v>
      </c>
      <c r="E7" s="26">
        <f t="shared" si="1"/>
        <v>0</v>
      </c>
      <c r="F7" s="22">
        <v>1</v>
      </c>
      <c r="G7" s="22">
        <v>0</v>
      </c>
      <c r="H7" s="23">
        <v>0.34160000000000001</v>
      </c>
      <c r="I7" s="23">
        <v>0.16059999999999999</v>
      </c>
      <c r="J7" s="23">
        <v>6.1100000000000002E-2</v>
      </c>
      <c r="K7" s="23">
        <v>0.77190000000000003</v>
      </c>
      <c r="L7" s="20">
        <v>65000</v>
      </c>
    </row>
    <row r="8" spans="1:12" x14ac:dyDescent="0.3">
      <c r="A8" t="s">
        <v>17</v>
      </c>
      <c r="B8" t="s">
        <v>18</v>
      </c>
      <c r="C8">
        <v>3777</v>
      </c>
      <c r="D8">
        <f t="shared" si="0"/>
        <v>1</v>
      </c>
      <c r="E8" s="26">
        <f t="shared" si="1"/>
        <v>0.53569999999999995</v>
      </c>
      <c r="F8" s="22">
        <v>0</v>
      </c>
      <c r="G8" s="22">
        <v>1</v>
      </c>
      <c r="H8" s="23">
        <v>0.53569999999999995</v>
      </c>
      <c r="I8" s="23">
        <v>7.8399999999999997E-2</v>
      </c>
      <c r="J8" s="23">
        <v>9.5699999999999993E-2</v>
      </c>
      <c r="K8" s="23">
        <v>0.75519999999999998</v>
      </c>
      <c r="L8" s="20">
        <v>62000</v>
      </c>
    </row>
    <row r="9" spans="1:12" x14ac:dyDescent="0.3">
      <c r="A9" t="s">
        <v>19</v>
      </c>
      <c r="B9" t="s">
        <v>20</v>
      </c>
      <c r="C9">
        <v>1792</v>
      </c>
      <c r="D9">
        <f t="shared" si="0"/>
        <v>0</v>
      </c>
      <c r="E9" s="26">
        <f t="shared" si="1"/>
        <v>0</v>
      </c>
      <c r="F9" s="22">
        <v>1</v>
      </c>
      <c r="G9" s="22">
        <v>0</v>
      </c>
      <c r="H9" s="23">
        <v>0.44140000000000001</v>
      </c>
      <c r="I9" s="23">
        <v>0.30859999999999999</v>
      </c>
      <c r="J9" s="23">
        <v>2.12E-2</v>
      </c>
      <c r="K9" s="23">
        <v>0.57450000000000001</v>
      </c>
      <c r="L9" s="20">
        <v>62000</v>
      </c>
    </row>
    <row r="10" spans="1:12" x14ac:dyDescent="0.3">
      <c r="A10" t="s">
        <v>21</v>
      </c>
      <c r="B10" t="s">
        <v>11</v>
      </c>
      <c r="C10">
        <v>41542</v>
      </c>
      <c r="D10">
        <f t="shared" si="0"/>
        <v>0</v>
      </c>
      <c r="E10" s="26">
        <f t="shared" si="1"/>
        <v>0</v>
      </c>
      <c r="F10" s="22">
        <v>1</v>
      </c>
      <c r="G10" s="22">
        <v>0</v>
      </c>
      <c r="H10" s="23">
        <v>0.19939999999999999</v>
      </c>
      <c r="I10" s="23">
        <v>0.1239</v>
      </c>
      <c r="J10" s="23">
        <v>6.54E-2</v>
      </c>
      <c r="K10" s="23">
        <v>0.77949999999999997</v>
      </c>
      <c r="L10" s="20">
        <v>60000</v>
      </c>
    </row>
    <row r="11" spans="1:12" x14ac:dyDescent="0.3">
      <c r="A11" t="s">
        <v>22</v>
      </c>
      <c r="B11" t="s">
        <v>11</v>
      </c>
      <c r="C11">
        <v>91227</v>
      </c>
      <c r="D11">
        <f t="shared" si="0"/>
        <v>0</v>
      </c>
      <c r="E11" s="26">
        <f t="shared" si="1"/>
        <v>0</v>
      </c>
      <c r="F11" s="22">
        <v>1</v>
      </c>
      <c r="G11" s="22">
        <v>0</v>
      </c>
      <c r="H11" s="23">
        <v>0.13980000000000001</v>
      </c>
      <c r="I11" s="23">
        <v>0.14360000000000001</v>
      </c>
      <c r="J11" s="23">
        <v>5.7299999999999997E-2</v>
      </c>
      <c r="K11" s="23">
        <v>0.72909999999999997</v>
      </c>
      <c r="L11" s="20">
        <v>60000</v>
      </c>
    </row>
    <row r="12" spans="1:12" x14ac:dyDescent="0.3">
      <c r="A12" t="s">
        <v>23</v>
      </c>
      <c r="B12" t="s">
        <v>11</v>
      </c>
      <c r="C12">
        <v>81527</v>
      </c>
      <c r="D12">
        <f t="shared" si="0"/>
        <v>0</v>
      </c>
      <c r="E12" s="26">
        <f t="shared" si="1"/>
        <v>0</v>
      </c>
      <c r="F12" s="22">
        <v>1</v>
      </c>
      <c r="G12" s="22">
        <v>0</v>
      </c>
      <c r="H12" s="23">
        <v>0.43780000000000002</v>
      </c>
      <c r="I12" s="23">
        <v>0.15570000000000001</v>
      </c>
      <c r="J12" s="23">
        <v>5.9200000000000003E-2</v>
      </c>
      <c r="K12" s="23">
        <v>0.76539999999999997</v>
      </c>
      <c r="L12" s="20">
        <v>60000</v>
      </c>
    </row>
    <row r="13" spans="1:12" x14ac:dyDescent="0.3">
      <c r="A13" t="s">
        <v>24</v>
      </c>
      <c r="B13" t="s">
        <v>11</v>
      </c>
      <c r="C13">
        <v>14955</v>
      </c>
      <c r="D13">
        <f t="shared" si="0"/>
        <v>0</v>
      </c>
      <c r="E13" s="26">
        <f t="shared" si="1"/>
        <v>0</v>
      </c>
      <c r="F13" s="22">
        <v>1</v>
      </c>
      <c r="G13" s="22">
        <v>0</v>
      </c>
      <c r="H13" s="23">
        <v>0.1196</v>
      </c>
      <c r="I13" s="23">
        <v>0.18010000000000001</v>
      </c>
      <c r="J13" s="23">
        <v>9.2100000000000001E-2</v>
      </c>
      <c r="K13" s="23">
        <v>0.66390000000000005</v>
      </c>
      <c r="L13" s="20">
        <v>60000</v>
      </c>
    </row>
    <row r="14" spans="1:12" x14ac:dyDescent="0.3">
      <c r="A14" t="s">
        <v>25</v>
      </c>
      <c r="B14" t="s">
        <v>11</v>
      </c>
      <c r="C14">
        <v>15058</v>
      </c>
      <c r="D14">
        <f t="shared" si="0"/>
        <v>0</v>
      </c>
      <c r="E14" s="26">
        <f t="shared" si="1"/>
        <v>0</v>
      </c>
      <c r="F14" s="22">
        <v>1</v>
      </c>
      <c r="G14" s="22">
        <v>0</v>
      </c>
      <c r="H14" s="23">
        <v>0.19650000000000001</v>
      </c>
      <c r="I14" s="23">
        <v>0.18090000000000001</v>
      </c>
      <c r="J14" s="23">
        <v>6.5199999999999994E-2</v>
      </c>
      <c r="K14" s="23">
        <v>0.74529999999999996</v>
      </c>
      <c r="L14" s="20">
        <v>60000</v>
      </c>
    </row>
    <row r="15" spans="1:12" x14ac:dyDescent="0.3">
      <c r="A15" t="s">
        <v>26</v>
      </c>
      <c r="B15" t="s">
        <v>11</v>
      </c>
      <c r="C15">
        <v>4279</v>
      </c>
      <c r="D15">
        <f t="shared" si="0"/>
        <v>0</v>
      </c>
      <c r="E15" s="26">
        <f t="shared" si="1"/>
        <v>0</v>
      </c>
      <c r="F15" s="22">
        <v>1</v>
      </c>
      <c r="G15" s="22">
        <v>0</v>
      </c>
      <c r="H15" s="23">
        <v>0.31080000000000002</v>
      </c>
      <c r="I15" s="23">
        <v>0.20519999999999999</v>
      </c>
      <c r="J15" s="23">
        <v>2.3E-2</v>
      </c>
      <c r="K15" s="23">
        <v>0.84760000000000002</v>
      </c>
      <c r="L15" s="20">
        <v>60000</v>
      </c>
    </row>
    <row r="16" spans="1:12" x14ac:dyDescent="0.3">
      <c r="A16" t="s">
        <v>27</v>
      </c>
      <c r="B16" t="s">
        <v>11</v>
      </c>
      <c r="C16">
        <v>4321</v>
      </c>
      <c r="D16">
        <f t="shared" si="0"/>
        <v>0</v>
      </c>
      <c r="E16" s="26">
        <f t="shared" si="1"/>
        <v>0</v>
      </c>
      <c r="F16" s="22">
        <v>1</v>
      </c>
      <c r="G16" s="22">
        <v>0</v>
      </c>
      <c r="H16" s="23">
        <v>0.184</v>
      </c>
      <c r="I16" s="23">
        <v>0.18770000000000001</v>
      </c>
      <c r="J16" s="23">
        <v>6.3E-3</v>
      </c>
      <c r="K16" s="23">
        <v>0.66839999999999999</v>
      </c>
      <c r="L16" s="20">
        <v>58000</v>
      </c>
    </row>
    <row r="17" spans="1:12" x14ac:dyDescent="0.3">
      <c r="A17" t="s">
        <v>28</v>
      </c>
      <c r="B17" t="s">
        <v>11</v>
      </c>
      <c r="C17">
        <v>8925</v>
      </c>
      <c r="D17">
        <f t="shared" si="0"/>
        <v>0</v>
      </c>
      <c r="E17" s="26">
        <f t="shared" si="1"/>
        <v>0</v>
      </c>
      <c r="F17" s="22">
        <v>1</v>
      </c>
      <c r="G17" s="22">
        <v>0</v>
      </c>
      <c r="H17" s="23">
        <v>0.32079999999999997</v>
      </c>
      <c r="I17" s="23">
        <v>0.22220000000000001</v>
      </c>
      <c r="J17" s="23">
        <v>8.7099999999999997E-2</v>
      </c>
      <c r="K17" s="23">
        <v>0.62970000000000004</v>
      </c>
      <c r="L17" s="20">
        <v>57100</v>
      </c>
    </row>
    <row r="18" spans="1:12" x14ac:dyDescent="0.3">
      <c r="A18" t="s">
        <v>29</v>
      </c>
      <c r="B18" t="s">
        <v>11</v>
      </c>
      <c r="C18">
        <v>18968</v>
      </c>
      <c r="D18">
        <f t="shared" si="0"/>
        <v>0</v>
      </c>
      <c r="E18" s="26">
        <f t="shared" si="1"/>
        <v>0</v>
      </c>
      <c r="F18" s="22">
        <v>1</v>
      </c>
      <c r="G18" s="22">
        <v>0</v>
      </c>
      <c r="H18" s="23">
        <v>0.34350000000000003</v>
      </c>
      <c r="I18" s="23">
        <v>0.1183</v>
      </c>
      <c r="J18" s="23">
        <v>4.2900000000000001E-2</v>
      </c>
      <c r="K18" s="23">
        <v>0.68189999999999995</v>
      </c>
      <c r="L18" s="20">
        <v>57000</v>
      </c>
    </row>
    <row r="19" spans="1:12" x14ac:dyDescent="0.3">
      <c r="A19" t="s">
        <v>30</v>
      </c>
      <c r="B19" t="s">
        <v>11</v>
      </c>
      <c r="C19">
        <v>61152</v>
      </c>
      <c r="D19">
        <f t="shared" si="0"/>
        <v>0</v>
      </c>
      <c r="E19" s="26">
        <f t="shared" si="1"/>
        <v>0</v>
      </c>
      <c r="F19" s="22">
        <v>1</v>
      </c>
      <c r="G19" s="22">
        <v>0</v>
      </c>
      <c r="H19" s="23">
        <v>0.253</v>
      </c>
      <c r="I19" s="23">
        <v>0.1177</v>
      </c>
      <c r="J19" s="23">
        <v>5.9799999999999999E-2</v>
      </c>
      <c r="K19" s="23">
        <v>0.6431</v>
      </c>
      <c r="L19" s="20">
        <v>56000</v>
      </c>
    </row>
    <row r="20" spans="1:12" x14ac:dyDescent="0.3">
      <c r="A20" t="s">
        <v>31</v>
      </c>
      <c r="B20" t="s">
        <v>11</v>
      </c>
      <c r="C20">
        <v>2825</v>
      </c>
      <c r="D20">
        <f t="shared" si="0"/>
        <v>0</v>
      </c>
      <c r="E20" s="26">
        <f t="shared" si="1"/>
        <v>0</v>
      </c>
      <c r="F20" s="22">
        <v>1</v>
      </c>
      <c r="G20" s="22">
        <v>0</v>
      </c>
      <c r="H20" s="23">
        <v>0.35039999999999999</v>
      </c>
      <c r="I20" s="23">
        <v>0.12139999999999999</v>
      </c>
      <c r="J20" s="23">
        <v>6.1899999999999997E-2</v>
      </c>
      <c r="K20" s="23">
        <v>0.67930000000000001</v>
      </c>
      <c r="L20" s="20">
        <v>54000</v>
      </c>
    </row>
    <row r="21" spans="1:12" x14ac:dyDescent="0.3">
      <c r="A21" t="s">
        <v>32</v>
      </c>
      <c r="B21" t="s">
        <v>33</v>
      </c>
      <c r="C21">
        <v>1148</v>
      </c>
      <c r="D21">
        <f t="shared" si="0"/>
        <v>1</v>
      </c>
      <c r="E21" s="26">
        <f t="shared" si="1"/>
        <v>0.2361</v>
      </c>
      <c r="F21" s="22">
        <v>0</v>
      </c>
      <c r="G21" s="22">
        <v>0</v>
      </c>
      <c r="H21" s="23">
        <v>0.2361</v>
      </c>
      <c r="I21" s="23">
        <v>0.1943</v>
      </c>
      <c r="J21" s="23">
        <v>1.17E-2</v>
      </c>
      <c r="K21" s="23">
        <v>0.37430000000000002</v>
      </c>
      <c r="L21" s="20">
        <v>54000</v>
      </c>
    </row>
    <row r="22" spans="1:12" x14ac:dyDescent="0.3">
      <c r="A22" t="s">
        <v>34</v>
      </c>
      <c r="B22" t="s">
        <v>35</v>
      </c>
      <c r="C22">
        <v>4361</v>
      </c>
      <c r="D22">
        <f t="shared" si="0"/>
        <v>1</v>
      </c>
      <c r="E22" s="26">
        <f t="shared" si="1"/>
        <v>0.22270000000000001</v>
      </c>
      <c r="F22" s="22">
        <v>0</v>
      </c>
      <c r="G22" s="22">
        <v>0</v>
      </c>
      <c r="H22" s="23">
        <v>0.22270000000000001</v>
      </c>
      <c r="I22" s="23">
        <v>0.2571</v>
      </c>
      <c r="J22" s="23">
        <v>9.69E-2</v>
      </c>
      <c r="K22" s="23">
        <v>0.40210000000000001</v>
      </c>
      <c r="L22" s="20">
        <v>53000</v>
      </c>
    </row>
    <row r="23" spans="1:12" x14ac:dyDescent="0.3">
      <c r="A23" t="s">
        <v>36</v>
      </c>
      <c r="B23" t="s">
        <v>37</v>
      </c>
      <c r="C23">
        <v>128319</v>
      </c>
      <c r="D23">
        <f t="shared" si="0"/>
        <v>0</v>
      </c>
      <c r="E23" s="26">
        <f t="shared" si="1"/>
        <v>0</v>
      </c>
      <c r="F23" s="22">
        <v>1</v>
      </c>
      <c r="G23" s="22">
        <v>0</v>
      </c>
      <c r="H23" s="23">
        <v>0.57879999999999998</v>
      </c>
      <c r="I23" s="23">
        <v>0.1459</v>
      </c>
      <c r="J23" s="23">
        <v>6.3200000000000006E-2</v>
      </c>
      <c r="K23" s="23">
        <v>0.69010000000000005</v>
      </c>
      <c r="L23" s="20">
        <v>53000</v>
      </c>
    </row>
    <row r="24" spans="1:12" x14ac:dyDescent="0.3">
      <c r="A24" t="s">
        <v>38</v>
      </c>
      <c r="B24" t="s">
        <v>11</v>
      </c>
      <c r="C24">
        <v>11565</v>
      </c>
      <c r="D24">
        <f t="shared" si="0"/>
        <v>0</v>
      </c>
      <c r="E24" s="26">
        <f t="shared" si="1"/>
        <v>0</v>
      </c>
      <c r="F24" s="22">
        <v>1</v>
      </c>
      <c r="G24" s="22">
        <v>0</v>
      </c>
      <c r="H24" s="23">
        <v>0.3251</v>
      </c>
      <c r="I24" s="23">
        <v>0.16200000000000001</v>
      </c>
      <c r="J24" s="23">
        <v>8.7599999999999997E-2</v>
      </c>
      <c r="K24" s="23">
        <v>0.60250000000000004</v>
      </c>
      <c r="L24" s="20">
        <v>52000</v>
      </c>
    </row>
    <row r="25" spans="1:12" x14ac:dyDescent="0.3">
      <c r="A25" t="s">
        <v>39</v>
      </c>
      <c r="B25" t="s">
        <v>11</v>
      </c>
      <c r="C25">
        <v>2993</v>
      </c>
      <c r="D25">
        <f t="shared" si="0"/>
        <v>0</v>
      </c>
      <c r="E25" s="26">
        <f t="shared" si="1"/>
        <v>0</v>
      </c>
      <c r="F25" s="22">
        <v>1</v>
      </c>
      <c r="G25" s="22">
        <v>0</v>
      </c>
      <c r="H25" s="23">
        <v>0.29260000000000003</v>
      </c>
      <c r="I25" s="23">
        <v>0.34749999999999998</v>
      </c>
      <c r="J25" s="23">
        <v>2.7799999999999998E-2</v>
      </c>
      <c r="K25" s="23">
        <v>0.83599999999999997</v>
      </c>
      <c r="L25" s="20">
        <v>52000</v>
      </c>
    </row>
    <row r="26" spans="1:12" x14ac:dyDescent="0.3">
      <c r="A26" t="s">
        <v>40</v>
      </c>
      <c r="B26" t="s">
        <v>18</v>
      </c>
      <c r="C26">
        <v>18713</v>
      </c>
      <c r="D26">
        <f t="shared" si="0"/>
        <v>1</v>
      </c>
      <c r="E26" s="26">
        <f t="shared" si="1"/>
        <v>0.27879999999999999</v>
      </c>
      <c r="F26" s="22">
        <v>0</v>
      </c>
      <c r="G26" s="22">
        <v>1</v>
      </c>
      <c r="H26" s="23">
        <v>0.27879999999999999</v>
      </c>
      <c r="I26" s="23">
        <v>0.1293</v>
      </c>
      <c r="J26" s="23">
        <v>5.8200000000000002E-2</v>
      </c>
      <c r="K26" s="23">
        <v>0.49580000000000002</v>
      </c>
      <c r="L26" s="20">
        <v>51000</v>
      </c>
    </row>
    <row r="27" spans="1:12" x14ac:dyDescent="0.3">
      <c r="A27" t="s">
        <v>41</v>
      </c>
      <c r="B27" t="s">
        <v>42</v>
      </c>
      <c r="C27">
        <v>3340</v>
      </c>
      <c r="D27">
        <f t="shared" si="0"/>
        <v>1</v>
      </c>
      <c r="E27" s="26">
        <f t="shared" si="1"/>
        <v>0.41020000000000001</v>
      </c>
      <c r="F27" s="22">
        <v>0</v>
      </c>
      <c r="G27" s="22">
        <v>0</v>
      </c>
      <c r="H27" s="23">
        <v>0.41020000000000001</v>
      </c>
      <c r="I27" s="23">
        <v>0.31950000000000001</v>
      </c>
      <c r="J27" s="23">
        <v>8.9399999999999993E-2</v>
      </c>
      <c r="K27" s="23">
        <v>0.21920000000000001</v>
      </c>
      <c r="L27" s="20">
        <v>50000</v>
      </c>
    </row>
    <row r="28" spans="1:12" x14ac:dyDescent="0.3">
      <c r="A28" t="s">
        <v>43</v>
      </c>
      <c r="B28" t="s">
        <v>18</v>
      </c>
      <c r="C28">
        <v>11732</v>
      </c>
      <c r="D28">
        <f t="shared" si="0"/>
        <v>1</v>
      </c>
      <c r="E28" s="26">
        <f t="shared" si="1"/>
        <v>0.32219999999999999</v>
      </c>
      <c r="F28" s="22">
        <v>0</v>
      </c>
      <c r="G28" s="22">
        <v>1</v>
      </c>
      <c r="H28" s="23">
        <v>0.32219999999999999</v>
      </c>
      <c r="I28" s="23">
        <v>0.1008</v>
      </c>
      <c r="J28" s="23">
        <v>4.7899999999999998E-2</v>
      </c>
      <c r="K28" s="23">
        <v>0.27250000000000002</v>
      </c>
      <c r="L28" s="20">
        <v>50000</v>
      </c>
    </row>
    <row r="29" spans="1:12" x14ac:dyDescent="0.3">
      <c r="A29" t="s">
        <v>44</v>
      </c>
      <c r="B29" t="s">
        <v>11</v>
      </c>
      <c r="C29">
        <v>720</v>
      </c>
      <c r="D29">
        <f t="shared" si="0"/>
        <v>0</v>
      </c>
      <c r="E29" s="26">
        <f t="shared" si="1"/>
        <v>0</v>
      </c>
      <c r="F29" s="22">
        <v>1</v>
      </c>
      <c r="G29" s="22">
        <v>0</v>
      </c>
      <c r="H29" s="23">
        <v>0.32479999999999998</v>
      </c>
      <c r="I29" s="23">
        <v>0.17499999999999999</v>
      </c>
      <c r="J29" s="23">
        <v>7.4999999999999997E-2</v>
      </c>
      <c r="K29" s="23">
        <v>0.83499999999999996</v>
      </c>
      <c r="L29" s="20">
        <v>50000</v>
      </c>
    </row>
    <row r="30" spans="1:12" x14ac:dyDescent="0.3">
      <c r="A30" t="s">
        <v>45</v>
      </c>
      <c r="B30" t="s">
        <v>11</v>
      </c>
      <c r="C30">
        <v>9133</v>
      </c>
      <c r="D30">
        <f t="shared" si="0"/>
        <v>0</v>
      </c>
      <c r="E30" s="26">
        <f t="shared" si="1"/>
        <v>0</v>
      </c>
      <c r="F30" s="22">
        <v>1</v>
      </c>
      <c r="G30" s="22">
        <v>0</v>
      </c>
      <c r="H30" s="23">
        <v>0.19</v>
      </c>
      <c r="I30" s="23">
        <v>0.182</v>
      </c>
      <c r="J30" s="23">
        <v>7.4399999999999994E-2</v>
      </c>
      <c r="K30" s="23">
        <v>0.5524</v>
      </c>
      <c r="L30" s="20">
        <v>50000</v>
      </c>
    </row>
    <row r="31" spans="1:12" x14ac:dyDescent="0.3">
      <c r="A31" t="s">
        <v>46</v>
      </c>
      <c r="B31" t="s">
        <v>11</v>
      </c>
      <c r="C31">
        <v>53153</v>
      </c>
      <c r="D31">
        <f t="shared" si="0"/>
        <v>0</v>
      </c>
      <c r="E31" s="26">
        <f t="shared" si="1"/>
        <v>0</v>
      </c>
      <c r="F31" s="22">
        <v>1</v>
      </c>
      <c r="G31" s="22">
        <v>0</v>
      </c>
      <c r="H31" s="23">
        <v>0.2271</v>
      </c>
      <c r="I31" s="23">
        <v>0.18959999999999999</v>
      </c>
      <c r="J31" s="23">
        <v>7.0599999999999996E-2</v>
      </c>
      <c r="K31" s="23">
        <v>0.69950000000000001</v>
      </c>
      <c r="L31" s="20">
        <v>50000</v>
      </c>
    </row>
    <row r="32" spans="1:12" x14ac:dyDescent="0.3">
      <c r="A32" t="s">
        <v>47</v>
      </c>
      <c r="B32" t="s">
        <v>11</v>
      </c>
      <c r="C32">
        <v>3600</v>
      </c>
      <c r="D32">
        <f t="shared" si="0"/>
        <v>0</v>
      </c>
      <c r="E32" s="26">
        <f t="shared" si="1"/>
        <v>0</v>
      </c>
      <c r="F32" s="22">
        <v>1</v>
      </c>
      <c r="G32" s="22">
        <v>0</v>
      </c>
      <c r="H32" s="23">
        <v>9.0700000000000003E-2</v>
      </c>
      <c r="I32" s="23">
        <v>0.19139999999999999</v>
      </c>
      <c r="J32" s="23">
        <v>5.5E-2</v>
      </c>
      <c r="K32" s="23">
        <v>0.41889999999999999</v>
      </c>
      <c r="L32" s="20">
        <v>50000</v>
      </c>
    </row>
    <row r="33" spans="1:12" x14ac:dyDescent="0.3">
      <c r="A33" t="s">
        <v>48</v>
      </c>
      <c r="B33" t="s">
        <v>11</v>
      </c>
      <c r="C33">
        <v>4047</v>
      </c>
      <c r="D33">
        <f t="shared" si="0"/>
        <v>0</v>
      </c>
      <c r="E33" s="26">
        <f t="shared" si="1"/>
        <v>0</v>
      </c>
      <c r="F33" s="22">
        <v>1</v>
      </c>
      <c r="G33" s="22">
        <v>0</v>
      </c>
      <c r="H33" s="23">
        <v>0.5585</v>
      </c>
      <c r="I33" s="23">
        <v>0.2298</v>
      </c>
      <c r="J33" s="23">
        <v>9.3600000000000003E-2</v>
      </c>
      <c r="K33" s="23">
        <v>0.65039999999999998</v>
      </c>
      <c r="L33" s="20">
        <v>50000</v>
      </c>
    </row>
    <row r="34" spans="1:12" x14ac:dyDescent="0.3">
      <c r="A34" t="s">
        <v>49</v>
      </c>
      <c r="B34" t="s">
        <v>50</v>
      </c>
      <c r="C34">
        <v>18498</v>
      </c>
      <c r="D34">
        <f t="shared" si="0"/>
        <v>1</v>
      </c>
      <c r="E34" s="26">
        <f t="shared" si="1"/>
        <v>0.3422</v>
      </c>
      <c r="F34" s="22">
        <v>0</v>
      </c>
      <c r="G34" s="22">
        <v>0</v>
      </c>
      <c r="H34" s="23">
        <v>0.3422</v>
      </c>
      <c r="I34" s="23">
        <v>9.4700000000000006E-2</v>
      </c>
      <c r="J34" s="23">
        <v>0.06</v>
      </c>
      <c r="K34" s="23">
        <v>0.35110000000000002</v>
      </c>
      <c r="L34" s="20">
        <v>50000</v>
      </c>
    </row>
    <row r="35" spans="1:12" x14ac:dyDescent="0.3">
      <c r="A35" t="s">
        <v>51</v>
      </c>
      <c r="B35" t="s">
        <v>33</v>
      </c>
      <c r="C35">
        <v>5978</v>
      </c>
      <c r="D35">
        <f t="shared" si="0"/>
        <v>1</v>
      </c>
      <c r="E35" s="26">
        <f t="shared" si="1"/>
        <v>0.25140000000000001</v>
      </c>
      <c r="F35" s="22">
        <v>0</v>
      </c>
      <c r="G35" s="22">
        <v>0</v>
      </c>
      <c r="H35" s="23">
        <v>0.25140000000000001</v>
      </c>
      <c r="I35" s="23">
        <v>0.2185</v>
      </c>
      <c r="J35" s="23">
        <v>0.12839999999999999</v>
      </c>
      <c r="K35" s="23">
        <v>0.41210000000000002</v>
      </c>
      <c r="L35" s="20">
        <v>50000</v>
      </c>
    </row>
    <row r="36" spans="1:12" x14ac:dyDescent="0.3">
      <c r="A36" t="s">
        <v>52</v>
      </c>
      <c r="B36" t="s">
        <v>53</v>
      </c>
      <c r="C36">
        <v>209394</v>
      </c>
      <c r="D36">
        <f t="shared" si="0"/>
        <v>0</v>
      </c>
      <c r="E36" s="26">
        <f t="shared" si="1"/>
        <v>0</v>
      </c>
      <c r="F36" s="22">
        <v>1</v>
      </c>
      <c r="G36" s="22">
        <v>0</v>
      </c>
      <c r="H36" s="23">
        <v>0.89600000000000002</v>
      </c>
      <c r="I36" s="23">
        <v>0.19489999999999999</v>
      </c>
      <c r="J36" s="23">
        <v>4.4900000000000002E-2</v>
      </c>
      <c r="K36" s="23">
        <v>0.82420000000000004</v>
      </c>
      <c r="L36" s="20">
        <v>48000</v>
      </c>
    </row>
    <row r="37" spans="1:12" x14ac:dyDescent="0.3">
      <c r="A37" t="s">
        <v>54</v>
      </c>
      <c r="B37" t="s">
        <v>18</v>
      </c>
      <c r="C37">
        <v>174506</v>
      </c>
      <c r="D37">
        <f t="shared" si="0"/>
        <v>1</v>
      </c>
      <c r="E37" s="26">
        <f t="shared" si="1"/>
        <v>0.35549999999999998</v>
      </c>
      <c r="F37" s="22">
        <v>0</v>
      </c>
      <c r="G37" s="22">
        <v>1</v>
      </c>
      <c r="H37" s="23">
        <v>0.35549999999999998</v>
      </c>
      <c r="I37" s="23">
        <v>0.123</v>
      </c>
      <c r="J37" s="23">
        <v>6.0699999999999997E-2</v>
      </c>
      <c r="K37" s="23">
        <v>0.29349999999999998</v>
      </c>
      <c r="L37" s="20">
        <v>47000</v>
      </c>
    </row>
    <row r="38" spans="1:12" x14ac:dyDescent="0.3">
      <c r="A38" t="s">
        <v>55</v>
      </c>
      <c r="B38" t="s">
        <v>56</v>
      </c>
      <c r="C38">
        <v>139247</v>
      </c>
      <c r="D38">
        <f t="shared" si="0"/>
        <v>1</v>
      </c>
      <c r="E38" s="26">
        <f t="shared" si="1"/>
        <v>0.34079999999999999</v>
      </c>
      <c r="F38" s="22">
        <v>0</v>
      </c>
      <c r="G38" s="22">
        <v>0</v>
      </c>
      <c r="H38" s="23">
        <v>0.34079999999999999</v>
      </c>
      <c r="I38" s="23">
        <v>0.18190000000000001</v>
      </c>
      <c r="J38" s="23">
        <v>9.9099999999999994E-2</v>
      </c>
      <c r="K38" s="23">
        <v>0.34899999999999998</v>
      </c>
      <c r="L38" s="20">
        <v>47000</v>
      </c>
    </row>
    <row r="39" spans="1:12" x14ac:dyDescent="0.3">
      <c r="A39" t="s">
        <v>57</v>
      </c>
      <c r="B39" t="s">
        <v>18</v>
      </c>
      <c r="C39">
        <v>13302</v>
      </c>
      <c r="D39">
        <f t="shared" si="0"/>
        <v>1</v>
      </c>
      <c r="E39" s="26">
        <f t="shared" si="1"/>
        <v>0.2492</v>
      </c>
      <c r="F39" s="22">
        <v>0</v>
      </c>
      <c r="G39" s="22">
        <v>1</v>
      </c>
      <c r="H39" s="23">
        <v>0.2492</v>
      </c>
      <c r="I39" s="23">
        <v>0.14560000000000001</v>
      </c>
      <c r="J39" s="23">
        <v>9.64E-2</v>
      </c>
      <c r="K39" s="23">
        <v>0.21110000000000001</v>
      </c>
      <c r="L39" s="20">
        <v>46000</v>
      </c>
    </row>
    <row r="40" spans="1:12" x14ac:dyDescent="0.3">
      <c r="A40" t="s">
        <v>58</v>
      </c>
      <c r="B40" t="s">
        <v>11</v>
      </c>
      <c r="C40">
        <v>4631</v>
      </c>
      <c r="D40">
        <f t="shared" si="0"/>
        <v>0</v>
      </c>
      <c r="E40" s="26">
        <f t="shared" si="1"/>
        <v>0</v>
      </c>
      <c r="F40" s="22">
        <v>1</v>
      </c>
      <c r="G40" s="22">
        <v>0</v>
      </c>
      <c r="H40" s="23">
        <v>0.75049999999999994</v>
      </c>
      <c r="I40" s="23">
        <v>0.12889999999999999</v>
      </c>
      <c r="J40" s="23">
        <v>2.8299999999999999E-2</v>
      </c>
      <c r="K40" s="23">
        <v>0.3221</v>
      </c>
      <c r="L40" s="20">
        <v>46000</v>
      </c>
    </row>
    <row r="41" spans="1:12" x14ac:dyDescent="0.3">
      <c r="A41" t="s">
        <v>59</v>
      </c>
      <c r="B41" t="s">
        <v>20</v>
      </c>
      <c r="C41">
        <v>2116</v>
      </c>
      <c r="D41">
        <f t="shared" si="0"/>
        <v>0</v>
      </c>
      <c r="E41" s="26">
        <f t="shared" si="1"/>
        <v>0</v>
      </c>
      <c r="F41" s="22">
        <v>1</v>
      </c>
      <c r="G41" s="22">
        <v>0</v>
      </c>
      <c r="H41" s="23">
        <v>0.43049999999999999</v>
      </c>
      <c r="I41" s="23">
        <v>0.27360000000000001</v>
      </c>
      <c r="J41" s="23">
        <v>7.1499999999999994E-2</v>
      </c>
      <c r="K41" s="23">
        <v>9.1999999999999998E-2</v>
      </c>
      <c r="L41" s="20">
        <v>46000</v>
      </c>
    </row>
    <row r="42" spans="1:12" x14ac:dyDescent="0.3">
      <c r="A42" t="s">
        <v>60</v>
      </c>
      <c r="B42" t="s">
        <v>61</v>
      </c>
      <c r="C42">
        <v>1762</v>
      </c>
      <c r="D42">
        <f t="shared" si="0"/>
        <v>0</v>
      </c>
      <c r="E42" s="26">
        <f t="shared" si="1"/>
        <v>0</v>
      </c>
      <c r="F42" s="22">
        <v>1</v>
      </c>
      <c r="G42" s="22">
        <v>0</v>
      </c>
      <c r="H42" s="23">
        <v>0.5242</v>
      </c>
      <c r="I42" s="23">
        <v>0.3019</v>
      </c>
      <c r="J42" s="23">
        <v>8.5500000000000007E-2</v>
      </c>
      <c r="K42" s="23">
        <v>0.51359999999999995</v>
      </c>
      <c r="L42" s="20">
        <v>45000</v>
      </c>
    </row>
    <row r="43" spans="1:12" x14ac:dyDescent="0.3">
      <c r="A43" t="s">
        <v>62</v>
      </c>
      <c r="B43" t="s">
        <v>18</v>
      </c>
      <c r="C43">
        <v>198633</v>
      </c>
      <c r="D43">
        <f t="shared" si="0"/>
        <v>1</v>
      </c>
      <c r="E43" s="26">
        <f t="shared" si="1"/>
        <v>0.25359999999999999</v>
      </c>
      <c r="F43" s="22">
        <v>0</v>
      </c>
      <c r="G43" s="22">
        <v>1</v>
      </c>
      <c r="H43" s="23">
        <v>0.25359999999999999</v>
      </c>
      <c r="I43" s="23">
        <v>0.1394</v>
      </c>
      <c r="J43" s="23">
        <v>6.9699999999999998E-2</v>
      </c>
      <c r="K43" s="23">
        <v>0.18529999999999999</v>
      </c>
      <c r="L43" s="20">
        <v>45000</v>
      </c>
    </row>
    <row r="44" spans="1:12" x14ac:dyDescent="0.3">
      <c r="A44" t="s">
        <v>63</v>
      </c>
      <c r="B44" t="s">
        <v>37</v>
      </c>
      <c r="C44">
        <v>36698</v>
      </c>
      <c r="D44">
        <f t="shared" si="0"/>
        <v>0</v>
      </c>
      <c r="E44" s="26">
        <f t="shared" si="1"/>
        <v>0</v>
      </c>
      <c r="F44" s="22">
        <v>1</v>
      </c>
      <c r="G44" s="22">
        <v>0</v>
      </c>
      <c r="H44" s="23">
        <v>0.7077</v>
      </c>
      <c r="I44" s="23">
        <v>0.11799999999999999</v>
      </c>
      <c r="J44" s="23">
        <v>9.35E-2</v>
      </c>
      <c r="K44" s="23">
        <v>0.49790000000000001</v>
      </c>
      <c r="L44" s="20">
        <v>45000</v>
      </c>
    </row>
    <row r="45" spans="1:12" x14ac:dyDescent="0.3">
      <c r="A45" t="s">
        <v>64</v>
      </c>
      <c r="B45" t="s">
        <v>37</v>
      </c>
      <c r="C45">
        <v>11913</v>
      </c>
      <c r="D45">
        <f t="shared" si="0"/>
        <v>0</v>
      </c>
      <c r="E45" s="26">
        <f t="shared" si="1"/>
        <v>0</v>
      </c>
      <c r="F45" s="22">
        <v>1</v>
      </c>
      <c r="G45" s="22">
        <v>0</v>
      </c>
      <c r="H45" s="23">
        <v>0.52649999999999997</v>
      </c>
      <c r="I45" s="23">
        <v>0.1232</v>
      </c>
      <c r="J45" s="23">
        <v>6.0699999999999997E-2</v>
      </c>
      <c r="K45" s="23">
        <v>0.4824</v>
      </c>
      <c r="L45" s="20">
        <v>45000</v>
      </c>
    </row>
    <row r="46" spans="1:12" x14ac:dyDescent="0.3">
      <c r="A46" t="s">
        <v>65</v>
      </c>
      <c r="B46" t="s">
        <v>37</v>
      </c>
      <c r="C46">
        <v>4939</v>
      </c>
      <c r="D46">
        <f t="shared" si="0"/>
        <v>0</v>
      </c>
      <c r="E46" s="26">
        <f t="shared" si="1"/>
        <v>0</v>
      </c>
      <c r="F46" s="22">
        <v>1</v>
      </c>
      <c r="G46" s="22">
        <v>0</v>
      </c>
      <c r="H46" s="23">
        <v>0.75390000000000001</v>
      </c>
      <c r="I46" s="23">
        <v>0.23810000000000001</v>
      </c>
      <c r="J46" s="23">
        <v>9.0800000000000006E-2</v>
      </c>
      <c r="K46" s="23">
        <v>0.67749999999999999</v>
      </c>
      <c r="L46" s="20">
        <v>45000</v>
      </c>
    </row>
    <row r="47" spans="1:12" x14ac:dyDescent="0.3">
      <c r="A47" t="s">
        <v>66</v>
      </c>
      <c r="B47" t="s">
        <v>37</v>
      </c>
      <c r="C47">
        <v>72397</v>
      </c>
      <c r="D47">
        <f t="shared" si="0"/>
        <v>0</v>
      </c>
      <c r="E47" s="26">
        <f t="shared" si="1"/>
        <v>0</v>
      </c>
      <c r="F47" s="22">
        <v>1</v>
      </c>
      <c r="G47" s="22">
        <v>0</v>
      </c>
      <c r="H47" s="23">
        <v>0.24410000000000001</v>
      </c>
      <c r="I47" s="23">
        <v>0.24970000000000001</v>
      </c>
      <c r="J47" s="23">
        <v>4.7300000000000002E-2</v>
      </c>
      <c r="K47" s="23">
        <v>0.6421</v>
      </c>
      <c r="L47" s="20">
        <v>45000</v>
      </c>
    </row>
    <row r="48" spans="1:12" x14ac:dyDescent="0.3">
      <c r="A48" t="s">
        <v>67</v>
      </c>
      <c r="B48" t="s">
        <v>37</v>
      </c>
      <c r="C48">
        <v>6251</v>
      </c>
      <c r="D48">
        <f t="shared" si="0"/>
        <v>0</v>
      </c>
      <c r="E48" s="26">
        <f t="shared" si="1"/>
        <v>0</v>
      </c>
      <c r="F48" s="22">
        <v>1</v>
      </c>
      <c r="G48" s="22">
        <v>0</v>
      </c>
      <c r="H48" s="23">
        <v>0.28189999999999998</v>
      </c>
      <c r="I48" s="23">
        <v>0.2944</v>
      </c>
      <c r="J48" s="23">
        <v>8.6300000000000002E-2</v>
      </c>
      <c r="K48" s="23">
        <v>0.59830000000000005</v>
      </c>
      <c r="L48" s="20">
        <v>45000</v>
      </c>
    </row>
    <row r="49" spans="1:12" x14ac:dyDescent="0.3">
      <c r="A49" t="s">
        <v>68</v>
      </c>
      <c r="B49" t="s">
        <v>53</v>
      </c>
      <c r="C49">
        <v>15914</v>
      </c>
      <c r="D49">
        <f t="shared" si="0"/>
        <v>0</v>
      </c>
      <c r="E49" s="26">
        <f t="shared" si="1"/>
        <v>0</v>
      </c>
      <c r="F49" s="22">
        <v>1</v>
      </c>
      <c r="G49" s="22">
        <v>0</v>
      </c>
      <c r="H49" s="23">
        <v>0.43430000000000002</v>
      </c>
      <c r="I49" s="23">
        <v>0.16750000000000001</v>
      </c>
      <c r="J49" s="23">
        <v>3.6999999999999998E-2</v>
      </c>
      <c r="K49" s="23">
        <v>0.40410000000000001</v>
      </c>
      <c r="L49" s="20">
        <v>45000</v>
      </c>
    </row>
    <row r="50" spans="1:12" x14ac:dyDescent="0.3">
      <c r="A50" t="s">
        <v>69</v>
      </c>
      <c r="B50" t="s">
        <v>20</v>
      </c>
      <c r="C50">
        <v>32142</v>
      </c>
      <c r="D50">
        <f t="shared" si="0"/>
        <v>0</v>
      </c>
      <c r="E50" s="26">
        <f t="shared" si="1"/>
        <v>0</v>
      </c>
      <c r="F50" s="22">
        <v>1</v>
      </c>
      <c r="G50" s="22">
        <v>0</v>
      </c>
      <c r="H50" s="23">
        <v>0.4481</v>
      </c>
      <c r="I50" s="23">
        <v>0.27129999999999999</v>
      </c>
      <c r="J50" s="23">
        <v>4.82E-2</v>
      </c>
      <c r="K50" s="23">
        <v>0.74480000000000002</v>
      </c>
      <c r="L50" s="20">
        <v>45000</v>
      </c>
    </row>
    <row r="51" spans="1:12" x14ac:dyDescent="0.3">
      <c r="A51" t="s">
        <v>70</v>
      </c>
      <c r="B51" t="s">
        <v>20</v>
      </c>
      <c r="C51">
        <v>2418</v>
      </c>
      <c r="D51">
        <f t="shared" si="0"/>
        <v>0</v>
      </c>
      <c r="E51" s="26">
        <f t="shared" si="1"/>
        <v>0</v>
      </c>
      <c r="F51" s="22">
        <v>1</v>
      </c>
      <c r="G51" s="22">
        <v>0</v>
      </c>
      <c r="H51" s="23">
        <v>0.68899999999999995</v>
      </c>
      <c r="I51" s="23">
        <v>0.15670000000000001</v>
      </c>
      <c r="J51" s="23">
        <v>5.7000000000000002E-2</v>
      </c>
      <c r="K51" s="23">
        <v>0.2797</v>
      </c>
      <c r="L51" s="20">
        <v>44700</v>
      </c>
    </row>
    <row r="52" spans="1:12" x14ac:dyDescent="0.3">
      <c r="A52" t="s">
        <v>71</v>
      </c>
      <c r="B52" t="s">
        <v>11</v>
      </c>
      <c r="C52">
        <v>2906</v>
      </c>
      <c r="D52">
        <f t="shared" si="0"/>
        <v>0</v>
      </c>
      <c r="E52" s="26">
        <f t="shared" si="1"/>
        <v>0</v>
      </c>
      <c r="F52" s="22">
        <v>1</v>
      </c>
      <c r="G52" s="22">
        <v>0</v>
      </c>
      <c r="H52" s="23">
        <v>0.1741</v>
      </c>
      <c r="I52" s="23">
        <v>0.159</v>
      </c>
      <c r="J52" s="23">
        <v>3.3700000000000001E-2</v>
      </c>
      <c r="K52" s="23">
        <v>0.30680000000000002</v>
      </c>
      <c r="L52" s="20">
        <v>44000</v>
      </c>
    </row>
    <row r="53" spans="1:12" x14ac:dyDescent="0.3">
      <c r="A53" t="s">
        <v>72</v>
      </c>
      <c r="B53" t="s">
        <v>37</v>
      </c>
      <c r="C53">
        <v>609</v>
      </c>
      <c r="D53">
        <f t="shared" si="0"/>
        <v>0</v>
      </c>
      <c r="E53" s="26">
        <f t="shared" si="1"/>
        <v>0</v>
      </c>
      <c r="F53" s="22">
        <v>1</v>
      </c>
      <c r="G53" s="22">
        <v>0</v>
      </c>
      <c r="H53" s="23">
        <v>0.92779999999999996</v>
      </c>
      <c r="I53" s="23">
        <v>0</v>
      </c>
      <c r="J53" s="23">
        <v>0</v>
      </c>
      <c r="K53" s="23">
        <v>0.83089999999999997</v>
      </c>
      <c r="L53" s="20">
        <v>42000</v>
      </c>
    </row>
    <row r="54" spans="1:12" x14ac:dyDescent="0.3">
      <c r="A54" t="s">
        <v>73</v>
      </c>
      <c r="B54" t="s">
        <v>53</v>
      </c>
      <c r="C54">
        <v>11123</v>
      </c>
      <c r="D54">
        <f t="shared" si="0"/>
        <v>0</v>
      </c>
      <c r="E54" s="26">
        <f t="shared" si="1"/>
        <v>0</v>
      </c>
      <c r="F54" s="22">
        <v>1</v>
      </c>
      <c r="G54" s="22">
        <v>0</v>
      </c>
      <c r="H54" s="23">
        <v>0.17899999999999999</v>
      </c>
      <c r="I54" s="23">
        <v>0.36919999999999997</v>
      </c>
      <c r="J54" s="23">
        <v>4.2500000000000003E-2</v>
      </c>
      <c r="K54" s="23">
        <v>0.20280000000000001</v>
      </c>
      <c r="L54" s="20">
        <v>42000</v>
      </c>
    </row>
    <row r="55" spans="1:12" x14ac:dyDescent="0.3">
      <c r="A55" t="s">
        <v>74</v>
      </c>
      <c r="B55" t="s">
        <v>37</v>
      </c>
      <c r="C55">
        <v>4168</v>
      </c>
      <c r="D55">
        <f t="shared" si="0"/>
        <v>0</v>
      </c>
      <c r="E55" s="26">
        <f t="shared" si="1"/>
        <v>0</v>
      </c>
      <c r="F55" s="22">
        <v>1</v>
      </c>
      <c r="G55" s="22">
        <v>0</v>
      </c>
      <c r="H55" s="23">
        <v>0.26919999999999999</v>
      </c>
      <c r="I55" s="23">
        <v>0.11559999999999999</v>
      </c>
      <c r="J55" s="23">
        <v>0.114</v>
      </c>
      <c r="K55" s="23">
        <v>0.60960000000000003</v>
      </c>
      <c r="L55" s="20">
        <v>41300</v>
      </c>
    </row>
    <row r="56" spans="1:12" x14ac:dyDescent="0.3">
      <c r="A56" t="s">
        <v>75</v>
      </c>
      <c r="B56" t="s">
        <v>61</v>
      </c>
      <c r="C56">
        <v>3831</v>
      </c>
      <c r="D56">
        <f t="shared" si="0"/>
        <v>0</v>
      </c>
      <c r="E56" s="26">
        <f t="shared" si="1"/>
        <v>0</v>
      </c>
      <c r="F56" s="22">
        <v>1</v>
      </c>
      <c r="G56" s="22">
        <v>0</v>
      </c>
      <c r="H56" s="23">
        <v>0.85450000000000004</v>
      </c>
      <c r="I56" s="23">
        <v>0.18559999999999999</v>
      </c>
      <c r="J56" s="23">
        <v>7.5200000000000003E-2</v>
      </c>
      <c r="K56" s="23">
        <v>0.5645</v>
      </c>
      <c r="L56" s="20">
        <v>41000</v>
      </c>
    </row>
    <row r="57" spans="1:12" x14ac:dyDescent="0.3">
      <c r="A57" t="s">
        <v>76</v>
      </c>
      <c r="B57" t="s">
        <v>77</v>
      </c>
      <c r="C57">
        <v>818</v>
      </c>
      <c r="D57">
        <f t="shared" si="0"/>
        <v>1</v>
      </c>
      <c r="E57" s="26">
        <f t="shared" si="1"/>
        <v>0.56489999999999996</v>
      </c>
      <c r="F57" s="22">
        <v>0</v>
      </c>
      <c r="G57" s="22">
        <v>0</v>
      </c>
      <c r="H57" s="23">
        <v>0.56489999999999996</v>
      </c>
      <c r="I57" s="23">
        <v>0.16500000000000001</v>
      </c>
      <c r="J57" s="23">
        <v>0.1076</v>
      </c>
      <c r="K57" s="23">
        <v>0.69730000000000003</v>
      </c>
      <c r="L57" s="20">
        <v>41000</v>
      </c>
    </row>
    <row r="58" spans="1:12" x14ac:dyDescent="0.3">
      <c r="A58" t="s">
        <v>78</v>
      </c>
      <c r="B58" t="s">
        <v>56</v>
      </c>
      <c r="C58">
        <v>28187</v>
      </c>
      <c r="D58">
        <f t="shared" si="0"/>
        <v>1</v>
      </c>
      <c r="E58" s="26">
        <f t="shared" si="1"/>
        <v>0.63300000000000001</v>
      </c>
      <c r="F58" s="22">
        <v>0</v>
      </c>
      <c r="G58" s="22">
        <v>0</v>
      </c>
      <c r="H58" s="23">
        <v>0.63300000000000001</v>
      </c>
      <c r="I58" s="23">
        <v>0.19739999999999999</v>
      </c>
      <c r="J58" s="23">
        <v>9.6799999999999997E-2</v>
      </c>
      <c r="K58" s="23">
        <v>0.35949999999999999</v>
      </c>
      <c r="L58" s="20">
        <v>40100</v>
      </c>
    </row>
    <row r="59" spans="1:12" x14ac:dyDescent="0.3">
      <c r="A59" t="s">
        <v>79</v>
      </c>
      <c r="B59" t="s">
        <v>35</v>
      </c>
      <c r="C59">
        <v>14240</v>
      </c>
      <c r="D59">
        <f t="shared" si="0"/>
        <v>1</v>
      </c>
      <c r="E59" s="26">
        <f t="shared" si="1"/>
        <v>0.59419999999999995</v>
      </c>
      <c r="F59" s="22">
        <v>0</v>
      </c>
      <c r="G59" s="22">
        <v>0</v>
      </c>
      <c r="H59" s="23">
        <v>0.59419999999999995</v>
      </c>
      <c r="I59" s="23">
        <v>0.1542</v>
      </c>
      <c r="J59" s="23">
        <v>0.05</v>
      </c>
      <c r="K59" s="23">
        <v>0.20250000000000001</v>
      </c>
      <c r="L59" s="20">
        <v>40000</v>
      </c>
    </row>
    <row r="60" spans="1:12" x14ac:dyDescent="0.3">
      <c r="A60" t="s">
        <v>80</v>
      </c>
      <c r="B60" t="s">
        <v>35</v>
      </c>
      <c r="C60">
        <v>10399</v>
      </c>
      <c r="D60">
        <f t="shared" si="0"/>
        <v>1</v>
      </c>
      <c r="E60" s="26">
        <f t="shared" si="1"/>
        <v>0.51549999999999996</v>
      </c>
      <c r="F60" s="22">
        <v>0</v>
      </c>
      <c r="G60" s="22">
        <v>0</v>
      </c>
      <c r="H60" s="23">
        <v>0.51549999999999996</v>
      </c>
      <c r="I60" s="23">
        <v>0.1953</v>
      </c>
      <c r="J60" s="23">
        <v>1.9599999999999999E-2</v>
      </c>
      <c r="K60" s="23">
        <v>0.30320000000000003</v>
      </c>
      <c r="L60" s="20">
        <v>40000</v>
      </c>
    </row>
    <row r="61" spans="1:12" x14ac:dyDescent="0.3">
      <c r="A61" t="s">
        <v>81</v>
      </c>
      <c r="B61" t="s">
        <v>35</v>
      </c>
      <c r="C61">
        <v>2439</v>
      </c>
      <c r="D61">
        <f t="shared" si="0"/>
        <v>1</v>
      </c>
      <c r="E61" s="26">
        <f t="shared" si="1"/>
        <v>0.5897</v>
      </c>
      <c r="F61" s="22">
        <v>0</v>
      </c>
      <c r="G61" s="22">
        <v>0</v>
      </c>
      <c r="H61" s="23">
        <v>0.5897</v>
      </c>
      <c r="I61" s="23">
        <v>0.25419999999999998</v>
      </c>
      <c r="J61" s="23">
        <v>7.7200000000000005E-2</v>
      </c>
      <c r="K61" s="23">
        <v>0.35149999999999998</v>
      </c>
      <c r="L61" s="20">
        <v>40000</v>
      </c>
    </row>
    <row r="62" spans="1:12" x14ac:dyDescent="0.3">
      <c r="A62" t="s">
        <v>82</v>
      </c>
      <c r="B62" t="s">
        <v>61</v>
      </c>
      <c r="C62">
        <v>3635</v>
      </c>
      <c r="D62">
        <f t="shared" si="0"/>
        <v>0</v>
      </c>
      <c r="E62" s="26">
        <f t="shared" si="1"/>
        <v>0</v>
      </c>
      <c r="F62" s="22">
        <v>1</v>
      </c>
      <c r="G62" s="22">
        <v>0</v>
      </c>
      <c r="H62" s="23">
        <v>0.64329999999999998</v>
      </c>
      <c r="I62" s="23">
        <v>0.23300000000000001</v>
      </c>
      <c r="J62" s="23">
        <v>3.4099999999999998E-2</v>
      </c>
      <c r="K62" s="23">
        <v>0.65580000000000005</v>
      </c>
      <c r="L62" s="20">
        <v>40000</v>
      </c>
    </row>
    <row r="63" spans="1:12" x14ac:dyDescent="0.3">
      <c r="A63" t="s">
        <v>83</v>
      </c>
      <c r="B63" t="s">
        <v>61</v>
      </c>
      <c r="C63">
        <v>18300</v>
      </c>
      <c r="D63">
        <f t="shared" si="0"/>
        <v>0</v>
      </c>
      <c r="E63" s="26">
        <f t="shared" si="1"/>
        <v>0</v>
      </c>
      <c r="F63" s="22">
        <v>1</v>
      </c>
      <c r="G63" s="22">
        <v>0</v>
      </c>
      <c r="H63" s="23">
        <v>7.7499999999999999E-2</v>
      </c>
      <c r="I63" s="23">
        <v>0.25080000000000002</v>
      </c>
      <c r="J63" s="23">
        <v>8.4400000000000003E-2</v>
      </c>
      <c r="K63" s="23">
        <v>0.62619999999999998</v>
      </c>
      <c r="L63" s="20">
        <v>40000</v>
      </c>
    </row>
    <row r="64" spans="1:12" x14ac:dyDescent="0.3">
      <c r="A64" t="s">
        <v>84</v>
      </c>
      <c r="B64" t="s">
        <v>18</v>
      </c>
      <c r="C64">
        <v>234590</v>
      </c>
      <c r="D64">
        <f t="shared" si="0"/>
        <v>1</v>
      </c>
      <c r="E64" s="26">
        <f t="shared" si="1"/>
        <v>0.41789999999999999</v>
      </c>
      <c r="F64" s="22">
        <v>0</v>
      </c>
      <c r="G64" s="22">
        <v>1</v>
      </c>
      <c r="H64" s="23">
        <v>0.41789999999999999</v>
      </c>
      <c r="I64" s="23">
        <v>0.1545</v>
      </c>
      <c r="J64" s="23">
        <v>7.2900000000000006E-2</v>
      </c>
      <c r="K64" s="23">
        <v>0.18629999999999999</v>
      </c>
      <c r="L64" s="20">
        <v>40000</v>
      </c>
    </row>
    <row r="65" spans="1:12" x14ac:dyDescent="0.3">
      <c r="A65" t="s">
        <v>85</v>
      </c>
      <c r="B65" t="s">
        <v>18</v>
      </c>
      <c r="C65">
        <v>17947</v>
      </c>
      <c r="D65">
        <f t="shared" si="0"/>
        <v>1</v>
      </c>
      <c r="E65" s="26">
        <f t="shared" si="1"/>
        <v>0.2</v>
      </c>
      <c r="F65" s="22">
        <v>0</v>
      </c>
      <c r="G65" s="22">
        <v>1</v>
      </c>
      <c r="H65" s="23">
        <v>0.2</v>
      </c>
      <c r="I65" s="23">
        <v>0.18759999999999999</v>
      </c>
      <c r="J65" s="23">
        <v>7.1999999999999995E-2</v>
      </c>
      <c r="K65" s="23">
        <v>0.1729</v>
      </c>
      <c r="L65" s="20">
        <v>40000</v>
      </c>
    </row>
    <row r="66" spans="1:12" x14ac:dyDescent="0.3">
      <c r="A66" t="s">
        <v>86</v>
      </c>
      <c r="B66" t="s">
        <v>18</v>
      </c>
      <c r="C66">
        <v>25894</v>
      </c>
      <c r="D66">
        <f t="shared" si="0"/>
        <v>1</v>
      </c>
      <c r="E66" s="26">
        <f t="shared" si="1"/>
        <v>0.28289999999999998</v>
      </c>
      <c r="F66" s="22">
        <v>0</v>
      </c>
      <c r="G66" s="22">
        <v>1</v>
      </c>
      <c r="H66" s="23">
        <v>0.28289999999999998</v>
      </c>
      <c r="I66" s="23">
        <v>0.1888</v>
      </c>
      <c r="J66" s="23">
        <v>9.6199999999999994E-2</v>
      </c>
      <c r="K66" s="23">
        <v>0.21260000000000001</v>
      </c>
      <c r="L66" s="20">
        <v>40000</v>
      </c>
    </row>
    <row r="67" spans="1:12" x14ac:dyDescent="0.3">
      <c r="A67" t="s">
        <v>87</v>
      </c>
      <c r="B67" t="s">
        <v>11</v>
      </c>
      <c r="C67">
        <v>4790</v>
      </c>
      <c r="D67">
        <f t="shared" ref="D67:D130" si="2">IF(F67=1,0,1)</f>
        <v>0</v>
      </c>
      <c r="E67" s="26">
        <f t="shared" ref="E67:E130" si="3">D67*H67</f>
        <v>0</v>
      </c>
      <c r="F67" s="22">
        <v>1</v>
      </c>
      <c r="G67" s="22">
        <v>0</v>
      </c>
      <c r="H67" s="23">
        <v>0.37740000000000001</v>
      </c>
      <c r="I67" s="23">
        <v>5.16E-2</v>
      </c>
      <c r="J67" s="23">
        <v>5.6399999999999999E-2</v>
      </c>
      <c r="K67" s="23">
        <v>0.42409999999999998</v>
      </c>
      <c r="L67" s="20">
        <v>40000</v>
      </c>
    </row>
    <row r="68" spans="1:12" x14ac:dyDescent="0.3">
      <c r="A68" t="s">
        <v>88</v>
      </c>
      <c r="B68" t="s">
        <v>11</v>
      </c>
      <c r="C68">
        <v>8804</v>
      </c>
      <c r="D68">
        <f t="shared" si="2"/>
        <v>0</v>
      </c>
      <c r="E68" s="26">
        <f t="shared" si="3"/>
        <v>0</v>
      </c>
      <c r="F68" s="22">
        <v>1</v>
      </c>
      <c r="G68" s="22">
        <v>0</v>
      </c>
      <c r="H68" s="23">
        <v>0</v>
      </c>
      <c r="I68" s="23">
        <v>0.14080000000000001</v>
      </c>
      <c r="J68" s="23">
        <v>5.2499999999999998E-2</v>
      </c>
      <c r="K68" s="23">
        <v>0.36359999999999998</v>
      </c>
      <c r="L68" s="20">
        <v>40000</v>
      </c>
    </row>
    <row r="69" spans="1:12" x14ac:dyDescent="0.3">
      <c r="A69" t="s">
        <v>89</v>
      </c>
      <c r="B69" t="s">
        <v>11</v>
      </c>
      <c r="C69">
        <v>46420</v>
      </c>
      <c r="D69">
        <f t="shared" si="2"/>
        <v>0</v>
      </c>
      <c r="E69" s="26">
        <f t="shared" si="3"/>
        <v>0</v>
      </c>
      <c r="F69" s="22">
        <v>1</v>
      </c>
      <c r="G69" s="22">
        <v>0</v>
      </c>
      <c r="H69" s="23">
        <v>0.32179999999999997</v>
      </c>
      <c r="I69" s="23">
        <v>0.21990000000000001</v>
      </c>
      <c r="J69" s="23">
        <v>0.1133</v>
      </c>
      <c r="K69" s="23">
        <v>0.47410000000000002</v>
      </c>
      <c r="L69" s="20">
        <v>40000</v>
      </c>
    </row>
    <row r="70" spans="1:12" x14ac:dyDescent="0.3">
      <c r="A70" t="s">
        <v>90</v>
      </c>
      <c r="B70" t="s">
        <v>53</v>
      </c>
      <c r="C70">
        <v>23551</v>
      </c>
      <c r="D70">
        <f t="shared" si="2"/>
        <v>0</v>
      </c>
      <c r="E70" s="26">
        <f t="shared" si="3"/>
        <v>0</v>
      </c>
      <c r="F70" s="22">
        <v>1</v>
      </c>
      <c r="G70" s="22">
        <v>0</v>
      </c>
      <c r="H70" s="23">
        <v>0.45150000000000001</v>
      </c>
      <c r="I70" s="23">
        <v>0.22700000000000001</v>
      </c>
      <c r="J70" s="23">
        <v>5.5500000000000001E-2</v>
      </c>
      <c r="K70" s="23">
        <v>0.6734</v>
      </c>
      <c r="L70" s="20">
        <v>40000</v>
      </c>
    </row>
    <row r="71" spans="1:12" x14ac:dyDescent="0.3">
      <c r="A71" t="s">
        <v>91</v>
      </c>
      <c r="B71" t="s">
        <v>92</v>
      </c>
      <c r="C71">
        <v>3079</v>
      </c>
      <c r="D71">
        <f t="shared" si="2"/>
        <v>1</v>
      </c>
      <c r="E71" s="26">
        <f t="shared" si="3"/>
        <v>0.63070000000000004</v>
      </c>
      <c r="F71" s="22">
        <v>0</v>
      </c>
      <c r="G71" s="22">
        <v>0</v>
      </c>
      <c r="H71" s="23">
        <v>0.63070000000000004</v>
      </c>
      <c r="I71" s="23">
        <v>0.27250000000000002</v>
      </c>
      <c r="J71" s="23">
        <v>4.7199999999999999E-2</v>
      </c>
      <c r="K71" s="23">
        <v>0.29730000000000001</v>
      </c>
      <c r="L71" s="20">
        <v>40000</v>
      </c>
    </row>
    <row r="72" spans="1:12" x14ac:dyDescent="0.3">
      <c r="A72" t="s">
        <v>93</v>
      </c>
      <c r="B72" t="s">
        <v>20</v>
      </c>
      <c r="C72">
        <v>1436</v>
      </c>
      <c r="D72">
        <f t="shared" si="2"/>
        <v>0</v>
      </c>
      <c r="E72" s="26">
        <f t="shared" si="3"/>
        <v>0</v>
      </c>
      <c r="F72" s="22">
        <v>1</v>
      </c>
      <c r="G72" s="22">
        <v>0</v>
      </c>
      <c r="H72" s="23">
        <v>0.4269</v>
      </c>
      <c r="I72" s="23">
        <v>0.30430000000000001</v>
      </c>
      <c r="J72" s="23">
        <v>3.5400000000000001E-2</v>
      </c>
      <c r="K72" s="23">
        <v>0.41930000000000001</v>
      </c>
      <c r="L72" s="20">
        <v>40000</v>
      </c>
    </row>
    <row r="73" spans="1:12" x14ac:dyDescent="0.3">
      <c r="A73" t="s">
        <v>94</v>
      </c>
      <c r="B73" t="s">
        <v>95</v>
      </c>
      <c r="C73">
        <v>3014</v>
      </c>
      <c r="D73">
        <f t="shared" si="2"/>
        <v>1</v>
      </c>
      <c r="E73" s="26">
        <f t="shared" si="3"/>
        <v>0.43630000000000002</v>
      </c>
      <c r="F73" s="22">
        <v>0</v>
      </c>
      <c r="G73" s="22">
        <v>0</v>
      </c>
      <c r="H73" s="23">
        <v>0.43630000000000002</v>
      </c>
      <c r="I73" s="23">
        <v>0.36330000000000001</v>
      </c>
      <c r="J73" s="23">
        <v>0.10879999999999999</v>
      </c>
      <c r="K73" s="23">
        <v>0.27200000000000002</v>
      </c>
      <c r="L73" s="20">
        <v>40000</v>
      </c>
    </row>
    <row r="74" spans="1:12" x14ac:dyDescent="0.3">
      <c r="A74" t="s">
        <v>96</v>
      </c>
      <c r="B74" t="s">
        <v>56</v>
      </c>
      <c r="C74">
        <v>3283</v>
      </c>
      <c r="D74">
        <f t="shared" si="2"/>
        <v>1</v>
      </c>
      <c r="E74" s="26">
        <f t="shared" si="3"/>
        <v>0.54339999999999999</v>
      </c>
      <c r="F74" s="22">
        <v>0</v>
      </c>
      <c r="G74" s="22">
        <v>0</v>
      </c>
      <c r="H74" s="23">
        <v>0.54339999999999999</v>
      </c>
      <c r="I74" s="23">
        <v>0.27629999999999999</v>
      </c>
      <c r="J74" s="23">
        <v>7.3099999999999998E-2</v>
      </c>
      <c r="K74" s="23">
        <v>0.25040000000000001</v>
      </c>
      <c r="L74" s="20">
        <v>40000</v>
      </c>
    </row>
    <row r="75" spans="1:12" x14ac:dyDescent="0.3">
      <c r="A75" t="s">
        <v>97</v>
      </c>
      <c r="B75" t="s">
        <v>20</v>
      </c>
      <c r="C75">
        <v>66530</v>
      </c>
      <c r="D75">
        <f t="shared" si="2"/>
        <v>0</v>
      </c>
      <c r="E75" s="26">
        <f t="shared" si="3"/>
        <v>0</v>
      </c>
      <c r="F75" s="22">
        <v>1</v>
      </c>
      <c r="G75" s="22">
        <v>0</v>
      </c>
      <c r="H75" s="23">
        <v>0.50509999999999999</v>
      </c>
      <c r="I75" s="23">
        <v>0.22650000000000001</v>
      </c>
      <c r="J75" s="23">
        <v>5.3999999999999999E-2</v>
      </c>
      <c r="K75" s="23">
        <v>0.61519999999999997</v>
      </c>
      <c r="L75" s="20">
        <v>39000</v>
      </c>
    </row>
    <row r="76" spans="1:12" x14ac:dyDescent="0.3">
      <c r="A76" t="s">
        <v>98</v>
      </c>
      <c r="B76" t="s">
        <v>50</v>
      </c>
      <c r="C76">
        <v>2435</v>
      </c>
      <c r="D76">
        <f t="shared" si="2"/>
        <v>1</v>
      </c>
      <c r="E76" s="26">
        <f t="shared" si="3"/>
        <v>0.2324</v>
      </c>
      <c r="F76" s="22">
        <v>0</v>
      </c>
      <c r="G76" s="22">
        <v>0</v>
      </c>
      <c r="H76" s="23">
        <v>0.2324</v>
      </c>
      <c r="I76" s="23">
        <v>0.1179</v>
      </c>
      <c r="J76" s="23">
        <v>2.9499999999999998E-2</v>
      </c>
      <c r="K76" s="23">
        <v>0.11269999999999999</v>
      </c>
      <c r="L76" s="20">
        <v>38400</v>
      </c>
    </row>
    <row r="77" spans="1:12" x14ac:dyDescent="0.3">
      <c r="A77" t="s">
        <v>99</v>
      </c>
      <c r="B77" t="s">
        <v>61</v>
      </c>
      <c r="C77">
        <v>15232</v>
      </c>
      <c r="D77">
        <f t="shared" si="2"/>
        <v>0</v>
      </c>
      <c r="E77" s="26">
        <f t="shared" si="3"/>
        <v>0</v>
      </c>
      <c r="F77" s="22">
        <v>1</v>
      </c>
      <c r="G77" s="22">
        <v>0</v>
      </c>
      <c r="H77" s="23">
        <v>0.61570000000000003</v>
      </c>
      <c r="I77" s="23">
        <v>0.2218</v>
      </c>
      <c r="J77" s="23">
        <v>6.6799999999999998E-2</v>
      </c>
      <c r="K77" s="23">
        <v>0.55789999999999995</v>
      </c>
      <c r="L77" s="20">
        <v>38000</v>
      </c>
    </row>
    <row r="78" spans="1:12" x14ac:dyDescent="0.3">
      <c r="A78" t="s">
        <v>100</v>
      </c>
      <c r="B78" t="s">
        <v>18</v>
      </c>
      <c r="C78">
        <v>329927</v>
      </c>
      <c r="D78">
        <f t="shared" si="2"/>
        <v>1</v>
      </c>
      <c r="E78" s="26">
        <f t="shared" si="3"/>
        <v>0.58089999999999997</v>
      </c>
      <c r="F78" s="22">
        <v>0</v>
      </c>
      <c r="G78" s="22">
        <v>1</v>
      </c>
      <c r="H78" s="23">
        <v>0.58089999999999997</v>
      </c>
      <c r="I78" s="23">
        <v>0.15260000000000001</v>
      </c>
      <c r="J78" s="23">
        <v>7.22E-2</v>
      </c>
      <c r="K78" s="23">
        <v>0.16880000000000001</v>
      </c>
      <c r="L78" s="20">
        <v>38000</v>
      </c>
    </row>
    <row r="79" spans="1:12" x14ac:dyDescent="0.3">
      <c r="A79" t="s">
        <v>101</v>
      </c>
      <c r="B79" t="s">
        <v>18</v>
      </c>
      <c r="C79">
        <v>205211</v>
      </c>
      <c r="D79">
        <f t="shared" si="2"/>
        <v>1</v>
      </c>
      <c r="E79" s="26">
        <f t="shared" si="3"/>
        <v>0.38290000000000002</v>
      </c>
      <c r="F79" s="22">
        <v>0</v>
      </c>
      <c r="G79" s="22">
        <v>1</v>
      </c>
      <c r="H79" s="23">
        <v>0.38290000000000002</v>
      </c>
      <c r="I79" s="23">
        <v>0.17460000000000001</v>
      </c>
      <c r="J79" s="23">
        <v>6.1199999999999997E-2</v>
      </c>
      <c r="K79" s="23">
        <v>0.17199999999999999</v>
      </c>
      <c r="L79" s="20">
        <v>38000</v>
      </c>
    </row>
    <row r="80" spans="1:12" x14ac:dyDescent="0.3">
      <c r="A80" t="s">
        <v>102</v>
      </c>
      <c r="B80" t="s">
        <v>56</v>
      </c>
      <c r="C80">
        <v>182621</v>
      </c>
      <c r="D80">
        <f t="shared" si="2"/>
        <v>1</v>
      </c>
      <c r="E80" s="26">
        <f t="shared" si="3"/>
        <v>0.4859</v>
      </c>
      <c r="F80" s="22">
        <v>0</v>
      </c>
      <c r="G80" s="22">
        <v>0</v>
      </c>
      <c r="H80" s="23">
        <v>0.4859</v>
      </c>
      <c r="I80" s="23">
        <v>0.2394</v>
      </c>
      <c r="J80" s="23">
        <v>0.1012</v>
      </c>
      <c r="K80" s="23">
        <v>0.29820000000000002</v>
      </c>
      <c r="L80" s="20">
        <v>38000</v>
      </c>
    </row>
    <row r="81" spans="1:12" x14ac:dyDescent="0.3">
      <c r="A81" t="s">
        <v>103</v>
      </c>
      <c r="B81" t="s">
        <v>56</v>
      </c>
      <c r="C81">
        <v>18480</v>
      </c>
      <c r="D81">
        <f t="shared" si="2"/>
        <v>1</v>
      </c>
      <c r="E81" s="26">
        <f t="shared" si="3"/>
        <v>0.47320000000000001</v>
      </c>
      <c r="F81" s="22">
        <v>0</v>
      </c>
      <c r="G81" s="22">
        <v>0</v>
      </c>
      <c r="H81" s="23">
        <v>0.47320000000000001</v>
      </c>
      <c r="I81" s="23">
        <v>0.30580000000000002</v>
      </c>
      <c r="J81" s="23">
        <v>0.1135</v>
      </c>
      <c r="K81" s="23">
        <v>0.37980000000000003</v>
      </c>
      <c r="L81" s="20">
        <v>38000</v>
      </c>
    </row>
    <row r="82" spans="1:12" x14ac:dyDescent="0.3">
      <c r="A82" t="s">
        <v>104</v>
      </c>
      <c r="B82" t="s">
        <v>37</v>
      </c>
      <c r="C82">
        <v>8066</v>
      </c>
      <c r="D82">
        <f t="shared" si="2"/>
        <v>0</v>
      </c>
      <c r="E82" s="26">
        <f t="shared" si="3"/>
        <v>0</v>
      </c>
      <c r="F82" s="22">
        <v>1</v>
      </c>
      <c r="G82" s="22">
        <v>0</v>
      </c>
      <c r="H82" s="23">
        <v>0.18090000000000001</v>
      </c>
      <c r="I82" s="23">
        <v>0.12770000000000001</v>
      </c>
      <c r="J82" s="23">
        <v>9.9699999999999997E-2</v>
      </c>
      <c r="K82" s="23">
        <v>0.39860000000000001</v>
      </c>
      <c r="L82" s="20">
        <v>37500</v>
      </c>
    </row>
    <row r="83" spans="1:12" x14ac:dyDescent="0.3">
      <c r="A83" t="s">
        <v>105</v>
      </c>
      <c r="B83" t="s">
        <v>61</v>
      </c>
      <c r="C83">
        <v>39107</v>
      </c>
      <c r="D83">
        <f t="shared" si="2"/>
        <v>0</v>
      </c>
      <c r="E83" s="26">
        <f t="shared" si="3"/>
        <v>0</v>
      </c>
      <c r="F83" s="22">
        <v>1</v>
      </c>
      <c r="G83" s="22">
        <v>0</v>
      </c>
      <c r="H83" s="23">
        <v>0.51539999999999997</v>
      </c>
      <c r="I83" s="23">
        <v>0.25440000000000002</v>
      </c>
      <c r="J83" s="23">
        <v>8.0500000000000002E-2</v>
      </c>
      <c r="K83" s="23">
        <v>0.57850000000000001</v>
      </c>
      <c r="L83" s="20">
        <v>37400</v>
      </c>
    </row>
    <row r="84" spans="1:12" x14ac:dyDescent="0.3">
      <c r="A84" t="s">
        <v>106</v>
      </c>
      <c r="B84" t="s">
        <v>61</v>
      </c>
      <c r="C84">
        <v>1329</v>
      </c>
      <c r="D84">
        <f t="shared" si="2"/>
        <v>0</v>
      </c>
      <c r="E84" s="26">
        <f t="shared" si="3"/>
        <v>0</v>
      </c>
      <c r="F84" s="22">
        <v>1</v>
      </c>
      <c r="G84" s="22">
        <v>0</v>
      </c>
      <c r="H84" s="23">
        <v>0.52900000000000003</v>
      </c>
      <c r="I84" s="23">
        <v>0.12720000000000001</v>
      </c>
      <c r="J84" s="23">
        <v>0</v>
      </c>
      <c r="K84" s="23">
        <v>0.73829999999999996</v>
      </c>
      <c r="L84" s="20">
        <v>37000</v>
      </c>
    </row>
    <row r="85" spans="1:12" x14ac:dyDescent="0.3">
      <c r="A85" t="s">
        <v>107</v>
      </c>
      <c r="B85" t="s">
        <v>37</v>
      </c>
      <c r="C85">
        <v>7613</v>
      </c>
      <c r="D85">
        <f t="shared" si="2"/>
        <v>0</v>
      </c>
      <c r="E85" s="26">
        <f t="shared" si="3"/>
        <v>0</v>
      </c>
      <c r="F85" s="22">
        <v>1</v>
      </c>
      <c r="G85" s="22">
        <v>0</v>
      </c>
      <c r="H85" s="23">
        <v>0.30499999999999999</v>
      </c>
      <c r="I85" s="23">
        <v>0.19009999999999999</v>
      </c>
      <c r="J85" s="23">
        <v>0.15179999999999999</v>
      </c>
      <c r="K85" s="23">
        <v>0.4405</v>
      </c>
      <c r="L85" s="20">
        <v>36400</v>
      </c>
    </row>
    <row r="86" spans="1:12" x14ac:dyDescent="0.3">
      <c r="A86" t="s">
        <v>108</v>
      </c>
      <c r="B86" t="s">
        <v>20</v>
      </c>
      <c r="C86">
        <v>10972</v>
      </c>
      <c r="D86">
        <f t="shared" si="2"/>
        <v>0</v>
      </c>
      <c r="E86" s="26">
        <f t="shared" si="3"/>
        <v>0</v>
      </c>
      <c r="F86" s="22">
        <v>1</v>
      </c>
      <c r="G86" s="22">
        <v>0</v>
      </c>
      <c r="H86" s="23">
        <v>0.47020000000000001</v>
      </c>
      <c r="I86" s="23">
        <v>0.26550000000000001</v>
      </c>
      <c r="J86" s="23">
        <v>7.5399999999999995E-2</v>
      </c>
      <c r="K86" s="23">
        <v>0.56430000000000002</v>
      </c>
      <c r="L86" s="20">
        <v>36200</v>
      </c>
    </row>
    <row r="87" spans="1:12" x14ac:dyDescent="0.3">
      <c r="A87" t="s">
        <v>109</v>
      </c>
      <c r="B87" t="s">
        <v>18</v>
      </c>
      <c r="C87">
        <v>24497</v>
      </c>
      <c r="D87">
        <f t="shared" si="2"/>
        <v>1</v>
      </c>
      <c r="E87" s="26">
        <f t="shared" si="3"/>
        <v>0.67220000000000002</v>
      </c>
      <c r="F87" s="22">
        <v>0</v>
      </c>
      <c r="G87" s="22">
        <v>1</v>
      </c>
      <c r="H87" s="23">
        <v>0.67220000000000002</v>
      </c>
      <c r="I87" s="23">
        <v>0.15379999999999999</v>
      </c>
      <c r="J87" s="23">
        <v>5.96E-2</v>
      </c>
      <c r="K87" s="23">
        <v>0.1726</v>
      </c>
      <c r="L87" s="20">
        <v>36000</v>
      </c>
    </row>
    <row r="88" spans="1:12" x14ac:dyDescent="0.3">
      <c r="A88" t="s">
        <v>110</v>
      </c>
      <c r="B88" t="s">
        <v>53</v>
      </c>
      <c r="C88">
        <v>13386</v>
      </c>
      <c r="D88">
        <f t="shared" si="2"/>
        <v>0</v>
      </c>
      <c r="E88" s="26">
        <f t="shared" si="3"/>
        <v>0</v>
      </c>
      <c r="F88" s="22">
        <v>1</v>
      </c>
      <c r="G88" s="22">
        <v>0</v>
      </c>
      <c r="H88" s="23">
        <v>0.70199999999999996</v>
      </c>
      <c r="I88" s="23">
        <v>0.30969999999999998</v>
      </c>
      <c r="J88" s="23">
        <v>8.14E-2</v>
      </c>
      <c r="K88" s="23">
        <v>0.5181</v>
      </c>
      <c r="L88" s="20">
        <v>36000</v>
      </c>
    </row>
    <row r="89" spans="1:12" x14ac:dyDescent="0.3">
      <c r="A89" t="s">
        <v>111</v>
      </c>
      <c r="B89" t="s">
        <v>33</v>
      </c>
      <c r="C89">
        <v>5629</v>
      </c>
      <c r="D89">
        <f t="shared" si="2"/>
        <v>1</v>
      </c>
      <c r="E89" s="26">
        <f t="shared" si="3"/>
        <v>0.47649999999999998</v>
      </c>
      <c r="F89" s="22">
        <v>0</v>
      </c>
      <c r="G89" s="22">
        <v>0</v>
      </c>
      <c r="H89" s="23">
        <v>0.47649999999999998</v>
      </c>
      <c r="I89" s="23">
        <v>0.15049999999999999</v>
      </c>
      <c r="J89" s="23">
        <v>0.1595</v>
      </c>
      <c r="K89" s="23">
        <v>0.2465</v>
      </c>
      <c r="L89" s="20">
        <v>36000</v>
      </c>
    </row>
    <row r="90" spans="1:12" x14ac:dyDescent="0.3">
      <c r="A90" t="s">
        <v>112</v>
      </c>
      <c r="B90" t="s">
        <v>33</v>
      </c>
      <c r="C90">
        <v>13528</v>
      </c>
      <c r="D90">
        <f t="shared" si="2"/>
        <v>1</v>
      </c>
      <c r="E90" s="26">
        <f t="shared" si="3"/>
        <v>0.59099999999999997</v>
      </c>
      <c r="F90" s="22">
        <v>0</v>
      </c>
      <c r="G90" s="22">
        <v>0</v>
      </c>
      <c r="H90" s="23">
        <v>0.59099999999999997</v>
      </c>
      <c r="I90" s="23">
        <v>0.26569999999999999</v>
      </c>
      <c r="J90" s="23">
        <v>7.1999999999999995E-2</v>
      </c>
      <c r="K90" s="23">
        <v>0.20449999999999999</v>
      </c>
      <c r="L90" s="20">
        <v>36000</v>
      </c>
    </row>
    <row r="91" spans="1:12" x14ac:dyDescent="0.3">
      <c r="A91" t="s">
        <v>113</v>
      </c>
      <c r="B91" t="s">
        <v>20</v>
      </c>
      <c r="C91">
        <v>1978</v>
      </c>
      <c r="D91">
        <f t="shared" si="2"/>
        <v>0</v>
      </c>
      <c r="E91" s="26">
        <f t="shared" si="3"/>
        <v>0</v>
      </c>
      <c r="F91" s="22">
        <v>1</v>
      </c>
      <c r="G91" s="22">
        <v>0</v>
      </c>
      <c r="H91" s="23">
        <v>0.88129999999999997</v>
      </c>
      <c r="I91" s="23">
        <v>0.17899999999999999</v>
      </c>
      <c r="J91" s="23">
        <v>2.4400000000000002E-2</v>
      </c>
      <c r="K91" s="23">
        <v>0.49120000000000003</v>
      </c>
      <c r="L91" s="20">
        <v>36000</v>
      </c>
    </row>
    <row r="92" spans="1:12" x14ac:dyDescent="0.3">
      <c r="A92" t="s">
        <v>114</v>
      </c>
      <c r="B92" t="s">
        <v>95</v>
      </c>
      <c r="C92">
        <v>1386</v>
      </c>
      <c r="D92">
        <f t="shared" si="2"/>
        <v>1</v>
      </c>
      <c r="E92" s="26">
        <f t="shared" si="3"/>
        <v>0.74760000000000004</v>
      </c>
      <c r="F92" s="22">
        <v>0</v>
      </c>
      <c r="G92" s="22">
        <v>0</v>
      </c>
      <c r="H92" s="23">
        <v>0.74760000000000004</v>
      </c>
      <c r="I92" s="23">
        <v>0.31240000000000001</v>
      </c>
      <c r="J92" s="23">
        <v>2.9600000000000001E-2</v>
      </c>
      <c r="K92" s="23">
        <v>0.40789999999999998</v>
      </c>
      <c r="L92" s="20">
        <v>36000</v>
      </c>
    </row>
    <row r="93" spans="1:12" x14ac:dyDescent="0.3">
      <c r="A93" t="s">
        <v>115</v>
      </c>
      <c r="B93" t="s">
        <v>61</v>
      </c>
      <c r="C93">
        <v>25965</v>
      </c>
      <c r="D93">
        <f t="shared" si="2"/>
        <v>0</v>
      </c>
      <c r="E93" s="26">
        <f t="shared" si="3"/>
        <v>0</v>
      </c>
      <c r="F93" s="22">
        <v>1</v>
      </c>
      <c r="G93" s="22">
        <v>0</v>
      </c>
      <c r="H93" s="23">
        <v>0.58460000000000001</v>
      </c>
      <c r="I93" s="23">
        <v>0.27229999999999999</v>
      </c>
      <c r="J93" s="23">
        <v>7.8600000000000003E-2</v>
      </c>
      <c r="K93" s="23">
        <v>0.38080000000000003</v>
      </c>
      <c r="L93" s="20">
        <v>35600</v>
      </c>
    </row>
    <row r="94" spans="1:12" x14ac:dyDescent="0.3">
      <c r="A94" t="s">
        <v>116</v>
      </c>
      <c r="B94" t="s">
        <v>35</v>
      </c>
      <c r="C94">
        <v>13773</v>
      </c>
      <c r="D94">
        <f t="shared" si="2"/>
        <v>1</v>
      </c>
      <c r="E94" s="26">
        <f t="shared" si="3"/>
        <v>0.56459999999999999</v>
      </c>
      <c r="F94" s="22">
        <v>0</v>
      </c>
      <c r="G94" s="22">
        <v>0</v>
      </c>
      <c r="H94" s="23">
        <v>0.56459999999999999</v>
      </c>
      <c r="I94" s="23">
        <v>0.18970000000000001</v>
      </c>
      <c r="J94" s="23">
        <v>6.6600000000000006E-2</v>
      </c>
      <c r="K94" s="23">
        <v>0.37530000000000002</v>
      </c>
      <c r="L94" s="20">
        <v>35000</v>
      </c>
    </row>
    <row r="95" spans="1:12" x14ac:dyDescent="0.3">
      <c r="A95" t="s">
        <v>117</v>
      </c>
      <c r="B95" t="s">
        <v>35</v>
      </c>
      <c r="C95">
        <v>3607</v>
      </c>
      <c r="D95">
        <f t="shared" si="2"/>
        <v>1</v>
      </c>
      <c r="E95" s="26">
        <f t="shared" si="3"/>
        <v>0.69040000000000001</v>
      </c>
      <c r="F95" s="22">
        <v>0</v>
      </c>
      <c r="G95" s="22">
        <v>0</v>
      </c>
      <c r="H95" s="23">
        <v>0.69040000000000001</v>
      </c>
      <c r="I95" s="23">
        <v>0.247</v>
      </c>
      <c r="J95" s="23">
        <v>9.6699999999999994E-2</v>
      </c>
      <c r="K95" s="23">
        <v>0.3518</v>
      </c>
      <c r="L95" s="20">
        <v>35000</v>
      </c>
    </row>
    <row r="96" spans="1:12" x14ac:dyDescent="0.3">
      <c r="A96" t="s">
        <v>118</v>
      </c>
      <c r="B96" t="s">
        <v>35</v>
      </c>
      <c r="C96">
        <v>685</v>
      </c>
      <c r="D96">
        <f t="shared" si="2"/>
        <v>1</v>
      </c>
      <c r="E96" s="26">
        <f t="shared" si="3"/>
        <v>0.76439999999999997</v>
      </c>
      <c r="F96" s="22">
        <v>0</v>
      </c>
      <c r="G96" s="22">
        <v>0</v>
      </c>
      <c r="H96" s="23">
        <v>0.76439999999999997</v>
      </c>
      <c r="I96" s="23">
        <v>0.27010000000000001</v>
      </c>
      <c r="J96" s="23">
        <v>0</v>
      </c>
      <c r="K96" s="23">
        <v>0.71140000000000003</v>
      </c>
      <c r="L96" s="20">
        <v>35000</v>
      </c>
    </row>
    <row r="97" spans="1:12" x14ac:dyDescent="0.3">
      <c r="A97" t="s">
        <v>119</v>
      </c>
      <c r="B97" t="s">
        <v>42</v>
      </c>
      <c r="C97">
        <v>103480</v>
      </c>
      <c r="D97">
        <f t="shared" si="2"/>
        <v>1</v>
      </c>
      <c r="E97" s="26">
        <f t="shared" si="3"/>
        <v>0.37440000000000001</v>
      </c>
      <c r="F97" s="22">
        <v>0</v>
      </c>
      <c r="G97" s="22">
        <v>0</v>
      </c>
      <c r="H97" s="23">
        <v>0.37440000000000001</v>
      </c>
      <c r="I97" s="23">
        <v>0.23569999999999999</v>
      </c>
      <c r="J97" s="23">
        <v>9.6799999999999997E-2</v>
      </c>
      <c r="K97" s="23">
        <v>0.4138</v>
      </c>
      <c r="L97" s="20">
        <v>35000</v>
      </c>
    </row>
    <row r="98" spans="1:12" x14ac:dyDescent="0.3">
      <c r="A98" t="s">
        <v>120</v>
      </c>
      <c r="B98" t="s">
        <v>61</v>
      </c>
      <c r="C98">
        <v>13663</v>
      </c>
      <c r="D98">
        <f t="shared" si="2"/>
        <v>0</v>
      </c>
      <c r="E98" s="26">
        <f t="shared" si="3"/>
        <v>0</v>
      </c>
      <c r="F98" s="22">
        <v>1</v>
      </c>
      <c r="G98" s="22">
        <v>0</v>
      </c>
      <c r="H98" s="23">
        <v>0.47499999999999998</v>
      </c>
      <c r="I98" s="23">
        <v>0.2253</v>
      </c>
      <c r="J98" s="23">
        <v>4.8500000000000001E-2</v>
      </c>
      <c r="K98" s="23">
        <v>0.63639999999999997</v>
      </c>
      <c r="L98" s="20">
        <v>35000</v>
      </c>
    </row>
    <row r="99" spans="1:12" x14ac:dyDescent="0.3">
      <c r="A99" t="s">
        <v>121</v>
      </c>
      <c r="B99" t="s">
        <v>61</v>
      </c>
      <c r="C99">
        <v>22060</v>
      </c>
      <c r="D99">
        <f t="shared" si="2"/>
        <v>0</v>
      </c>
      <c r="E99" s="26">
        <f t="shared" si="3"/>
        <v>0</v>
      </c>
      <c r="F99" s="22">
        <v>1</v>
      </c>
      <c r="G99" s="22">
        <v>0</v>
      </c>
      <c r="H99" s="23">
        <v>0.90669999999999995</v>
      </c>
      <c r="I99" s="23">
        <v>0.29649999999999999</v>
      </c>
      <c r="J99" s="23">
        <v>6.9199999999999998E-2</v>
      </c>
      <c r="K99" s="23">
        <v>0.41909999999999997</v>
      </c>
      <c r="L99" s="20">
        <v>35000</v>
      </c>
    </row>
    <row r="100" spans="1:12" x14ac:dyDescent="0.3">
      <c r="A100" t="s">
        <v>122</v>
      </c>
      <c r="B100" t="s">
        <v>123</v>
      </c>
      <c r="C100">
        <v>53162</v>
      </c>
      <c r="D100">
        <f t="shared" si="2"/>
        <v>1</v>
      </c>
      <c r="E100" s="26">
        <f t="shared" si="3"/>
        <v>0.67310000000000003</v>
      </c>
      <c r="F100" s="22">
        <v>0</v>
      </c>
      <c r="G100" s="22">
        <v>0</v>
      </c>
      <c r="H100" s="23">
        <v>0.67310000000000003</v>
      </c>
      <c r="I100" s="23">
        <v>0.2059</v>
      </c>
      <c r="J100" s="23">
        <v>6.8000000000000005E-2</v>
      </c>
      <c r="K100" s="23">
        <v>0.2419</v>
      </c>
      <c r="L100" s="20">
        <v>35000</v>
      </c>
    </row>
    <row r="101" spans="1:12" x14ac:dyDescent="0.3">
      <c r="A101" t="s">
        <v>124</v>
      </c>
      <c r="B101" t="s">
        <v>123</v>
      </c>
      <c r="C101">
        <v>72619</v>
      </c>
      <c r="D101">
        <f t="shared" si="2"/>
        <v>1</v>
      </c>
      <c r="E101" s="26">
        <f t="shared" si="3"/>
        <v>0.71989999999999998</v>
      </c>
      <c r="F101" s="22">
        <v>0</v>
      </c>
      <c r="G101" s="22">
        <v>0</v>
      </c>
      <c r="H101" s="23">
        <v>0.71989999999999998</v>
      </c>
      <c r="I101" s="23">
        <v>0.219</v>
      </c>
      <c r="J101" s="23">
        <v>6.9199999999999998E-2</v>
      </c>
      <c r="K101" s="23">
        <v>0.3982</v>
      </c>
      <c r="L101" s="20">
        <v>35000</v>
      </c>
    </row>
    <row r="102" spans="1:12" x14ac:dyDescent="0.3">
      <c r="A102" t="s">
        <v>125</v>
      </c>
      <c r="B102" t="s">
        <v>123</v>
      </c>
      <c r="C102">
        <v>213996</v>
      </c>
      <c r="D102">
        <f t="shared" si="2"/>
        <v>1</v>
      </c>
      <c r="E102" s="26">
        <f t="shared" si="3"/>
        <v>0.30509999999999998</v>
      </c>
      <c r="F102" s="22">
        <v>0</v>
      </c>
      <c r="G102" s="22">
        <v>0</v>
      </c>
      <c r="H102" s="23">
        <v>0.30509999999999998</v>
      </c>
      <c r="I102" s="23">
        <v>0.2331</v>
      </c>
      <c r="J102" s="23">
        <v>7.5200000000000003E-2</v>
      </c>
      <c r="K102" s="23">
        <v>0.24529999999999999</v>
      </c>
      <c r="L102" s="20">
        <v>35000</v>
      </c>
    </row>
    <row r="103" spans="1:12" x14ac:dyDescent="0.3">
      <c r="A103" t="s">
        <v>126</v>
      </c>
      <c r="B103" t="s">
        <v>37</v>
      </c>
      <c r="C103">
        <v>18035</v>
      </c>
      <c r="D103">
        <f t="shared" si="2"/>
        <v>0</v>
      </c>
      <c r="E103" s="26">
        <f t="shared" si="3"/>
        <v>0</v>
      </c>
      <c r="F103" s="22">
        <v>1</v>
      </c>
      <c r="G103" s="22">
        <v>0</v>
      </c>
      <c r="H103" s="23">
        <v>0.86450000000000005</v>
      </c>
      <c r="I103" s="23">
        <v>0.26</v>
      </c>
      <c r="J103" s="23">
        <v>0.1195</v>
      </c>
      <c r="K103" s="23">
        <v>0.28699999999999998</v>
      </c>
      <c r="L103" s="20">
        <v>35000</v>
      </c>
    </row>
    <row r="104" spans="1:12" x14ac:dyDescent="0.3">
      <c r="A104" t="s">
        <v>127</v>
      </c>
      <c r="B104" t="s">
        <v>77</v>
      </c>
      <c r="C104">
        <v>28739</v>
      </c>
      <c r="D104">
        <f t="shared" si="2"/>
        <v>1</v>
      </c>
      <c r="E104" s="26">
        <f t="shared" si="3"/>
        <v>0.36620000000000003</v>
      </c>
      <c r="F104" s="22">
        <v>0</v>
      </c>
      <c r="G104" s="22">
        <v>0</v>
      </c>
      <c r="H104" s="23">
        <v>0.36620000000000003</v>
      </c>
      <c r="I104" s="23">
        <v>0.17929999999999999</v>
      </c>
      <c r="J104" s="23">
        <v>4.1500000000000002E-2</v>
      </c>
      <c r="K104" s="23">
        <v>0.80220000000000002</v>
      </c>
      <c r="L104" s="20">
        <v>35000</v>
      </c>
    </row>
    <row r="105" spans="1:12" x14ac:dyDescent="0.3">
      <c r="A105" t="s">
        <v>128</v>
      </c>
      <c r="B105" t="s">
        <v>53</v>
      </c>
      <c r="C105">
        <v>18109</v>
      </c>
      <c r="D105">
        <f t="shared" si="2"/>
        <v>0</v>
      </c>
      <c r="E105" s="26">
        <f t="shared" si="3"/>
        <v>0</v>
      </c>
      <c r="F105" s="22">
        <v>1</v>
      </c>
      <c r="G105" s="22">
        <v>0</v>
      </c>
      <c r="H105" s="23">
        <v>0.77090000000000003</v>
      </c>
      <c r="I105" s="23">
        <v>0.1822</v>
      </c>
      <c r="J105" s="23">
        <v>8.9599999999999999E-2</v>
      </c>
      <c r="K105" s="23">
        <v>0.2059</v>
      </c>
      <c r="L105" s="20">
        <v>35000</v>
      </c>
    </row>
    <row r="106" spans="1:12" x14ac:dyDescent="0.3">
      <c r="A106" t="s">
        <v>129</v>
      </c>
      <c r="B106" t="s">
        <v>53</v>
      </c>
      <c r="C106">
        <v>18909</v>
      </c>
      <c r="D106">
        <f t="shared" si="2"/>
        <v>0</v>
      </c>
      <c r="E106" s="26">
        <f t="shared" si="3"/>
        <v>0</v>
      </c>
      <c r="F106" s="22">
        <v>1</v>
      </c>
      <c r="G106" s="22">
        <v>0</v>
      </c>
      <c r="H106" s="23">
        <v>0.6381</v>
      </c>
      <c r="I106" s="23">
        <v>0.35160000000000002</v>
      </c>
      <c r="J106" s="23">
        <v>6.8699999999999997E-2</v>
      </c>
      <c r="K106" s="23">
        <v>0.45200000000000001</v>
      </c>
      <c r="L106" s="20">
        <v>35000</v>
      </c>
    </row>
    <row r="107" spans="1:12" x14ac:dyDescent="0.3">
      <c r="A107" t="s">
        <v>130</v>
      </c>
      <c r="B107" t="s">
        <v>92</v>
      </c>
      <c r="C107">
        <v>31195</v>
      </c>
      <c r="D107">
        <f t="shared" si="2"/>
        <v>1</v>
      </c>
      <c r="E107" s="26">
        <f t="shared" si="3"/>
        <v>0.7581</v>
      </c>
      <c r="F107" s="22">
        <v>0</v>
      </c>
      <c r="G107" s="22">
        <v>0</v>
      </c>
      <c r="H107" s="23">
        <v>0.7581</v>
      </c>
      <c r="I107" s="23">
        <v>0.30590000000000001</v>
      </c>
      <c r="J107" s="23">
        <v>6.3399999999999998E-2</v>
      </c>
      <c r="K107" s="23">
        <v>0.3533</v>
      </c>
      <c r="L107" s="20">
        <v>35000</v>
      </c>
    </row>
    <row r="108" spans="1:12" x14ac:dyDescent="0.3">
      <c r="A108" t="s">
        <v>131</v>
      </c>
      <c r="B108" t="s">
        <v>50</v>
      </c>
      <c r="C108">
        <v>15150</v>
      </c>
      <c r="D108">
        <f t="shared" si="2"/>
        <v>1</v>
      </c>
      <c r="E108" s="26">
        <f t="shared" si="3"/>
        <v>0.32129999999999997</v>
      </c>
      <c r="F108" s="22">
        <v>0</v>
      </c>
      <c r="G108" s="22">
        <v>0</v>
      </c>
      <c r="H108" s="23">
        <v>0.32129999999999997</v>
      </c>
      <c r="I108" s="23">
        <v>0.17380000000000001</v>
      </c>
      <c r="J108" s="23">
        <v>7.2700000000000001E-2</v>
      </c>
      <c r="K108" s="23">
        <v>0.40560000000000002</v>
      </c>
      <c r="L108" s="20">
        <v>35000</v>
      </c>
    </row>
    <row r="109" spans="1:12" x14ac:dyDescent="0.3">
      <c r="A109" t="s">
        <v>132</v>
      </c>
      <c r="B109" t="s">
        <v>133</v>
      </c>
      <c r="C109">
        <v>12296</v>
      </c>
      <c r="D109">
        <f t="shared" si="2"/>
        <v>1</v>
      </c>
      <c r="E109" s="26">
        <f t="shared" si="3"/>
        <v>0.49540000000000001</v>
      </c>
      <c r="F109" s="22">
        <v>0</v>
      </c>
      <c r="G109" s="22">
        <v>0</v>
      </c>
      <c r="H109" s="23">
        <v>0.49540000000000001</v>
      </c>
      <c r="I109" s="23">
        <v>0.2581</v>
      </c>
      <c r="J109" s="23">
        <v>7.0900000000000005E-2</v>
      </c>
      <c r="K109" s="23">
        <v>0.51049999999999995</v>
      </c>
      <c r="L109" s="20">
        <v>35000</v>
      </c>
    </row>
    <row r="110" spans="1:12" x14ac:dyDescent="0.3">
      <c r="A110" t="s">
        <v>134</v>
      </c>
      <c r="B110" t="s">
        <v>33</v>
      </c>
      <c r="C110">
        <v>152824</v>
      </c>
      <c r="D110">
        <f t="shared" si="2"/>
        <v>1</v>
      </c>
      <c r="E110" s="26">
        <f t="shared" si="3"/>
        <v>0.125</v>
      </c>
      <c r="F110" s="22">
        <v>0</v>
      </c>
      <c r="G110" s="22">
        <v>0</v>
      </c>
      <c r="H110" s="23">
        <v>0.125</v>
      </c>
      <c r="I110" s="23">
        <v>0.21099999999999999</v>
      </c>
      <c r="J110" s="23">
        <v>8.2500000000000004E-2</v>
      </c>
      <c r="K110" s="23">
        <v>0.185</v>
      </c>
      <c r="L110" s="20">
        <v>35000</v>
      </c>
    </row>
    <row r="111" spans="1:12" x14ac:dyDescent="0.3">
      <c r="A111" t="s">
        <v>135</v>
      </c>
      <c r="B111" t="s">
        <v>20</v>
      </c>
      <c r="C111">
        <v>62052</v>
      </c>
      <c r="D111">
        <f t="shared" si="2"/>
        <v>0</v>
      </c>
      <c r="E111" s="26">
        <f t="shared" si="3"/>
        <v>0</v>
      </c>
      <c r="F111" s="22">
        <v>1</v>
      </c>
      <c r="G111" s="22">
        <v>0</v>
      </c>
      <c r="H111" s="23">
        <v>0.67</v>
      </c>
      <c r="I111" s="23">
        <v>0.21160000000000001</v>
      </c>
      <c r="J111" s="23">
        <v>5.5800000000000002E-2</v>
      </c>
      <c r="K111" s="23">
        <v>0.3921</v>
      </c>
      <c r="L111" s="20">
        <v>35000</v>
      </c>
    </row>
    <row r="112" spans="1:12" x14ac:dyDescent="0.3">
      <c r="A112" t="s">
        <v>136</v>
      </c>
      <c r="B112" t="s">
        <v>20</v>
      </c>
      <c r="C112">
        <v>4043</v>
      </c>
      <c r="D112">
        <f t="shared" si="2"/>
        <v>0</v>
      </c>
      <c r="E112" s="26">
        <f t="shared" si="3"/>
        <v>0</v>
      </c>
      <c r="F112" s="22">
        <v>1</v>
      </c>
      <c r="G112" s="22">
        <v>0</v>
      </c>
      <c r="H112" s="23">
        <v>0.125</v>
      </c>
      <c r="I112" s="23">
        <v>0.32379999999999998</v>
      </c>
      <c r="J112" s="23">
        <v>2.2200000000000001E-2</v>
      </c>
      <c r="K112" s="23">
        <v>0.53779999999999994</v>
      </c>
      <c r="L112" s="20">
        <v>35000</v>
      </c>
    </row>
    <row r="113" spans="1:12" x14ac:dyDescent="0.3">
      <c r="A113" t="s">
        <v>137</v>
      </c>
      <c r="B113" t="s">
        <v>56</v>
      </c>
      <c r="C113">
        <v>19879</v>
      </c>
      <c r="D113">
        <f t="shared" si="2"/>
        <v>1</v>
      </c>
      <c r="E113" s="26">
        <f t="shared" si="3"/>
        <v>0.61819999999999997</v>
      </c>
      <c r="F113" s="22">
        <v>0</v>
      </c>
      <c r="G113" s="22">
        <v>0</v>
      </c>
      <c r="H113" s="23">
        <v>0.61819999999999997</v>
      </c>
      <c r="I113" s="23">
        <v>0.22850000000000001</v>
      </c>
      <c r="J113" s="23">
        <v>9.7199999999999995E-2</v>
      </c>
      <c r="K113" s="23">
        <v>0.21249999999999999</v>
      </c>
      <c r="L113" s="20">
        <v>35000</v>
      </c>
    </row>
    <row r="114" spans="1:12" x14ac:dyDescent="0.3">
      <c r="A114" t="s">
        <v>138</v>
      </c>
      <c r="B114" t="s">
        <v>77</v>
      </c>
      <c r="C114">
        <v>804</v>
      </c>
      <c r="D114">
        <f t="shared" si="2"/>
        <v>1</v>
      </c>
      <c r="E114" s="26">
        <f t="shared" si="3"/>
        <v>0.44869999999999999</v>
      </c>
      <c r="F114" s="22">
        <v>0</v>
      </c>
      <c r="G114" s="22">
        <v>0</v>
      </c>
      <c r="H114" s="23">
        <v>0.44869999999999999</v>
      </c>
      <c r="I114" s="23">
        <v>0</v>
      </c>
      <c r="J114" s="23">
        <v>0</v>
      </c>
      <c r="K114" s="23">
        <v>0.52190000000000003</v>
      </c>
      <c r="L114" s="20">
        <v>34000</v>
      </c>
    </row>
    <row r="115" spans="1:12" x14ac:dyDescent="0.3">
      <c r="A115" t="s">
        <v>139</v>
      </c>
      <c r="B115" t="s">
        <v>77</v>
      </c>
      <c r="C115">
        <v>14237</v>
      </c>
      <c r="D115">
        <f t="shared" si="2"/>
        <v>1</v>
      </c>
      <c r="E115" s="26">
        <f t="shared" si="3"/>
        <v>0.79210000000000003</v>
      </c>
      <c r="F115" s="22">
        <v>0</v>
      </c>
      <c r="G115" s="22">
        <v>0</v>
      </c>
      <c r="H115" s="23">
        <v>0.79210000000000003</v>
      </c>
      <c r="I115" s="23">
        <v>0.15970000000000001</v>
      </c>
      <c r="J115" s="23">
        <v>1.6199999999999999E-2</v>
      </c>
      <c r="K115" s="23">
        <v>0.79479999999999995</v>
      </c>
      <c r="L115" s="20">
        <v>34000</v>
      </c>
    </row>
    <row r="116" spans="1:12" x14ac:dyDescent="0.3">
      <c r="A116" t="s">
        <v>140</v>
      </c>
      <c r="B116" t="s">
        <v>77</v>
      </c>
      <c r="C116">
        <v>143718</v>
      </c>
      <c r="D116">
        <f t="shared" si="2"/>
        <v>1</v>
      </c>
      <c r="E116" s="26">
        <f t="shared" si="3"/>
        <v>0.81289999999999996</v>
      </c>
      <c r="F116" s="22">
        <v>0</v>
      </c>
      <c r="G116" s="22">
        <v>0</v>
      </c>
      <c r="H116" s="23">
        <v>0.81289999999999996</v>
      </c>
      <c r="I116" s="23">
        <v>0.20569999999999999</v>
      </c>
      <c r="J116" s="23">
        <v>5.74E-2</v>
      </c>
      <c r="K116" s="23">
        <v>0.65839999999999999</v>
      </c>
      <c r="L116" s="20">
        <v>34000</v>
      </c>
    </row>
    <row r="117" spans="1:12" x14ac:dyDescent="0.3">
      <c r="A117" t="s">
        <v>141</v>
      </c>
      <c r="B117" t="s">
        <v>77</v>
      </c>
      <c r="C117">
        <v>20198</v>
      </c>
      <c r="D117">
        <f t="shared" si="2"/>
        <v>1</v>
      </c>
      <c r="E117" s="26">
        <f t="shared" si="3"/>
        <v>0.73399999999999999</v>
      </c>
      <c r="F117" s="22">
        <v>0</v>
      </c>
      <c r="G117" s="22">
        <v>0</v>
      </c>
      <c r="H117" s="23">
        <v>0.73399999999999999</v>
      </c>
      <c r="I117" s="23">
        <v>0.25590000000000002</v>
      </c>
      <c r="J117" s="23">
        <v>5.4100000000000002E-2</v>
      </c>
      <c r="K117" s="23">
        <v>0.59730000000000005</v>
      </c>
      <c r="L117" s="20">
        <v>34000</v>
      </c>
    </row>
    <row r="118" spans="1:12" x14ac:dyDescent="0.3">
      <c r="A118" t="s">
        <v>142</v>
      </c>
      <c r="B118" t="s">
        <v>53</v>
      </c>
      <c r="C118">
        <v>19735</v>
      </c>
      <c r="D118">
        <f t="shared" si="2"/>
        <v>0</v>
      </c>
      <c r="E118" s="26">
        <f t="shared" si="3"/>
        <v>0</v>
      </c>
      <c r="F118" s="22">
        <v>1</v>
      </c>
      <c r="G118" s="22">
        <v>0</v>
      </c>
      <c r="H118" s="23">
        <v>0.65210000000000001</v>
      </c>
      <c r="I118" s="23">
        <v>0.3231</v>
      </c>
      <c r="J118" s="23">
        <v>0.11210000000000001</v>
      </c>
      <c r="K118" s="23">
        <v>0.36120000000000002</v>
      </c>
      <c r="L118" s="20">
        <v>34000</v>
      </c>
    </row>
    <row r="119" spans="1:12" x14ac:dyDescent="0.3">
      <c r="A119" t="s">
        <v>143</v>
      </c>
      <c r="B119" t="s">
        <v>92</v>
      </c>
      <c r="C119">
        <v>141951</v>
      </c>
      <c r="D119">
        <f t="shared" si="2"/>
        <v>1</v>
      </c>
      <c r="E119" s="26">
        <f t="shared" si="3"/>
        <v>0.65169999999999995</v>
      </c>
      <c r="F119" s="22">
        <v>0</v>
      </c>
      <c r="G119" s="22">
        <v>0</v>
      </c>
      <c r="H119" s="23">
        <v>0.65169999999999995</v>
      </c>
      <c r="I119" s="23">
        <v>0.28639999999999999</v>
      </c>
      <c r="J119" s="23">
        <v>9.5699999999999993E-2</v>
      </c>
      <c r="K119" s="23">
        <v>0.33100000000000002</v>
      </c>
      <c r="L119" s="20">
        <v>34000</v>
      </c>
    </row>
    <row r="120" spans="1:12" x14ac:dyDescent="0.3">
      <c r="A120" t="s">
        <v>144</v>
      </c>
      <c r="B120" t="s">
        <v>92</v>
      </c>
      <c r="C120">
        <v>48246</v>
      </c>
      <c r="D120">
        <f t="shared" si="2"/>
        <v>1</v>
      </c>
      <c r="E120" s="26">
        <f t="shared" si="3"/>
        <v>0.72799999999999998</v>
      </c>
      <c r="F120" s="22">
        <v>0</v>
      </c>
      <c r="G120" s="22">
        <v>0</v>
      </c>
      <c r="H120" s="23">
        <v>0.72799999999999998</v>
      </c>
      <c r="I120" s="23">
        <v>0.30199999999999999</v>
      </c>
      <c r="J120" s="23">
        <v>7.5600000000000001E-2</v>
      </c>
      <c r="K120" s="23">
        <v>0.39079999999999998</v>
      </c>
      <c r="L120" s="20">
        <v>34000</v>
      </c>
    </row>
    <row r="121" spans="1:12" x14ac:dyDescent="0.3">
      <c r="A121" t="s">
        <v>145</v>
      </c>
      <c r="B121" t="s">
        <v>92</v>
      </c>
      <c r="C121">
        <v>24650</v>
      </c>
      <c r="D121">
        <f t="shared" si="2"/>
        <v>1</v>
      </c>
      <c r="E121" s="26">
        <f t="shared" si="3"/>
        <v>0.50739999999999996</v>
      </c>
      <c r="F121" s="22">
        <v>0</v>
      </c>
      <c r="G121" s="22">
        <v>0</v>
      </c>
      <c r="H121" s="23">
        <v>0.50739999999999996</v>
      </c>
      <c r="I121" s="23">
        <v>0.32369999999999999</v>
      </c>
      <c r="J121" s="23">
        <v>8.3599999999999994E-2</v>
      </c>
      <c r="K121" s="23">
        <v>0.26840000000000003</v>
      </c>
      <c r="L121" s="20">
        <v>34000</v>
      </c>
    </row>
    <row r="122" spans="1:12" x14ac:dyDescent="0.3">
      <c r="A122" t="s">
        <v>146</v>
      </c>
      <c r="B122" t="s">
        <v>61</v>
      </c>
      <c r="C122">
        <v>10706</v>
      </c>
      <c r="D122">
        <f t="shared" si="2"/>
        <v>0</v>
      </c>
      <c r="E122" s="26">
        <f t="shared" si="3"/>
        <v>0</v>
      </c>
      <c r="F122" s="22">
        <v>1</v>
      </c>
      <c r="G122" s="22">
        <v>0</v>
      </c>
      <c r="H122" s="23">
        <v>0.56659999999999999</v>
      </c>
      <c r="I122" s="23">
        <v>0.2399</v>
      </c>
      <c r="J122" s="23">
        <v>5.8500000000000003E-2</v>
      </c>
      <c r="K122" s="23">
        <v>0.57210000000000005</v>
      </c>
      <c r="L122" s="20">
        <v>33500</v>
      </c>
    </row>
    <row r="123" spans="1:12" x14ac:dyDescent="0.3">
      <c r="A123" t="s">
        <v>147</v>
      </c>
      <c r="B123" t="s">
        <v>53</v>
      </c>
      <c r="C123">
        <v>12740</v>
      </c>
      <c r="D123">
        <f t="shared" si="2"/>
        <v>0</v>
      </c>
      <c r="E123" s="26">
        <f t="shared" si="3"/>
        <v>0</v>
      </c>
      <c r="F123" s="22">
        <v>1</v>
      </c>
      <c r="G123" s="22">
        <v>0</v>
      </c>
      <c r="H123" s="23">
        <v>0.55659999999999998</v>
      </c>
      <c r="I123" s="23">
        <v>0.3054</v>
      </c>
      <c r="J123" s="23">
        <v>6.9800000000000001E-2</v>
      </c>
      <c r="K123" s="23">
        <v>0.39369999999999999</v>
      </c>
      <c r="L123" s="20">
        <v>33500</v>
      </c>
    </row>
    <row r="124" spans="1:12" x14ac:dyDescent="0.3">
      <c r="A124" t="s">
        <v>148</v>
      </c>
      <c r="B124" t="s">
        <v>61</v>
      </c>
      <c r="C124">
        <v>280709</v>
      </c>
      <c r="D124">
        <f t="shared" si="2"/>
        <v>0</v>
      </c>
      <c r="E124" s="26">
        <f t="shared" si="3"/>
        <v>0</v>
      </c>
      <c r="F124" s="22">
        <v>1</v>
      </c>
      <c r="G124" s="22">
        <v>0</v>
      </c>
      <c r="H124" s="23">
        <v>0.60189999999999999</v>
      </c>
      <c r="I124" s="23">
        <v>0.25779999999999997</v>
      </c>
      <c r="J124" s="23">
        <v>7.0699999999999999E-2</v>
      </c>
      <c r="K124" s="23">
        <v>0.44629999999999997</v>
      </c>
      <c r="L124" s="20">
        <v>33400</v>
      </c>
    </row>
    <row r="125" spans="1:12" x14ac:dyDescent="0.3">
      <c r="A125" t="s">
        <v>149</v>
      </c>
      <c r="B125" t="s">
        <v>61</v>
      </c>
      <c r="C125">
        <v>9154</v>
      </c>
      <c r="D125">
        <f t="shared" si="2"/>
        <v>0</v>
      </c>
      <c r="E125" s="26">
        <f t="shared" si="3"/>
        <v>0</v>
      </c>
      <c r="F125" s="22">
        <v>1</v>
      </c>
      <c r="G125" s="22">
        <v>0</v>
      </c>
      <c r="H125" s="23">
        <v>0.65169999999999995</v>
      </c>
      <c r="I125" s="23">
        <v>0.2994</v>
      </c>
      <c r="J125" s="23">
        <v>5.45E-2</v>
      </c>
      <c r="K125" s="23">
        <v>0.3574</v>
      </c>
      <c r="L125" s="20">
        <v>33000</v>
      </c>
    </row>
    <row r="126" spans="1:12" x14ac:dyDescent="0.3">
      <c r="A126" t="s">
        <v>150</v>
      </c>
      <c r="B126" t="s">
        <v>18</v>
      </c>
      <c r="C126">
        <v>43647</v>
      </c>
      <c r="D126">
        <f t="shared" si="2"/>
        <v>1</v>
      </c>
      <c r="E126" s="26">
        <f t="shared" si="3"/>
        <v>0.73399999999999999</v>
      </c>
      <c r="F126" s="22">
        <v>0</v>
      </c>
      <c r="G126" s="22">
        <v>1</v>
      </c>
      <c r="H126" s="23">
        <v>0.73399999999999999</v>
      </c>
      <c r="I126" s="23">
        <v>0.17169999999999999</v>
      </c>
      <c r="J126" s="23">
        <v>6.1199999999999997E-2</v>
      </c>
      <c r="K126" s="23">
        <v>6.6900000000000001E-2</v>
      </c>
      <c r="L126" s="20">
        <v>33000</v>
      </c>
    </row>
    <row r="127" spans="1:12" x14ac:dyDescent="0.3">
      <c r="A127" t="s">
        <v>151</v>
      </c>
      <c r="B127" t="s">
        <v>123</v>
      </c>
      <c r="C127">
        <v>52824</v>
      </c>
      <c r="D127">
        <f t="shared" si="2"/>
        <v>1</v>
      </c>
      <c r="E127" s="26">
        <f t="shared" si="3"/>
        <v>0.87719999999999998</v>
      </c>
      <c r="F127" s="22">
        <v>0</v>
      </c>
      <c r="G127" s="22">
        <v>0</v>
      </c>
      <c r="H127" s="23">
        <v>0.87719999999999998</v>
      </c>
      <c r="I127" s="23">
        <v>0.24759999999999999</v>
      </c>
      <c r="J127" s="23">
        <v>8.9800000000000005E-2</v>
      </c>
      <c r="K127" s="23">
        <v>0.28839999999999999</v>
      </c>
      <c r="L127" s="20">
        <v>33000</v>
      </c>
    </row>
    <row r="128" spans="1:12" x14ac:dyDescent="0.3">
      <c r="A128" t="s">
        <v>152</v>
      </c>
      <c r="B128" t="s">
        <v>77</v>
      </c>
      <c r="C128">
        <v>10150</v>
      </c>
      <c r="D128">
        <f t="shared" si="2"/>
        <v>1</v>
      </c>
      <c r="E128" s="26">
        <f t="shared" si="3"/>
        <v>0.71840000000000004</v>
      </c>
      <c r="F128" s="22">
        <v>0</v>
      </c>
      <c r="G128" s="22">
        <v>0</v>
      </c>
      <c r="H128" s="23">
        <v>0.71840000000000004</v>
      </c>
      <c r="I128" s="23">
        <v>0.21690000000000001</v>
      </c>
      <c r="J128" s="23">
        <v>5.9200000000000003E-2</v>
      </c>
      <c r="K128" s="23">
        <v>0.63060000000000005</v>
      </c>
      <c r="L128" s="20">
        <v>33000</v>
      </c>
    </row>
    <row r="129" spans="1:12" x14ac:dyDescent="0.3">
      <c r="A129" t="s">
        <v>153</v>
      </c>
      <c r="B129" t="s">
        <v>77</v>
      </c>
      <c r="C129">
        <v>30471</v>
      </c>
      <c r="D129">
        <f t="shared" si="2"/>
        <v>1</v>
      </c>
      <c r="E129" s="26">
        <f t="shared" si="3"/>
        <v>0.57640000000000002</v>
      </c>
      <c r="F129" s="22">
        <v>0</v>
      </c>
      <c r="G129" s="22">
        <v>0</v>
      </c>
      <c r="H129" s="23">
        <v>0.57640000000000002</v>
      </c>
      <c r="I129" s="23">
        <v>0.23760000000000001</v>
      </c>
      <c r="J129" s="23">
        <v>5.0299999999999997E-2</v>
      </c>
      <c r="K129" s="23">
        <v>0.65100000000000002</v>
      </c>
      <c r="L129" s="20">
        <v>33000</v>
      </c>
    </row>
    <row r="130" spans="1:12" x14ac:dyDescent="0.3">
      <c r="A130" t="s">
        <v>154</v>
      </c>
      <c r="B130" t="s">
        <v>53</v>
      </c>
      <c r="C130">
        <v>48491</v>
      </c>
      <c r="D130">
        <f t="shared" si="2"/>
        <v>0</v>
      </c>
      <c r="E130" s="26">
        <f t="shared" si="3"/>
        <v>0</v>
      </c>
      <c r="F130" s="22">
        <v>1</v>
      </c>
      <c r="G130" s="22">
        <v>0</v>
      </c>
      <c r="H130" s="23">
        <v>0.64</v>
      </c>
      <c r="I130" s="23">
        <v>0.25459999999999999</v>
      </c>
      <c r="J130" s="23">
        <v>5.9799999999999999E-2</v>
      </c>
      <c r="K130" s="23">
        <v>0.53790000000000004</v>
      </c>
      <c r="L130" s="20">
        <v>33000</v>
      </c>
    </row>
    <row r="131" spans="1:12" x14ac:dyDescent="0.3">
      <c r="A131" t="s">
        <v>155</v>
      </c>
      <c r="B131" t="s">
        <v>92</v>
      </c>
      <c r="C131">
        <v>16601</v>
      </c>
      <c r="D131">
        <f t="shared" ref="D131:D173" si="4">IF(F131=1,0,1)</f>
        <v>1</v>
      </c>
      <c r="E131" s="26">
        <f t="shared" ref="E131:E173" si="5">D131*H131</f>
        <v>0.76429999999999998</v>
      </c>
      <c r="F131" s="22">
        <v>0</v>
      </c>
      <c r="G131" s="22">
        <v>0</v>
      </c>
      <c r="H131" s="23">
        <v>0.76429999999999998</v>
      </c>
      <c r="I131" s="23">
        <v>0.29099999999999998</v>
      </c>
      <c r="J131" s="23">
        <v>0.10440000000000001</v>
      </c>
      <c r="K131" s="23">
        <v>0.3463</v>
      </c>
      <c r="L131" s="20">
        <v>33000</v>
      </c>
    </row>
    <row r="132" spans="1:12" x14ac:dyDescent="0.3">
      <c r="A132" t="s">
        <v>156</v>
      </c>
      <c r="B132" t="s">
        <v>56</v>
      </c>
      <c r="C132">
        <v>115433</v>
      </c>
      <c r="D132">
        <f t="shared" si="4"/>
        <v>1</v>
      </c>
      <c r="E132" s="26">
        <f t="shared" si="5"/>
        <v>0.5323</v>
      </c>
      <c r="F132" s="22">
        <v>0</v>
      </c>
      <c r="G132" s="22">
        <v>0</v>
      </c>
      <c r="H132" s="23">
        <v>0.5323</v>
      </c>
      <c r="I132" s="23">
        <v>0.25679999999999997</v>
      </c>
      <c r="J132" s="23">
        <v>8.5000000000000006E-2</v>
      </c>
      <c r="K132" s="23">
        <v>0.31680000000000003</v>
      </c>
      <c r="L132" s="20">
        <v>33000</v>
      </c>
    </row>
    <row r="133" spans="1:12" x14ac:dyDescent="0.3">
      <c r="A133" t="s">
        <v>157</v>
      </c>
      <c r="B133" t="s">
        <v>56</v>
      </c>
      <c r="C133">
        <v>9916</v>
      </c>
      <c r="D133">
        <f t="shared" si="4"/>
        <v>1</v>
      </c>
      <c r="E133" s="26">
        <f t="shared" si="5"/>
        <v>0.72189999999999999</v>
      </c>
      <c r="F133" s="22">
        <v>0</v>
      </c>
      <c r="G133" s="22">
        <v>0</v>
      </c>
      <c r="H133" s="23">
        <v>0.72189999999999999</v>
      </c>
      <c r="I133" s="23">
        <v>0.2858</v>
      </c>
      <c r="J133" s="23">
        <v>9.2299999999999993E-2</v>
      </c>
      <c r="K133" s="23">
        <v>0.32850000000000001</v>
      </c>
      <c r="L133" s="20">
        <v>33000</v>
      </c>
    </row>
    <row r="134" spans="1:12" x14ac:dyDescent="0.3">
      <c r="A134" t="s">
        <v>158</v>
      </c>
      <c r="B134" t="s">
        <v>77</v>
      </c>
      <c r="C134">
        <v>17125</v>
      </c>
      <c r="D134">
        <f t="shared" si="4"/>
        <v>1</v>
      </c>
      <c r="E134" s="26">
        <f t="shared" si="5"/>
        <v>0.6018</v>
      </c>
      <c r="F134" s="22">
        <v>0</v>
      </c>
      <c r="G134" s="22">
        <v>0</v>
      </c>
      <c r="H134" s="23">
        <v>0.6018</v>
      </c>
      <c r="I134" s="23">
        <v>0.2208</v>
      </c>
      <c r="J134" s="23">
        <v>5.2200000000000003E-2</v>
      </c>
      <c r="K134" s="23">
        <v>0.65820000000000001</v>
      </c>
      <c r="L134" s="20">
        <v>32500</v>
      </c>
    </row>
    <row r="135" spans="1:12" x14ac:dyDescent="0.3">
      <c r="A135" t="s">
        <v>159</v>
      </c>
      <c r="B135" t="s">
        <v>53</v>
      </c>
      <c r="C135">
        <v>33599</v>
      </c>
      <c r="D135">
        <f t="shared" si="4"/>
        <v>0</v>
      </c>
      <c r="E135" s="26">
        <f t="shared" si="5"/>
        <v>0</v>
      </c>
      <c r="F135" s="22">
        <v>1</v>
      </c>
      <c r="G135" s="22">
        <v>0</v>
      </c>
      <c r="H135" s="23">
        <v>0.77459999999999996</v>
      </c>
      <c r="I135" s="23">
        <v>0.33</v>
      </c>
      <c r="J135" s="23">
        <v>8.2100000000000006E-2</v>
      </c>
      <c r="K135" s="23">
        <v>0.35920000000000002</v>
      </c>
      <c r="L135" s="20">
        <v>32400</v>
      </c>
    </row>
    <row r="136" spans="1:12" x14ac:dyDescent="0.3">
      <c r="A136" t="s">
        <v>160</v>
      </c>
      <c r="B136" t="s">
        <v>92</v>
      </c>
      <c r="C136">
        <v>54814</v>
      </c>
      <c r="D136">
        <f t="shared" si="4"/>
        <v>1</v>
      </c>
      <c r="E136" s="26">
        <f t="shared" si="5"/>
        <v>0.4168</v>
      </c>
      <c r="F136" s="22">
        <v>0</v>
      </c>
      <c r="G136" s="22">
        <v>0</v>
      </c>
      <c r="H136" s="23">
        <v>0.4168</v>
      </c>
      <c r="I136" s="23">
        <v>0.3039</v>
      </c>
      <c r="J136" s="23">
        <v>9.6100000000000005E-2</v>
      </c>
      <c r="K136" s="23">
        <v>0.33739999999999998</v>
      </c>
      <c r="L136" s="20">
        <v>32200</v>
      </c>
    </row>
    <row r="137" spans="1:12" x14ac:dyDescent="0.3">
      <c r="A137" t="s">
        <v>161</v>
      </c>
      <c r="B137" t="s">
        <v>77</v>
      </c>
      <c r="C137">
        <v>34181</v>
      </c>
      <c r="D137">
        <f t="shared" si="4"/>
        <v>1</v>
      </c>
      <c r="E137" s="26">
        <f t="shared" si="5"/>
        <v>0.68600000000000005</v>
      </c>
      <c r="F137" s="22">
        <v>0</v>
      </c>
      <c r="G137" s="22">
        <v>0</v>
      </c>
      <c r="H137" s="23">
        <v>0.68600000000000005</v>
      </c>
      <c r="I137" s="23">
        <v>0.26939999999999997</v>
      </c>
      <c r="J137" s="23">
        <v>3.8600000000000002E-2</v>
      </c>
      <c r="K137" s="23">
        <v>0.65380000000000005</v>
      </c>
      <c r="L137" s="20">
        <v>32100</v>
      </c>
    </row>
    <row r="138" spans="1:12" x14ac:dyDescent="0.3">
      <c r="A138" t="s">
        <v>162</v>
      </c>
      <c r="B138" t="s">
        <v>35</v>
      </c>
      <c r="C138">
        <v>7416</v>
      </c>
      <c r="D138">
        <f t="shared" si="4"/>
        <v>1</v>
      </c>
      <c r="E138" s="26">
        <f t="shared" si="5"/>
        <v>0.6069</v>
      </c>
      <c r="F138" s="22">
        <v>0</v>
      </c>
      <c r="G138" s="22">
        <v>0</v>
      </c>
      <c r="H138" s="23">
        <v>0.6069</v>
      </c>
      <c r="I138" s="23">
        <v>0.16800000000000001</v>
      </c>
      <c r="J138" s="23">
        <v>4.5499999999999999E-2</v>
      </c>
      <c r="K138" s="23">
        <v>0.30430000000000001</v>
      </c>
      <c r="L138" s="20">
        <v>32000</v>
      </c>
    </row>
    <row r="139" spans="1:12" x14ac:dyDescent="0.3">
      <c r="A139" t="s">
        <v>163</v>
      </c>
      <c r="B139" t="s">
        <v>42</v>
      </c>
      <c r="C139">
        <v>38761</v>
      </c>
      <c r="D139">
        <f t="shared" si="4"/>
        <v>1</v>
      </c>
      <c r="E139" s="26">
        <f t="shared" si="5"/>
        <v>0.68700000000000006</v>
      </c>
      <c r="F139" s="22">
        <v>0</v>
      </c>
      <c r="G139" s="22">
        <v>0</v>
      </c>
      <c r="H139" s="23">
        <v>0.68700000000000006</v>
      </c>
      <c r="I139" s="23">
        <v>0.33069999999999999</v>
      </c>
      <c r="J139" s="23">
        <v>0.10580000000000001</v>
      </c>
      <c r="K139" s="23">
        <v>0.217</v>
      </c>
      <c r="L139" s="20">
        <v>32000</v>
      </c>
    </row>
    <row r="140" spans="1:12" x14ac:dyDescent="0.3">
      <c r="A140" t="s">
        <v>164</v>
      </c>
      <c r="B140" t="s">
        <v>77</v>
      </c>
      <c r="C140">
        <v>6483</v>
      </c>
      <c r="D140">
        <f t="shared" si="4"/>
        <v>1</v>
      </c>
      <c r="E140" s="26">
        <f t="shared" si="5"/>
        <v>0.42320000000000002</v>
      </c>
      <c r="F140" s="22">
        <v>0</v>
      </c>
      <c r="G140" s="22">
        <v>0</v>
      </c>
      <c r="H140" s="23">
        <v>0.42320000000000002</v>
      </c>
      <c r="I140" s="23">
        <v>0.1893</v>
      </c>
      <c r="J140" s="23">
        <v>4.7300000000000002E-2</v>
      </c>
      <c r="K140" s="23">
        <v>0.71289999999999998</v>
      </c>
      <c r="L140" s="20">
        <v>32000</v>
      </c>
    </row>
    <row r="141" spans="1:12" x14ac:dyDescent="0.3">
      <c r="A141" t="s">
        <v>165</v>
      </c>
      <c r="B141" t="s">
        <v>77</v>
      </c>
      <c r="C141">
        <v>170862</v>
      </c>
      <c r="D141">
        <f t="shared" si="4"/>
        <v>1</v>
      </c>
      <c r="E141" s="26">
        <f t="shared" si="5"/>
        <v>0.92369999999999997</v>
      </c>
      <c r="F141" s="22">
        <v>0</v>
      </c>
      <c r="G141" s="22">
        <v>0</v>
      </c>
      <c r="H141" s="23">
        <v>0.92369999999999997</v>
      </c>
      <c r="I141" s="23">
        <v>0.22220000000000001</v>
      </c>
      <c r="J141" s="23">
        <v>4.6600000000000003E-2</v>
      </c>
      <c r="K141" s="23">
        <v>0.69040000000000001</v>
      </c>
      <c r="L141" s="20">
        <v>32000</v>
      </c>
    </row>
    <row r="142" spans="1:12" x14ac:dyDescent="0.3">
      <c r="A142" t="s">
        <v>166</v>
      </c>
      <c r="B142" t="s">
        <v>92</v>
      </c>
      <c r="C142">
        <v>71369</v>
      </c>
      <c r="D142">
        <f t="shared" si="4"/>
        <v>1</v>
      </c>
      <c r="E142" s="26">
        <f t="shared" si="5"/>
        <v>0.70089999999999997</v>
      </c>
      <c r="F142" s="22">
        <v>0</v>
      </c>
      <c r="G142" s="22">
        <v>0</v>
      </c>
      <c r="H142" s="23">
        <v>0.70089999999999997</v>
      </c>
      <c r="I142" s="23">
        <v>0.26879999999999998</v>
      </c>
      <c r="J142" s="23">
        <v>7.8299999999999995E-2</v>
      </c>
      <c r="K142" s="23">
        <v>0.3306</v>
      </c>
      <c r="L142" s="20">
        <v>32000</v>
      </c>
    </row>
    <row r="143" spans="1:12" x14ac:dyDescent="0.3">
      <c r="A143" t="s">
        <v>167</v>
      </c>
      <c r="B143" t="s">
        <v>92</v>
      </c>
      <c r="C143">
        <v>194673</v>
      </c>
      <c r="D143">
        <f t="shared" si="4"/>
        <v>1</v>
      </c>
      <c r="E143" s="26">
        <f t="shared" si="5"/>
        <v>0.3397</v>
      </c>
      <c r="F143" s="22">
        <v>0</v>
      </c>
      <c r="G143" s="22">
        <v>0</v>
      </c>
      <c r="H143" s="23">
        <v>0.3397</v>
      </c>
      <c r="I143" s="23">
        <v>0.29699999999999999</v>
      </c>
      <c r="J143" s="23">
        <v>8.77E-2</v>
      </c>
      <c r="K143" s="23">
        <v>0.36980000000000002</v>
      </c>
      <c r="L143" s="20">
        <v>32000</v>
      </c>
    </row>
    <row r="144" spans="1:12" x14ac:dyDescent="0.3">
      <c r="A144" t="s">
        <v>168</v>
      </c>
      <c r="B144" t="s">
        <v>50</v>
      </c>
      <c r="C144">
        <v>125074</v>
      </c>
      <c r="D144">
        <f t="shared" si="4"/>
        <v>1</v>
      </c>
      <c r="E144" s="26">
        <f t="shared" si="5"/>
        <v>0.68389999999999995</v>
      </c>
      <c r="F144" s="22">
        <v>0</v>
      </c>
      <c r="G144" s="22">
        <v>0</v>
      </c>
      <c r="H144" s="23">
        <v>0.68389999999999995</v>
      </c>
      <c r="I144" s="23">
        <v>0.30790000000000001</v>
      </c>
      <c r="J144" s="23">
        <v>5.1499999999999997E-2</v>
      </c>
      <c r="K144" s="23">
        <v>0.2545</v>
      </c>
      <c r="L144" s="20">
        <v>32000</v>
      </c>
    </row>
    <row r="145" spans="1:12" x14ac:dyDescent="0.3">
      <c r="A145" t="s">
        <v>169</v>
      </c>
      <c r="B145" t="s">
        <v>56</v>
      </c>
      <c r="C145">
        <v>12920</v>
      </c>
      <c r="D145">
        <f t="shared" si="4"/>
        <v>1</v>
      </c>
      <c r="E145" s="26">
        <f t="shared" si="5"/>
        <v>0.50280000000000002</v>
      </c>
      <c r="F145" s="22">
        <v>0</v>
      </c>
      <c r="G145" s="22">
        <v>0</v>
      </c>
      <c r="H145" s="23">
        <v>0.50280000000000002</v>
      </c>
      <c r="I145" s="23">
        <v>0.26279999999999998</v>
      </c>
      <c r="J145" s="23">
        <v>0.10349999999999999</v>
      </c>
      <c r="K145" s="23">
        <v>0.35970000000000002</v>
      </c>
      <c r="L145" s="20">
        <v>32000</v>
      </c>
    </row>
    <row r="146" spans="1:12" x14ac:dyDescent="0.3">
      <c r="A146" t="s">
        <v>170</v>
      </c>
      <c r="B146" t="s">
        <v>95</v>
      </c>
      <c r="C146">
        <v>393735</v>
      </c>
      <c r="D146">
        <f t="shared" si="4"/>
        <v>1</v>
      </c>
      <c r="E146" s="26">
        <f t="shared" si="5"/>
        <v>0.77990000000000004</v>
      </c>
      <c r="F146" s="22">
        <v>0</v>
      </c>
      <c r="G146" s="22">
        <v>0</v>
      </c>
      <c r="H146" s="23">
        <v>0.77990000000000004</v>
      </c>
      <c r="I146" s="23">
        <v>0.29249999999999998</v>
      </c>
      <c r="J146" s="23">
        <v>8.3799999999999999E-2</v>
      </c>
      <c r="K146" s="23">
        <v>0.39700000000000002</v>
      </c>
      <c r="L146" s="20">
        <v>31500</v>
      </c>
    </row>
    <row r="147" spans="1:12" x14ac:dyDescent="0.3">
      <c r="A147" t="s">
        <v>171</v>
      </c>
      <c r="B147" t="s">
        <v>42</v>
      </c>
      <c r="C147">
        <v>60633</v>
      </c>
      <c r="D147">
        <f t="shared" si="4"/>
        <v>1</v>
      </c>
      <c r="E147" s="26">
        <f t="shared" si="5"/>
        <v>0.4446</v>
      </c>
      <c r="F147" s="22">
        <v>0</v>
      </c>
      <c r="G147" s="22">
        <v>0</v>
      </c>
      <c r="H147" s="23">
        <v>0.4446</v>
      </c>
      <c r="I147" s="23">
        <v>0.41139999999999999</v>
      </c>
      <c r="J147" s="23">
        <v>7.5999999999999998E-2</v>
      </c>
      <c r="K147" s="23">
        <v>0.26540000000000002</v>
      </c>
      <c r="L147" s="20">
        <v>31000</v>
      </c>
    </row>
    <row r="148" spans="1:12" x14ac:dyDescent="0.3">
      <c r="A148" t="s">
        <v>172</v>
      </c>
      <c r="B148" t="s">
        <v>77</v>
      </c>
      <c r="C148">
        <v>28213</v>
      </c>
      <c r="D148">
        <f t="shared" si="4"/>
        <v>1</v>
      </c>
      <c r="E148" s="26">
        <f t="shared" si="5"/>
        <v>0.50670000000000004</v>
      </c>
      <c r="F148" s="22">
        <v>0</v>
      </c>
      <c r="G148" s="22">
        <v>0</v>
      </c>
      <c r="H148" s="23">
        <v>0.50670000000000004</v>
      </c>
      <c r="I148" s="23">
        <v>0.25629999999999997</v>
      </c>
      <c r="J148" s="23">
        <v>7.4700000000000003E-2</v>
      </c>
      <c r="K148" s="23">
        <v>0.52910000000000001</v>
      </c>
      <c r="L148" s="20">
        <v>31000</v>
      </c>
    </row>
    <row r="149" spans="1:12" x14ac:dyDescent="0.3">
      <c r="A149" t="s">
        <v>173</v>
      </c>
      <c r="B149" t="s">
        <v>92</v>
      </c>
      <c r="C149">
        <v>21030</v>
      </c>
      <c r="D149">
        <f t="shared" si="4"/>
        <v>1</v>
      </c>
      <c r="E149" s="26">
        <f t="shared" si="5"/>
        <v>0.84589999999999999</v>
      </c>
      <c r="F149" s="22">
        <v>0</v>
      </c>
      <c r="G149" s="22">
        <v>0</v>
      </c>
      <c r="H149" s="23">
        <v>0.84589999999999999</v>
      </c>
      <c r="I149" s="23">
        <v>0.29199999999999998</v>
      </c>
      <c r="J149" s="23">
        <v>6.0299999999999999E-2</v>
      </c>
      <c r="K149" s="23">
        <v>0.28079999999999999</v>
      </c>
      <c r="L149" s="20">
        <v>31000</v>
      </c>
    </row>
    <row r="150" spans="1:12" x14ac:dyDescent="0.3">
      <c r="A150" t="s">
        <v>174</v>
      </c>
      <c r="B150" t="s">
        <v>42</v>
      </c>
      <c r="C150">
        <v>74440</v>
      </c>
      <c r="D150">
        <f t="shared" si="4"/>
        <v>1</v>
      </c>
      <c r="E150" s="26">
        <f t="shared" si="5"/>
        <v>0.66700000000000004</v>
      </c>
      <c r="F150" s="22">
        <v>0</v>
      </c>
      <c r="G150" s="22">
        <v>0</v>
      </c>
      <c r="H150" s="23">
        <v>0.66700000000000004</v>
      </c>
      <c r="I150" s="23">
        <v>0.31780000000000003</v>
      </c>
      <c r="J150" s="23">
        <v>8.4199999999999997E-2</v>
      </c>
      <c r="K150" s="23">
        <v>0.31790000000000002</v>
      </c>
      <c r="L150" s="20">
        <v>30500</v>
      </c>
    </row>
    <row r="151" spans="1:12" x14ac:dyDescent="0.3">
      <c r="A151" t="s">
        <v>175</v>
      </c>
      <c r="B151" t="s">
        <v>35</v>
      </c>
      <c r="C151">
        <v>21573</v>
      </c>
      <c r="D151">
        <f t="shared" si="4"/>
        <v>1</v>
      </c>
      <c r="E151" s="26">
        <f t="shared" si="5"/>
        <v>0.91090000000000004</v>
      </c>
      <c r="F151" s="22">
        <v>0</v>
      </c>
      <c r="G151" s="22">
        <v>0</v>
      </c>
      <c r="H151" s="23">
        <v>0.91090000000000004</v>
      </c>
      <c r="I151" s="23">
        <v>0.24809999999999999</v>
      </c>
      <c r="J151" s="23">
        <v>5.0900000000000001E-2</v>
      </c>
      <c r="K151" s="23">
        <v>0.31759999999999999</v>
      </c>
      <c r="L151" s="20">
        <v>30000</v>
      </c>
    </row>
    <row r="152" spans="1:12" x14ac:dyDescent="0.3">
      <c r="A152" t="s">
        <v>176</v>
      </c>
      <c r="B152" t="s">
        <v>42</v>
      </c>
      <c r="C152">
        <v>16250</v>
      </c>
      <c r="D152">
        <f t="shared" si="4"/>
        <v>1</v>
      </c>
      <c r="E152" s="26">
        <f t="shared" si="5"/>
        <v>0.69740000000000002</v>
      </c>
      <c r="F152" s="22">
        <v>0</v>
      </c>
      <c r="G152" s="22">
        <v>0</v>
      </c>
      <c r="H152" s="23">
        <v>0.69740000000000002</v>
      </c>
      <c r="I152" s="23">
        <v>0.38479999999999998</v>
      </c>
      <c r="J152" s="23">
        <v>0.1022</v>
      </c>
      <c r="K152" s="23">
        <v>0.26869999999999999</v>
      </c>
      <c r="L152" s="20">
        <v>30000</v>
      </c>
    </row>
    <row r="153" spans="1:12" x14ac:dyDescent="0.3">
      <c r="A153" t="s">
        <v>177</v>
      </c>
      <c r="B153" t="s">
        <v>77</v>
      </c>
      <c r="C153">
        <v>14443</v>
      </c>
      <c r="D153">
        <f t="shared" si="4"/>
        <v>1</v>
      </c>
      <c r="E153" s="26">
        <f t="shared" si="5"/>
        <v>0.79890000000000005</v>
      </c>
      <c r="F153" s="22">
        <v>0</v>
      </c>
      <c r="G153" s="22">
        <v>0</v>
      </c>
      <c r="H153" s="23">
        <v>0.79890000000000005</v>
      </c>
      <c r="I153" s="23">
        <v>0.15329999999999999</v>
      </c>
      <c r="J153" s="23">
        <v>3.6499999999999998E-2</v>
      </c>
      <c r="K153" s="23">
        <v>0.80120000000000002</v>
      </c>
      <c r="L153" s="20">
        <v>30000</v>
      </c>
    </row>
    <row r="154" spans="1:12" x14ac:dyDescent="0.3">
      <c r="A154" t="s">
        <v>178</v>
      </c>
      <c r="B154" t="s">
        <v>92</v>
      </c>
      <c r="C154">
        <v>6652</v>
      </c>
      <c r="D154">
        <f t="shared" si="4"/>
        <v>1</v>
      </c>
      <c r="E154" s="26">
        <f t="shared" si="5"/>
        <v>0.74570000000000003</v>
      </c>
      <c r="F154" s="22">
        <v>0</v>
      </c>
      <c r="G154" s="22">
        <v>0</v>
      </c>
      <c r="H154" s="23">
        <v>0.74570000000000003</v>
      </c>
      <c r="I154" s="23">
        <v>0.33450000000000002</v>
      </c>
      <c r="J154" s="23">
        <v>6.8599999999999994E-2</v>
      </c>
      <c r="K154" s="23">
        <v>0.20630000000000001</v>
      </c>
      <c r="L154" s="20">
        <v>30000</v>
      </c>
    </row>
    <row r="155" spans="1:12" x14ac:dyDescent="0.3">
      <c r="A155" t="s">
        <v>179</v>
      </c>
      <c r="B155" t="s">
        <v>50</v>
      </c>
      <c r="C155">
        <v>58001</v>
      </c>
      <c r="D155">
        <f t="shared" si="4"/>
        <v>1</v>
      </c>
      <c r="E155" s="26">
        <f t="shared" si="5"/>
        <v>0.75209999999999999</v>
      </c>
      <c r="F155" s="22">
        <v>0</v>
      </c>
      <c r="G155" s="22">
        <v>0</v>
      </c>
      <c r="H155" s="23">
        <v>0.75209999999999999</v>
      </c>
      <c r="I155" s="23">
        <v>0.2737</v>
      </c>
      <c r="J155" s="23">
        <v>6.7100000000000007E-2</v>
      </c>
      <c r="K155" s="23">
        <v>0.4526</v>
      </c>
      <c r="L155" s="20">
        <v>30000</v>
      </c>
    </row>
    <row r="156" spans="1:12" x14ac:dyDescent="0.3">
      <c r="A156" t="s">
        <v>180</v>
      </c>
      <c r="B156" t="s">
        <v>95</v>
      </c>
      <c r="C156">
        <v>53552</v>
      </c>
      <c r="D156">
        <f t="shared" si="4"/>
        <v>1</v>
      </c>
      <c r="E156" s="26">
        <f t="shared" si="5"/>
        <v>0.81069999999999998</v>
      </c>
      <c r="F156" s="22">
        <v>0</v>
      </c>
      <c r="G156" s="22">
        <v>0</v>
      </c>
      <c r="H156" s="23">
        <v>0.81069999999999998</v>
      </c>
      <c r="I156" s="23">
        <v>0.25169999999999998</v>
      </c>
      <c r="J156" s="23">
        <v>6.88E-2</v>
      </c>
      <c r="K156" s="23">
        <v>0.59399999999999997</v>
      </c>
      <c r="L156" s="20">
        <v>30000</v>
      </c>
    </row>
    <row r="157" spans="1:12" x14ac:dyDescent="0.3">
      <c r="A157" t="s">
        <v>181</v>
      </c>
      <c r="B157" t="s">
        <v>95</v>
      </c>
      <c r="C157">
        <v>9374</v>
      </c>
      <c r="D157">
        <f t="shared" si="4"/>
        <v>1</v>
      </c>
      <c r="E157" s="26">
        <f t="shared" si="5"/>
        <v>0.90410000000000001</v>
      </c>
      <c r="F157" s="22">
        <v>0</v>
      </c>
      <c r="G157" s="22">
        <v>0</v>
      </c>
      <c r="H157" s="23">
        <v>0.90410000000000001</v>
      </c>
      <c r="I157" s="23">
        <v>0.25659999999999999</v>
      </c>
      <c r="J157" s="23">
        <v>3.78E-2</v>
      </c>
      <c r="K157" s="23">
        <v>0.35110000000000002</v>
      </c>
      <c r="L157" s="20">
        <v>30000</v>
      </c>
    </row>
    <row r="158" spans="1:12" x14ac:dyDescent="0.3">
      <c r="A158" t="s">
        <v>182</v>
      </c>
      <c r="B158" t="s">
        <v>95</v>
      </c>
      <c r="C158">
        <v>9628</v>
      </c>
      <c r="D158">
        <f t="shared" si="4"/>
        <v>1</v>
      </c>
      <c r="E158" s="26">
        <f t="shared" si="5"/>
        <v>0.90559999999999996</v>
      </c>
      <c r="F158" s="22">
        <v>0</v>
      </c>
      <c r="G158" s="22">
        <v>0</v>
      </c>
      <c r="H158" s="23">
        <v>0.90559999999999996</v>
      </c>
      <c r="I158" s="23">
        <v>0.33450000000000002</v>
      </c>
      <c r="J158" s="23">
        <v>5.1900000000000002E-2</v>
      </c>
      <c r="K158" s="23">
        <v>0.34589999999999999</v>
      </c>
      <c r="L158" s="20">
        <v>30000</v>
      </c>
    </row>
    <row r="159" spans="1:12" x14ac:dyDescent="0.3">
      <c r="A159" t="s">
        <v>183</v>
      </c>
      <c r="B159" t="s">
        <v>35</v>
      </c>
      <c r="C159">
        <v>1488</v>
      </c>
      <c r="D159">
        <f t="shared" si="4"/>
        <v>1</v>
      </c>
      <c r="E159" s="26">
        <f t="shared" si="5"/>
        <v>0.72</v>
      </c>
      <c r="F159" s="22">
        <v>0</v>
      </c>
      <c r="G159" s="22">
        <v>0</v>
      </c>
      <c r="H159" s="23">
        <v>0.72</v>
      </c>
      <c r="I159" s="23">
        <v>0.22509999999999999</v>
      </c>
      <c r="J159" s="23">
        <v>5.9799999999999999E-2</v>
      </c>
      <c r="K159" s="23">
        <v>0.42370000000000002</v>
      </c>
      <c r="L159" s="20">
        <v>29000</v>
      </c>
    </row>
    <row r="160" spans="1:12" x14ac:dyDescent="0.3">
      <c r="A160" t="s">
        <v>184</v>
      </c>
      <c r="B160" t="s">
        <v>42</v>
      </c>
      <c r="C160">
        <v>16977</v>
      </c>
      <c r="D160">
        <f t="shared" si="4"/>
        <v>1</v>
      </c>
      <c r="E160" s="26">
        <f t="shared" si="5"/>
        <v>0.58479999999999999</v>
      </c>
      <c r="F160" s="22">
        <v>0</v>
      </c>
      <c r="G160" s="22">
        <v>0</v>
      </c>
      <c r="H160" s="23">
        <v>0.58479999999999999</v>
      </c>
      <c r="I160" s="23">
        <v>0.3342</v>
      </c>
      <c r="J160" s="23">
        <v>8.9599999999999999E-2</v>
      </c>
      <c r="K160" s="23">
        <v>0.24310000000000001</v>
      </c>
      <c r="L160" s="20">
        <v>29000</v>
      </c>
    </row>
    <row r="161" spans="1:12" x14ac:dyDescent="0.3">
      <c r="A161" t="s">
        <v>185</v>
      </c>
      <c r="B161" t="s">
        <v>92</v>
      </c>
      <c r="C161">
        <v>30207</v>
      </c>
      <c r="D161">
        <f t="shared" si="4"/>
        <v>1</v>
      </c>
      <c r="E161" s="26">
        <f t="shared" si="5"/>
        <v>0.72850000000000004</v>
      </c>
      <c r="F161" s="22">
        <v>0</v>
      </c>
      <c r="G161" s="22">
        <v>0</v>
      </c>
      <c r="H161" s="23">
        <v>0.72850000000000004</v>
      </c>
      <c r="I161" s="23">
        <v>0.29020000000000001</v>
      </c>
      <c r="J161" s="23">
        <v>6.2600000000000003E-2</v>
      </c>
      <c r="K161" s="23">
        <v>0.39290000000000003</v>
      </c>
      <c r="L161" s="20">
        <v>29000</v>
      </c>
    </row>
    <row r="162" spans="1:12" x14ac:dyDescent="0.3">
      <c r="A162" t="s">
        <v>186</v>
      </c>
      <c r="B162" t="s">
        <v>50</v>
      </c>
      <c r="C162">
        <v>10510</v>
      </c>
      <c r="D162">
        <f t="shared" si="4"/>
        <v>1</v>
      </c>
      <c r="E162" s="26">
        <f t="shared" si="5"/>
        <v>0.38369999999999999</v>
      </c>
      <c r="F162" s="22">
        <v>0</v>
      </c>
      <c r="G162" s="22">
        <v>0</v>
      </c>
      <c r="H162" s="23">
        <v>0.38369999999999999</v>
      </c>
      <c r="I162" s="23">
        <v>0.19639999999999999</v>
      </c>
      <c r="J162" s="23">
        <v>5.57E-2</v>
      </c>
      <c r="K162" s="23">
        <v>5.0700000000000002E-2</v>
      </c>
      <c r="L162" s="20">
        <v>29000</v>
      </c>
    </row>
    <row r="163" spans="1:12" x14ac:dyDescent="0.3">
      <c r="A163" t="s">
        <v>187</v>
      </c>
      <c r="B163" t="s">
        <v>77</v>
      </c>
      <c r="C163">
        <v>37589</v>
      </c>
      <c r="D163">
        <f t="shared" si="4"/>
        <v>1</v>
      </c>
      <c r="E163" s="26">
        <f t="shared" si="5"/>
        <v>0.96799999999999997</v>
      </c>
      <c r="F163" s="22">
        <v>0</v>
      </c>
      <c r="G163" s="22">
        <v>0</v>
      </c>
      <c r="H163" s="23">
        <v>0.96799999999999997</v>
      </c>
      <c r="I163" s="23">
        <v>0.18629999999999999</v>
      </c>
      <c r="J163" s="23">
        <v>4.0099999999999997E-2</v>
      </c>
      <c r="K163" s="23">
        <v>0.68979999999999997</v>
      </c>
      <c r="L163" s="20">
        <v>28000</v>
      </c>
    </row>
    <row r="164" spans="1:12" x14ac:dyDescent="0.3">
      <c r="A164" t="s">
        <v>188</v>
      </c>
      <c r="B164" t="s">
        <v>53</v>
      </c>
      <c r="C164">
        <v>38279</v>
      </c>
      <c r="D164">
        <f t="shared" si="4"/>
        <v>0</v>
      </c>
      <c r="E164" s="26">
        <f t="shared" si="5"/>
        <v>0</v>
      </c>
      <c r="F164" s="22">
        <v>1</v>
      </c>
      <c r="G164" s="22">
        <v>0</v>
      </c>
      <c r="H164" s="23">
        <v>0.70709999999999995</v>
      </c>
      <c r="I164" s="23">
        <v>0.36209999999999998</v>
      </c>
      <c r="J164" s="23">
        <v>4.7600000000000003E-2</v>
      </c>
      <c r="K164" s="23">
        <v>0.57869999999999999</v>
      </c>
      <c r="L164" s="20">
        <v>28000</v>
      </c>
    </row>
    <row r="165" spans="1:12" x14ac:dyDescent="0.3">
      <c r="A165" t="s">
        <v>189</v>
      </c>
      <c r="B165" t="s">
        <v>92</v>
      </c>
      <c r="C165">
        <v>38844</v>
      </c>
      <c r="D165">
        <f t="shared" si="4"/>
        <v>1</v>
      </c>
      <c r="E165" s="26">
        <f t="shared" si="5"/>
        <v>0.96899999999999997</v>
      </c>
      <c r="F165" s="22">
        <v>0</v>
      </c>
      <c r="G165" s="22">
        <v>0</v>
      </c>
      <c r="H165" s="23">
        <v>0.96899999999999997</v>
      </c>
      <c r="I165" s="23">
        <v>0.37369999999999998</v>
      </c>
      <c r="J165" s="23">
        <v>0.1028</v>
      </c>
      <c r="K165" s="23">
        <v>0.29389999999999999</v>
      </c>
      <c r="L165" s="20">
        <v>28000</v>
      </c>
    </row>
    <row r="166" spans="1:12" x14ac:dyDescent="0.3">
      <c r="A166" t="s">
        <v>190</v>
      </c>
      <c r="B166" t="s">
        <v>92</v>
      </c>
      <c r="C166">
        <v>11204</v>
      </c>
      <c r="D166">
        <f t="shared" si="4"/>
        <v>1</v>
      </c>
      <c r="E166" s="26">
        <f t="shared" si="5"/>
        <v>0.69010000000000005</v>
      </c>
      <c r="F166" s="22">
        <v>0</v>
      </c>
      <c r="G166" s="22">
        <v>0</v>
      </c>
      <c r="H166" s="23">
        <v>0.69010000000000005</v>
      </c>
      <c r="I166" s="23">
        <v>0.32890000000000003</v>
      </c>
      <c r="J166" s="23">
        <v>0.1071</v>
      </c>
      <c r="K166" s="23">
        <v>0.3256</v>
      </c>
      <c r="L166" s="20">
        <v>27500</v>
      </c>
    </row>
    <row r="167" spans="1:12" x14ac:dyDescent="0.3">
      <c r="A167" t="s">
        <v>191</v>
      </c>
      <c r="B167" t="s">
        <v>42</v>
      </c>
      <c r="C167">
        <v>43249</v>
      </c>
      <c r="D167">
        <f t="shared" si="4"/>
        <v>1</v>
      </c>
      <c r="E167" s="26">
        <f t="shared" si="5"/>
        <v>0.62949999999999995</v>
      </c>
      <c r="F167" s="22">
        <v>0</v>
      </c>
      <c r="G167" s="22">
        <v>0</v>
      </c>
      <c r="H167" s="23">
        <v>0.62949999999999995</v>
      </c>
      <c r="I167" s="23">
        <v>0.36980000000000002</v>
      </c>
      <c r="J167" s="23">
        <v>7.7499999999999999E-2</v>
      </c>
      <c r="K167" s="23">
        <v>0.16120000000000001</v>
      </c>
      <c r="L167" s="20">
        <v>27000</v>
      </c>
    </row>
    <row r="168" spans="1:12" x14ac:dyDescent="0.3">
      <c r="A168" t="s">
        <v>192</v>
      </c>
      <c r="B168" t="s">
        <v>92</v>
      </c>
      <c r="C168">
        <v>18953</v>
      </c>
      <c r="D168">
        <f t="shared" si="4"/>
        <v>1</v>
      </c>
      <c r="E168" s="26">
        <f t="shared" si="5"/>
        <v>0.66610000000000003</v>
      </c>
      <c r="F168" s="22">
        <v>0</v>
      </c>
      <c r="G168" s="22">
        <v>0</v>
      </c>
      <c r="H168" s="23">
        <v>0.66610000000000003</v>
      </c>
      <c r="I168" s="23">
        <v>0.34889999999999999</v>
      </c>
      <c r="J168" s="23">
        <v>8.1699999999999995E-2</v>
      </c>
      <c r="K168" s="23">
        <v>0.29570000000000002</v>
      </c>
      <c r="L168" s="20">
        <v>27000</v>
      </c>
    </row>
    <row r="169" spans="1:12" x14ac:dyDescent="0.3">
      <c r="A169" t="s">
        <v>193</v>
      </c>
      <c r="B169" t="s">
        <v>61</v>
      </c>
      <c r="C169">
        <v>8409</v>
      </c>
      <c r="D169">
        <f t="shared" si="4"/>
        <v>0</v>
      </c>
      <c r="E169" s="26">
        <f t="shared" si="5"/>
        <v>0</v>
      </c>
      <c r="F169" s="22">
        <v>1</v>
      </c>
      <c r="G169" s="22">
        <v>0</v>
      </c>
      <c r="H169" s="23">
        <v>0.63729999999999998</v>
      </c>
      <c r="I169" s="23">
        <v>0.26040000000000002</v>
      </c>
      <c r="J169" s="23">
        <v>4.6300000000000001E-2</v>
      </c>
      <c r="K169" s="23">
        <v>0.4289</v>
      </c>
      <c r="L169" s="20">
        <v>26000</v>
      </c>
    </row>
    <row r="170" spans="1:12" x14ac:dyDescent="0.3">
      <c r="A170" t="s">
        <v>194</v>
      </c>
      <c r="B170" t="s">
        <v>95</v>
      </c>
      <c r="C170">
        <v>2854</v>
      </c>
      <c r="D170">
        <f t="shared" si="4"/>
        <v>1</v>
      </c>
      <c r="E170" s="26">
        <f t="shared" si="5"/>
        <v>0.81710000000000005</v>
      </c>
      <c r="F170" s="22">
        <v>0</v>
      </c>
      <c r="G170" s="22">
        <v>0</v>
      </c>
      <c r="H170" s="23">
        <v>0.81710000000000005</v>
      </c>
      <c r="I170" s="23">
        <v>0.20039999999999999</v>
      </c>
      <c r="J170" s="23">
        <v>6.5100000000000005E-2</v>
      </c>
      <c r="K170" s="23">
        <v>0.68100000000000005</v>
      </c>
      <c r="L170" s="20">
        <v>25000</v>
      </c>
    </row>
    <row r="171" spans="1:12" x14ac:dyDescent="0.3">
      <c r="A171" t="s">
        <v>195</v>
      </c>
      <c r="B171" t="s">
        <v>95</v>
      </c>
      <c r="C171">
        <v>2838</v>
      </c>
      <c r="D171">
        <f t="shared" si="4"/>
        <v>1</v>
      </c>
      <c r="E171" s="26">
        <f t="shared" si="5"/>
        <v>0.79990000000000006</v>
      </c>
      <c r="F171" s="22">
        <v>0</v>
      </c>
      <c r="G171" s="22">
        <v>0</v>
      </c>
      <c r="H171" s="23">
        <v>0.79990000000000006</v>
      </c>
      <c r="I171" s="23">
        <v>0.2283</v>
      </c>
      <c r="J171" s="23">
        <v>0.14899999999999999</v>
      </c>
      <c r="K171" s="23">
        <v>0.39789999999999998</v>
      </c>
      <c r="L171" s="20">
        <v>25000</v>
      </c>
    </row>
    <row r="172" spans="1:12" x14ac:dyDescent="0.3">
      <c r="A172" t="s">
        <v>196</v>
      </c>
      <c r="B172" t="s">
        <v>95</v>
      </c>
      <c r="C172">
        <v>4626</v>
      </c>
      <c r="D172">
        <f t="shared" si="4"/>
        <v>1</v>
      </c>
      <c r="E172" s="26">
        <f t="shared" si="5"/>
        <v>0.79869999999999997</v>
      </c>
      <c r="F172" s="22">
        <v>0</v>
      </c>
      <c r="G172" s="22">
        <v>0</v>
      </c>
      <c r="H172" s="23">
        <v>0.79869999999999997</v>
      </c>
      <c r="I172" s="23">
        <v>0.20860000000000001</v>
      </c>
      <c r="J172" s="23">
        <v>5.3600000000000002E-2</v>
      </c>
      <c r="K172" s="23">
        <v>0.60740000000000005</v>
      </c>
      <c r="L172" s="20">
        <v>23400</v>
      </c>
    </row>
    <row r="173" spans="1:12" x14ac:dyDescent="0.3">
      <c r="A173" t="s">
        <v>197</v>
      </c>
      <c r="B173" t="s">
        <v>77</v>
      </c>
      <c r="C173">
        <v>1098</v>
      </c>
      <c r="D173">
        <f t="shared" si="4"/>
        <v>1</v>
      </c>
      <c r="E173" s="26">
        <f t="shared" si="5"/>
        <v>0.878</v>
      </c>
      <c r="F173" s="22">
        <v>0</v>
      </c>
      <c r="G173" s="22">
        <v>0</v>
      </c>
      <c r="H173" s="23">
        <v>0.878</v>
      </c>
      <c r="I173" s="23">
        <v>0.21579999999999999</v>
      </c>
      <c r="J173" s="23">
        <v>0.10489999999999999</v>
      </c>
      <c r="K173" s="23">
        <v>0.35210000000000002</v>
      </c>
      <c r="L173" s="20">
        <v>22000</v>
      </c>
    </row>
  </sheetData>
  <autoFilter ref="A1:L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1</vt:lpstr>
      <vt:lpstr>Data 2</vt:lpstr>
      <vt:lpstr>Sheet5</vt:lpstr>
      <vt:lpstr>Sheet6</vt:lpstr>
      <vt:lpstr>Sheet7</vt:lpstr>
      <vt:lpstr>Sheet8</vt:lpstr>
      <vt:lpstr>Full Dataset</vt:lpstr>
      <vt:lpstr>Sheet10</vt:lpstr>
      <vt:lpstr>Full Dataset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 Suttakulpiboon</dc:creator>
  <cp:lastModifiedBy>Administrator</cp:lastModifiedBy>
  <dcterms:created xsi:type="dcterms:W3CDTF">2017-11-11T22:47:00Z</dcterms:created>
  <dcterms:modified xsi:type="dcterms:W3CDTF">2020-03-01T06:14:40Z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{1E278A63-DCC5-4F13-92AE-165424CDE86B}</vt:lpwstr>
  </property>
</Properties>
</file>