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ewind\Desktop\研发成本度量\"/>
    </mc:Choice>
  </mc:AlternateContent>
  <xr:revisionPtr revIDLastSave="0" documentId="13_ncr:1_{52B935A3-66ED-49B4-B5B7-5BFBB96FA6F5}" xr6:coauthVersionLast="45" xr6:coauthVersionMax="45" xr10:uidLastSave="{00000000-0000-0000-0000-000000000000}"/>
  <bookViews>
    <workbookView xWindow="-120" yWindow="-120" windowWidth="38640" windowHeight="21240" xr2:uid="{00000000-000D-0000-FFFF-FFFF00000000}"/>
  </bookViews>
  <sheets>
    <sheet name="设备关系" sheetId="12" r:id="rId1"/>
    <sheet name="旧机房未迁移" sheetId="5" r:id="rId2"/>
    <sheet name="中间件（字典）" sheetId="15" r:id="rId3"/>
    <sheet name="oracle（字典）" sheetId="11" r:id="rId4"/>
    <sheet name="MySQL（字典）" sheetId="8" r:id="rId5"/>
    <sheet name="redis（字典）" sheetId="9" r:id="rId6"/>
    <sheet name="mongodb（字典）" sheetId="10" r:id="rId7"/>
    <sheet name="填写说明" sheetId="6" r:id="rId8"/>
    <sheet name="指标" sheetId="14" r:id="rId9"/>
  </sheets>
  <definedNames>
    <definedName name="_xlnm._FilterDatabase" localSheetId="0" hidden="1">设备关系!$A$1:$R$1432</definedName>
  </definedNames>
  <calcPr calcId="181029"/>
  <pivotCaches>
    <pivotCache cacheId="4" r:id="rId10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1024" i="12" l="1"/>
  <c r="R1025" i="12"/>
  <c r="R1026" i="12"/>
  <c r="R1027" i="12"/>
  <c r="R1028" i="12"/>
  <c r="R1029" i="12"/>
  <c r="R1030" i="12"/>
  <c r="R1031" i="12"/>
  <c r="R1032" i="12"/>
  <c r="R1033" i="12"/>
  <c r="R1034" i="12"/>
  <c r="R1035" i="12"/>
  <c r="R1036" i="12"/>
  <c r="R1037" i="12"/>
  <c r="R1038" i="12"/>
  <c r="R1039" i="12"/>
  <c r="R1040" i="12"/>
  <c r="R1041" i="12"/>
  <c r="R1042" i="12"/>
  <c r="R1043" i="12"/>
  <c r="R1044" i="12"/>
  <c r="R1045" i="12"/>
  <c r="R1046" i="12"/>
  <c r="R1047" i="12"/>
  <c r="R1048" i="12"/>
  <c r="R1049" i="12"/>
  <c r="R1050" i="12"/>
  <c r="R1051" i="12"/>
  <c r="R1052" i="12"/>
  <c r="R1053" i="12"/>
  <c r="R1054" i="12"/>
  <c r="R1055" i="12"/>
  <c r="R1056" i="12"/>
  <c r="R1057" i="12"/>
  <c r="R1058" i="12"/>
  <c r="R1059" i="12"/>
  <c r="R1060" i="12"/>
  <c r="R1061" i="12"/>
  <c r="R1062" i="12"/>
  <c r="R1063" i="12"/>
  <c r="R1064" i="12"/>
  <c r="R1065" i="12"/>
  <c r="R1066" i="12"/>
  <c r="R1067" i="12"/>
  <c r="R1068" i="12"/>
  <c r="R1069" i="12"/>
  <c r="R1070" i="12"/>
  <c r="R1071" i="12"/>
  <c r="R1072" i="12"/>
  <c r="R1073" i="12"/>
  <c r="R1074" i="12"/>
  <c r="R1075" i="12"/>
  <c r="R1076" i="12"/>
  <c r="R1077" i="12"/>
  <c r="R1078" i="12"/>
  <c r="R1079" i="12"/>
  <c r="R1080" i="12"/>
  <c r="R1081" i="12"/>
  <c r="R1082" i="12"/>
  <c r="R1083" i="12"/>
  <c r="R1084" i="12"/>
  <c r="R1085" i="12"/>
  <c r="R1086" i="12"/>
  <c r="R1087" i="12"/>
  <c r="R1088" i="12"/>
  <c r="R1089" i="12"/>
  <c r="R1090" i="12"/>
  <c r="R1091" i="12"/>
  <c r="R1092" i="12"/>
  <c r="R1093" i="12"/>
  <c r="R1094" i="12"/>
  <c r="R1095" i="12"/>
  <c r="R1096" i="12"/>
  <c r="R1097" i="12"/>
  <c r="R1098" i="12"/>
  <c r="R1099" i="12"/>
  <c r="R1100" i="12"/>
  <c r="R1101" i="12"/>
  <c r="R1102" i="12"/>
  <c r="R1103" i="12"/>
  <c r="R1104" i="12"/>
  <c r="R1105" i="12"/>
  <c r="R1106" i="12"/>
  <c r="R1107" i="12"/>
  <c r="R1108" i="12"/>
  <c r="R1109" i="12"/>
  <c r="R1110" i="12"/>
  <c r="R1111" i="12"/>
  <c r="R1112" i="12"/>
  <c r="R1113" i="12"/>
  <c r="R1114" i="12"/>
  <c r="R1115" i="12"/>
  <c r="R1116" i="12"/>
  <c r="R1117" i="12"/>
  <c r="R1118" i="12"/>
  <c r="R1119" i="12"/>
  <c r="R1120" i="12"/>
  <c r="R1121" i="12"/>
  <c r="R1122" i="12"/>
  <c r="R1123" i="12"/>
  <c r="R1124" i="12"/>
  <c r="R1125" i="12"/>
  <c r="R1126" i="12"/>
  <c r="R1127" i="12"/>
  <c r="R1128" i="12"/>
  <c r="R1129" i="12"/>
  <c r="R1130" i="12"/>
  <c r="R1131" i="12"/>
  <c r="R1132" i="12"/>
  <c r="R1133" i="12"/>
  <c r="R1134" i="12"/>
  <c r="R1135" i="12"/>
  <c r="R1136" i="12"/>
  <c r="R1137" i="12"/>
  <c r="R1314" i="12" l="1"/>
  <c r="D1314" i="12"/>
  <c r="R1313" i="12"/>
  <c r="D1313" i="12"/>
  <c r="R1312" i="12"/>
  <c r="D1312" i="12"/>
  <c r="R1311" i="12"/>
  <c r="D1311" i="12"/>
  <c r="R1310" i="12"/>
  <c r="D1310" i="12"/>
  <c r="R1309" i="12"/>
  <c r="D1309" i="12"/>
  <c r="R1308" i="12"/>
  <c r="D1308" i="12"/>
  <c r="R1307" i="12"/>
  <c r="D1307" i="12"/>
  <c r="R1306" i="12"/>
  <c r="D1306" i="12"/>
  <c r="R1305" i="12"/>
  <c r="D1305" i="12"/>
  <c r="R1304" i="12"/>
  <c r="D1304" i="12"/>
  <c r="R1303" i="12"/>
  <c r="D1303" i="12"/>
  <c r="R1302" i="12"/>
  <c r="D1302" i="12"/>
  <c r="R1301" i="12"/>
  <c r="D1301" i="12"/>
  <c r="R1300" i="12"/>
  <c r="D1300" i="12"/>
  <c r="R1299" i="12"/>
  <c r="D1299" i="12"/>
  <c r="R1298" i="12"/>
  <c r="D1298" i="12"/>
  <c r="R1297" i="12"/>
  <c r="D1297" i="12"/>
  <c r="R1296" i="12"/>
  <c r="D1296" i="12"/>
  <c r="R1295" i="12"/>
  <c r="D1295" i="12"/>
  <c r="R1294" i="12"/>
  <c r="D1294" i="12"/>
  <c r="R1293" i="12"/>
  <c r="D1293" i="12"/>
  <c r="R1292" i="12"/>
  <c r="D1292" i="12"/>
  <c r="R1291" i="12"/>
  <c r="D1291" i="12"/>
  <c r="R1290" i="12"/>
  <c r="D1290" i="12"/>
  <c r="R1289" i="12"/>
  <c r="D1289" i="12"/>
  <c r="R1288" i="12"/>
  <c r="D1288" i="12"/>
  <c r="R1287" i="12"/>
  <c r="D1287" i="12"/>
  <c r="R1286" i="12"/>
  <c r="D1286" i="12"/>
  <c r="R1285" i="12"/>
  <c r="D1285" i="12"/>
  <c r="R1284" i="12"/>
  <c r="D1284" i="12"/>
  <c r="R1283" i="12"/>
  <c r="D1283" i="12"/>
  <c r="R1282" i="12"/>
  <c r="D1282" i="12"/>
  <c r="R1281" i="12"/>
  <c r="D1281" i="12"/>
  <c r="R1280" i="12"/>
  <c r="D1280" i="12"/>
  <c r="R1279" i="12"/>
  <c r="D1279" i="12"/>
  <c r="R1278" i="12"/>
  <c r="D1278" i="12"/>
  <c r="R1277" i="12"/>
  <c r="D1277" i="12"/>
  <c r="R1276" i="12"/>
  <c r="D1276" i="12"/>
  <c r="R1275" i="12"/>
  <c r="D1275" i="12"/>
  <c r="R1274" i="12"/>
  <c r="D1274" i="12"/>
  <c r="R1273" i="12"/>
  <c r="D1273" i="12"/>
  <c r="R1272" i="12"/>
  <c r="D1272" i="12"/>
  <c r="R1271" i="12"/>
  <c r="D1271" i="12"/>
  <c r="R1270" i="12"/>
  <c r="D1270" i="12"/>
  <c r="R1269" i="12"/>
  <c r="R1268" i="12"/>
  <c r="R1267" i="12"/>
  <c r="R1266" i="12"/>
  <c r="R1265" i="12"/>
  <c r="R1264" i="12"/>
  <c r="R1263" i="12"/>
  <c r="R1262" i="12"/>
  <c r="R1261" i="12"/>
  <c r="R1260" i="12"/>
  <c r="R1259" i="12"/>
  <c r="R1258" i="12"/>
  <c r="R1257" i="12"/>
  <c r="R1256" i="12"/>
  <c r="R1255" i="12"/>
  <c r="R1254" i="12"/>
  <c r="R1253" i="12"/>
  <c r="R1252" i="12"/>
  <c r="R1251" i="12"/>
  <c r="R1250" i="12"/>
  <c r="R1249" i="12"/>
  <c r="R1248" i="12"/>
  <c r="R1247" i="12"/>
  <c r="R1246" i="12"/>
  <c r="R1245" i="12"/>
  <c r="R1244" i="12"/>
  <c r="R1243" i="12"/>
  <c r="R1242" i="12"/>
  <c r="R1241" i="12"/>
  <c r="R1240" i="12"/>
  <c r="R1239" i="12"/>
  <c r="R1238" i="12"/>
  <c r="R1237" i="12"/>
  <c r="R1236" i="12"/>
  <c r="R1235" i="12"/>
  <c r="R1234" i="12"/>
  <c r="R1233" i="12"/>
  <c r="R1232" i="12"/>
  <c r="R1231" i="12"/>
  <c r="R1230" i="12"/>
  <c r="R1229" i="12"/>
  <c r="R1228" i="12"/>
  <c r="R1227" i="12"/>
  <c r="R1226" i="12"/>
  <c r="R1225" i="12"/>
  <c r="R1224" i="12"/>
  <c r="R1223" i="12"/>
  <c r="R1222" i="12"/>
  <c r="R1221" i="12"/>
  <c r="R1220" i="12"/>
  <c r="R1219" i="12"/>
  <c r="R1218" i="12"/>
  <c r="R1217" i="12"/>
  <c r="R1216" i="12"/>
  <c r="R1215" i="12"/>
  <c r="R1214" i="12"/>
  <c r="R1213" i="12"/>
  <c r="R1212" i="12"/>
  <c r="R1211" i="12"/>
  <c r="R1210" i="12"/>
  <c r="R1209" i="12"/>
  <c r="R1208" i="12"/>
  <c r="R1207" i="12"/>
  <c r="R1206" i="12"/>
  <c r="R1205" i="12"/>
  <c r="R1204" i="12"/>
  <c r="R1203" i="12"/>
  <c r="R1202" i="12"/>
  <c r="R1201" i="12"/>
  <c r="R1200" i="12"/>
  <c r="R1199" i="12"/>
  <c r="R1198" i="12"/>
  <c r="R1197" i="12"/>
  <c r="R1196" i="12"/>
  <c r="R1195" i="12"/>
  <c r="R1194" i="12"/>
  <c r="R1193" i="12"/>
  <c r="R1192" i="12"/>
  <c r="R1191" i="12"/>
  <c r="R1190" i="12"/>
  <c r="R1189" i="12"/>
  <c r="R1188" i="12"/>
  <c r="R1187" i="12"/>
  <c r="R1186" i="12"/>
  <c r="R1185" i="12"/>
  <c r="R1184" i="12"/>
  <c r="R1183" i="12"/>
  <c r="R1182" i="12"/>
  <c r="R1181" i="12"/>
  <c r="R1180" i="12"/>
  <c r="R1179" i="12"/>
  <c r="R1178" i="12"/>
  <c r="R1177" i="12"/>
  <c r="R1176" i="12"/>
  <c r="R1175" i="12"/>
  <c r="R1174" i="12"/>
  <c r="R1173" i="12"/>
  <c r="R1172" i="12"/>
  <c r="R1171" i="12"/>
  <c r="R1170" i="12"/>
  <c r="R1169" i="12"/>
  <c r="R1168" i="12"/>
  <c r="R1167" i="12"/>
  <c r="R1166" i="12"/>
  <c r="R1165" i="12"/>
  <c r="R1164" i="12"/>
  <c r="R1163" i="12"/>
  <c r="R1162" i="12"/>
  <c r="R1161" i="12"/>
  <c r="R1160" i="12"/>
  <c r="R1159" i="12"/>
  <c r="R1158" i="12"/>
  <c r="R1157" i="12"/>
  <c r="R1156" i="12"/>
  <c r="R1155" i="12"/>
  <c r="R1154" i="12"/>
  <c r="R1153" i="12"/>
  <c r="R1152" i="12"/>
  <c r="R1151" i="12"/>
  <c r="R1150" i="12"/>
  <c r="R1149" i="12"/>
  <c r="R1148" i="12"/>
  <c r="R1147" i="12"/>
  <c r="R1146" i="12"/>
  <c r="R1145" i="12"/>
  <c r="R1144" i="12"/>
  <c r="R1143" i="12"/>
  <c r="R1142" i="12"/>
  <c r="R1141" i="12"/>
  <c r="R1140" i="12"/>
  <c r="R1139" i="12"/>
  <c r="R1138" i="12"/>
  <c r="R1023" i="12"/>
  <c r="R1022" i="12"/>
  <c r="R1021" i="12"/>
  <c r="R1020" i="12"/>
  <c r="R1019" i="12"/>
  <c r="R1018" i="12"/>
  <c r="R1017" i="12"/>
  <c r="R1016" i="12"/>
  <c r="R1015" i="12"/>
  <c r="R1014" i="12"/>
  <c r="R1013" i="12"/>
  <c r="R1012" i="12"/>
  <c r="R1011" i="12"/>
  <c r="R1010" i="12"/>
  <c r="R1009" i="12"/>
  <c r="R1008" i="12"/>
  <c r="R1007" i="12"/>
  <c r="R1006" i="12"/>
  <c r="R1005" i="12"/>
  <c r="R1004" i="12"/>
  <c r="R1003" i="12"/>
  <c r="R1002" i="12"/>
  <c r="R1001" i="12"/>
  <c r="R1000" i="12"/>
  <c r="R999" i="12"/>
  <c r="R998" i="12"/>
  <c r="R997" i="12"/>
  <c r="R996" i="12"/>
  <c r="R995" i="12"/>
  <c r="R994" i="12"/>
  <c r="R993" i="12"/>
  <c r="R992" i="12"/>
  <c r="R991" i="12"/>
  <c r="R990" i="12"/>
  <c r="R989" i="12"/>
  <c r="R988" i="12"/>
  <c r="R987" i="12"/>
  <c r="R986" i="12"/>
  <c r="R985" i="12"/>
  <c r="R984" i="12"/>
  <c r="R983" i="12"/>
  <c r="R982" i="12"/>
  <c r="R981" i="12"/>
  <c r="R980" i="12"/>
  <c r="R979" i="12"/>
  <c r="R978" i="12"/>
  <c r="R977" i="12"/>
  <c r="R976" i="12"/>
  <c r="R975" i="12"/>
  <c r="R974" i="12"/>
  <c r="R973" i="12"/>
  <c r="R972" i="12"/>
  <c r="R971" i="12"/>
  <c r="R970" i="12"/>
  <c r="R969" i="12"/>
  <c r="R968" i="12"/>
  <c r="R967" i="12"/>
  <c r="R966" i="12"/>
  <c r="R965" i="12"/>
  <c r="R964" i="12"/>
  <c r="R963" i="12"/>
  <c r="R962" i="12"/>
  <c r="R961" i="12"/>
  <c r="R960" i="12"/>
  <c r="R959" i="12"/>
  <c r="R958" i="12"/>
  <c r="R957" i="12"/>
  <c r="R956" i="12"/>
  <c r="R955" i="12"/>
  <c r="R954" i="12"/>
  <c r="R953" i="12"/>
  <c r="R952" i="12"/>
  <c r="R951" i="12"/>
  <c r="R950" i="12"/>
  <c r="R949" i="12"/>
  <c r="R948" i="12"/>
  <c r="R947" i="12"/>
  <c r="R946" i="12"/>
  <c r="R945" i="12"/>
  <c r="R944" i="12"/>
  <c r="R943" i="12"/>
  <c r="R942" i="12"/>
  <c r="R941" i="12"/>
  <c r="R940" i="12"/>
  <c r="R939" i="12"/>
  <c r="R938" i="12"/>
  <c r="R937" i="12"/>
  <c r="R936" i="12"/>
  <c r="R935" i="12"/>
  <c r="R934" i="12"/>
  <c r="R933" i="12"/>
  <c r="R932" i="12"/>
  <c r="R931" i="12"/>
  <c r="R930" i="12"/>
  <c r="R929" i="12"/>
  <c r="R928" i="12"/>
  <c r="R927" i="12"/>
  <c r="R926" i="12"/>
  <c r="R925" i="12"/>
  <c r="R924" i="12"/>
  <c r="R923" i="12"/>
  <c r="R922" i="12"/>
  <c r="D922" i="12"/>
  <c r="R921" i="12"/>
  <c r="D921" i="12"/>
  <c r="R920" i="12"/>
  <c r="D920" i="12"/>
  <c r="R919" i="12"/>
  <c r="D919" i="12"/>
  <c r="R918" i="12"/>
  <c r="D918" i="12"/>
  <c r="R917" i="12"/>
  <c r="D917" i="12"/>
  <c r="R916" i="12"/>
  <c r="D916" i="12"/>
  <c r="R915" i="12"/>
  <c r="D915" i="12"/>
  <c r="R914" i="12"/>
  <c r="D914" i="12"/>
  <c r="R913" i="12"/>
  <c r="D913" i="12"/>
  <c r="R912" i="12"/>
  <c r="D912" i="12"/>
  <c r="R911" i="12"/>
  <c r="D911" i="12"/>
  <c r="R910" i="12"/>
  <c r="D910" i="12"/>
  <c r="R909" i="12"/>
  <c r="D909" i="12"/>
  <c r="R908" i="12"/>
  <c r="D908" i="12"/>
  <c r="R907" i="12"/>
  <c r="D907" i="12"/>
  <c r="R906" i="12"/>
  <c r="D906" i="12"/>
  <c r="R905" i="12"/>
  <c r="D905" i="12"/>
  <c r="R904" i="12"/>
  <c r="D904" i="12"/>
  <c r="R903" i="12"/>
  <c r="D903" i="12"/>
  <c r="R902" i="12"/>
  <c r="R901" i="12"/>
  <c r="R900" i="12"/>
  <c r="R899" i="12"/>
  <c r="R898" i="12"/>
  <c r="R897" i="12"/>
  <c r="R896" i="12"/>
  <c r="R895" i="12"/>
  <c r="R894" i="12"/>
  <c r="R893" i="12"/>
  <c r="R892" i="12"/>
  <c r="R891" i="12"/>
  <c r="R890" i="12"/>
  <c r="R889" i="12"/>
  <c r="R888" i="12"/>
  <c r="R887" i="12"/>
  <c r="R886" i="12"/>
  <c r="R885" i="12"/>
  <c r="R884" i="12"/>
  <c r="R883" i="12"/>
  <c r="R882" i="12"/>
  <c r="R881" i="12"/>
  <c r="R880" i="12"/>
  <c r="D880" i="12"/>
  <c r="R879" i="12"/>
  <c r="D879" i="12"/>
  <c r="R878" i="12"/>
  <c r="D878" i="12"/>
  <c r="R877" i="12"/>
  <c r="D877" i="12"/>
  <c r="R876" i="12"/>
  <c r="D876" i="12"/>
  <c r="R875" i="12"/>
  <c r="D875" i="12"/>
  <c r="R874" i="12"/>
  <c r="D874" i="12"/>
  <c r="R873" i="12"/>
  <c r="D873" i="12"/>
  <c r="R872" i="12"/>
  <c r="D872" i="12"/>
  <c r="R871" i="12"/>
  <c r="D871" i="12"/>
  <c r="R870" i="12"/>
  <c r="D870" i="12"/>
  <c r="R869" i="12"/>
  <c r="D869" i="12"/>
  <c r="R868" i="12"/>
  <c r="D868" i="12"/>
  <c r="R867" i="12"/>
  <c r="D867" i="12"/>
  <c r="R866" i="12"/>
  <c r="D866" i="12"/>
  <c r="R865" i="12"/>
  <c r="D865" i="12"/>
  <c r="R864" i="12"/>
  <c r="D864" i="12"/>
  <c r="R863" i="12"/>
  <c r="D863" i="12"/>
  <c r="R862" i="12"/>
  <c r="D862" i="12"/>
  <c r="R861" i="12"/>
  <c r="D861" i="12"/>
  <c r="R860" i="12"/>
  <c r="D860" i="12"/>
  <c r="R859" i="12"/>
  <c r="D859" i="12"/>
  <c r="R858" i="12"/>
  <c r="R857" i="12"/>
  <c r="R856" i="12"/>
  <c r="R855" i="12"/>
  <c r="R854" i="12"/>
  <c r="R853" i="12"/>
  <c r="R852" i="12"/>
  <c r="R851" i="12"/>
  <c r="R850" i="12"/>
  <c r="R849" i="12"/>
  <c r="R848" i="12"/>
  <c r="R847" i="12"/>
  <c r="R846" i="12"/>
  <c r="R845" i="12"/>
  <c r="R844" i="12"/>
  <c r="R843" i="12"/>
  <c r="R842" i="12"/>
  <c r="R841" i="12"/>
  <c r="R840" i="12"/>
  <c r="R839" i="12"/>
  <c r="R838" i="12"/>
  <c r="R837" i="12"/>
  <c r="R836" i="12"/>
  <c r="R835" i="12"/>
  <c r="R834" i="12"/>
  <c r="R833" i="12"/>
  <c r="R832" i="12"/>
  <c r="R831" i="12"/>
  <c r="R830" i="12"/>
  <c r="R829" i="12"/>
  <c r="R828" i="12"/>
  <c r="R827" i="12"/>
  <c r="R826" i="12"/>
  <c r="R825" i="12"/>
  <c r="R824" i="12"/>
  <c r="R823" i="12"/>
  <c r="R822" i="12"/>
  <c r="R821" i="12"/>
  <c r="R820" i="12"/>
  <c r="R819" i="12"/>
  <c r="R818" i="12"/>
  <c r="R817" i="12"/>
  <c r="R816" i="12"/>
  <c r="R815" i="12"/>
  <c r="R814" i="12"/>
  <c r="R813" i="12"/>
  <c r="R812" i="12"/>
  <c r="D812" i="12"/>
  <c r="R811" i="12"/>
  <c r="D811" i="12"/>
  <c r="R810" i="12"/>
  <c r="D810" i="12"/>
  <c r="R809" i="12"/>
  <c r="D809" i="12"/>
  <c r="R808" i="12"/>
  <c r="D808" i="12"/>
  <c r="R807" i="12"/>
  <c r="D807" i="12"/>
  <c r="R806" i="12"/>
  <c r="R805" i="12"/>
  <c r="R804" i="12"/>
  <c r="R803" i="12"/>
  <c r="R802" i="12"/>
  <c r="R801" i="12"/>
  <c r="R800" i="12"/>
  <c r="R799" i="12"/>
  <c r="R798" i="12"/>
  <c r="R797" i="12"/>
  <c r="R796" i="12"/>
  <c r="R795" i="12"/>
  <c r="R794" i="12"/>
  <c r="R793" i="12"/>
  <c r="R792" i="12"/>
  <c r="R791" i="12"/>
  <c r="R790" i="12"/>
  <c r="R789" i="12"/>
  <c r="R788" i="12"/>
  <c r="R787" i="12"/>
  <c r="R786" i="12"/>
  <c r="R785" i="12"/>
  <c r="R784" i="12"/>
  <c r="R783" i="12"/>
  <c r="R782" i="12"/>
  <c r="R781" i="12"/>
  <c r="R780" i="12"/>
  <c r="R779" i="12"/>
  <c r="R778" i="12"/>
  <c r="R777" i="12"/>
  <c r="R776" i="12"/>
  <c r="R775" i="12"/>
  <c r="R774" i="12"/>
  <c r="R773" i="12"/>
  <c r="R772" i="12"/>
  <c r="R771" i="12"/>
  <c r="R770" i="12"/>
  <c r="R769" i="12"/>
  <c r="R768" i="12"/>
  <c r="R767" i="12"/>
  <c r="R766" i="12"/>
  <c r="R765" i="12"/>
  <c r="R764" i="12"/>
  <c r="R763" i="12"/>
  <c r="R762" i="12"/>
  <c r="R761" i="12"/>
  <c r="R760" i="12"/>
  <c r="R759" i="12"/>
  <c r="R758" i="12"/>
  <c r="R757" i="12"/>
  <c r="R756" i="12"/>
  <c r="R755" i="12"/>
  <c r="R754" i="12"/>
  <c r="R753" i="12"/>
  <c r="R752" i="12"/>
  <c r="R751" i="12"/>
  <c r="R750" i="12"/>
  <c r="R749" i="12"/>
  <c r="R748" i="12"/>
  <c r="R747" i="12"/>
  <c r="R746" i="12"/>
  <c r="R745" i="12"/>
  <c r="R744" i="12"/>
  <c r="R743" i="12"/>
  <c r="R742" i="12"/>
  <c r="R741" i="12"/>
  <c r="R740" i="12"/>
  <c r="R739" i="12"/>
  <c r="R738" i="12"/>
  <c r="R737" i="12"/>
  <c r="R736" i="12"/>
  <c r="R735" i="12"/>
  <c r="R734" i="12"/>
  <c r="R733" i="12"/>
  <c r="R732" i="12"/>
  <c r="R731" i="12"/>
  <c r="R730" i="12"/>
  <c r="R729" i="12"/>
  <c r="R728" i="12"/>
  <c r="R727" i="12"/>
  <c r="R726" i="12"/>
  <c r="R725" i="12"/>
  <c r="R724" i="12"/>
  <c r="R723" i="12"/>
  <c r="R722" i="12"/>
  <c r="R721" i="12"/>
  <c r="R720" i="12"/>
  <c r="R719" i="12"/>
  <c r="R718" i="12"/>
  <c r="R717" i="12"/>
  <c r="R716" i="12"/>
  <c r="R715" i="12"/>
  <c r="R714" i="12"/>
  <c r="R713" i="12"/>
  <c r="R712" i="12"/>
  <c r="I712" i="12"/>
  <c r="R711" i="12"/>
  <c r="R710" i="12"/>
  <c r="R709" i="12"/>
  <c r="R708" i="12"/>
  <c r="R707" i="12"/>
  <c r="R706" i="12"/>
  <c r="R705" i="12"/>
  <c r="R704" i="12"/>
  <c r="R703" i="12"/>
  <c r="R702" i="12"/>
  <c r="R701" i="12"/>
  <c r="R700" i="12"/>
  <c r="R699" i="12"/>
  <c r="R698" i="12"/>
  <c r="R697" i="12"/>
  <c r="R696" i="12"/>
  <c r="R695" i="12"/>
  <c r="R694" i="12"/>
  <c r="R693" i="12"/>
  <c r="R692" i="12"/>
  <c r="R691" i="12"/>
  <c r="R690" i="12"/>
  <c r="R689" i="12"/>
  <c r="R688" i="12"/>
  <c r="R687" i="12"/>
  <c r="R686" i="12"/>
  <c r="R685" i="12"/>
  <c r="R684" i="12"/>
  <c r="R683" i="12"/>
  <c r="R682" i="12"/>
  <c r="R681" i="12"/>
  <c r="R680" i="12"/>
  <c r="R679" i="12"/>
  <c r="R678" i="12"/>
  <c r="R677" i="12"/>
  <c r="R676" i="12"/>
  <c r="R675" i="12"/>
  <c r="R674" i="12"/>
  <c r="R673" i="12"/>
  <c r="R672" i="12"/>
  <c r="R671" i="12"/>
  <c r="R670" i="12"/>
  <c r="R669" i="12"/>
  <c r="R668" i="12"/>
  <c r="R667" i="12"/>
  <c r="R666" i="12"/>
  <c r="R665" i="12"/>
  <c r="R664" i="12"/>
  <c r="R663" i="12"/>
  <c r="R662" i="12"/>
  <c r="R661" i="12"/>
  <c r="R660" i="12"/>
  <c r="R659" i="12"/>
  <c r="R658" i="12"/>
  <c r="R657" i="12"/>
  <c r="R656" i="12"/>
  <c r="R655" i="12"/>
  <c r="R654" i="12"/>
  <c r="R653" i="12"/>
  <c r="R652" i="12"/>
  <c r="R651" i="12"/>
  <c r="R650" i="12"/>
  <c r="R649" i="12"/>
  <c r="R648" i="12"/>
  <c r="R647" i="12"/>
  <c r="R646" i="12"/>
  <c r="R645" i="12"/>
  <c r="R644" i="12"/>
  <c r="R643" i="12"/>
  <c r="R642" i="12"/>
  <c r="R641" i="12"/>
  <c r="R640" i="12"/>
  <c r="R639" i="12"/>
  <c r="R638" i="12"/>
  <c r="R637" i="12"/>
  <c r="R636" i="12"/>
  <c r="R635" i="12"/>
  <c r="R634" i="12"/>
  <c r="R633" i="12"/>
  <c r="R632" i="12"/>
  <c r="R631" i="12"/>
  <c r="R630" i="12"/>
  <c r="R629" i="12"/>
  <c r="R628" i="12"/>
  <c r="R627" i="12"/>
  <c r="R626" i="12"/>
  <c r="R625" i="12"/>
  <c r="R624" i="12"/>
  <c r="R623" i="12"/>
  <c r="R622" i="12"/>
  <c r="R621" i="12"/>
  <c r="R620" i="12"/>
  <c r="R619" i="12"/>
  <c r="R618" i="12"/>
  <c r="R617" i="12"/>
  <c r="R616" i="12"/>
  <c r="R615" i="12"/>
  <c r="R614" i="12"/>
  <c r="R613" i="12"/>
  <c r="R612" i="12"/>
  <c r="R611" i="12"/>
  <c r="R610" i="12"/>
  <c r="R609" i="12"/>
  <c r="R608" i="12"/>
  <c r="R607" i="12"/>
  <c r="R606" i="12"/>
  <c r="R605" i="12"/>
  <c r="R604" i="12"/>
  <c r="R603" i="12"/>
  <c r="R602" i="12"/>
  <c r="R601" i="12"/>
  <c r="R600" i="12"/>
  <c r="R599" i="12"/>
  <c r="R598" i="12"/>
  <c r="R597" i="12"/>
  <c r="R596" i="12"/>
  <c r="R595" i="12"/>
  <c r="R594" i="12"/>
  <c r="R593" i="12"/>
  <c r="R592" i="12"/>
  <c r="R591" i="12"/>
  <c r="R590" i="12"/>
  <c r="R589" i="12"/>
  <c r="R588" i="12"/>
  <c r="R587" i="12"/>
  <c r="R586" i="12"/>
  <c r="R585" i="12"/>
  <c r="R584" i="12"/>
  <c r="R583" i="12"/>
  <c r="R582" i="12"/>
  <c r="R581" i="12"/>
  <c r="R580" i="12"/>
  <c r="R579" i="12"/>
  <c r="R578" i="12"/>
  <c r="R577" i="12"/>
  <c r="R576" i="12"/>
  <c r="R575" i="12"/>
  <c r="R574" i="12"/>
  <c r="R573" i="12"/>
  <c r="R572" i="12"/>
  <c r="R571" i="12"/>
  <c r="R570" i="12"/>
  <c r="R569" i="12"/>
  <c r="R568" i="12"/>
  <c r="R567" i="12"/>
  <c r="R566" i="12"/>
  <c r="R565" i="12"/>
  <c r="R564" i="12"/>
  <c r="R563" i="12"/>
  <c r="R562" i="12"/>
  <c r="R561" i="12"/>
  <c r="R560" i="12"/>
  <c r="R559" i="12"/>
  <c r="R558" i="12"/>
  <c r="R557" i="12"/>
  <c r="R556" i="12"/>
  <c r="R555" i="12"/>
  <c r="R554" i="12"/>
  <c r="R553" i="12"/>
  <c r="R552" i="12"/>
  <c r="R551" i="12"/>
  <c r="R550" i="12"/>
  <c r="R549" i="12"/>
  <c r="R548" i="12"/>
  <c r="R547" i="12"/>
  <c r="R546" i="12"/>
  <c r="R545" i="12"/>
  <c r="R544" i="12"/>
  <c r="R543" i="12"/>
  <c r="R542" i="12"/>
  <c r="R541" i="12"/>
  <c r="R540" i="12"/>
  <c r="R539" i="12"/>
  <c r="R538" i="12"/>
  <c r="R537" i="12"/>
  <c r="R536" i="12"/>
  <c r="R535" i="12"/>
  <c r="R534" i="12"/>
  <c r="R533" i="12"/>
  <c r="R532" i="12"/>
  <c r="R531" i="12"/>
  <c r="R530" i="12"/>
  <c r="R529" i="12"/>
  <c r="R528" i="12"/>
  <c r="R527" i="12"/>
  <c r="R526" i="12"/>
  <c r="R525" i="12"/>
  <c r="R524" i="12"/>
  <c r="R523" i="12"/>
  <c r="R522" i="12"/>
  <c r="R521" i="12"/>
  <c r="R520" i="12"/>
  <c r="R519" i="12"/>
  <c r="R518" i="12"/>
  <c r="R517" i="12"/>
  <c r="R516" i="12"/>
  <c r="R515" i="12"/>
  <c r="R514" i="12"/>
  <c r="R513" i="12"/>
  <c r="R512" i="12"/>
  <c r="R511" i="12"/>
  <c r="R510" i="12"/>
  <c r="R509" i="12"/>
  <c r="R508" i="12"/>
  <c r="R507" i="12"/>
  <c r="R506" i="12"/>
  <c r="R505" i="12"/>
  <c r="R504" i="12"/>
  <c r="R503" i="12"/>
  <c r="R502" i="12"/>
  <c r="R501" i="12"/>
  <c r="R500" i="12"/>
  <c r="R499" i="12"/>
  <c r="R498" i="12"/>
  <c r="R497" i="12"/>
  <c r="R496" i="12"/>
  <c r="R495" i="12"/>
  <c r="R494" i="12"/>
  <c r="R493" i="12"/>
  <c r="R492" i="12"/>
  <c r="R491" i="12"/>
  <c r="R490" i="12"/>
  <c r="R489" i="12"/>
  <c r="R488" i="12"/>
  <c r="R487" i="12"/>
  <c r="R486" i="12"/>
  <c r="R485" i="12"/>
  <c r="R484" i="12"/>
  <c r="R483" i="12"/>
  <c r="R482" i="12"/>
  <c r="R481" i="12"/>
  <c r="R480" i="12"/>
  <c r="R479" i="12"/>
  <c r="R478" i="12"/>
  <c r="R477" i="12"/>
  <c r="R476" i="12"/>
  <c r="R475" i="12"/>
  <c r="R474" i="12"/>
  <c r="R473" i="12"/>
  <c r="R472" i="12"/>
  <c r="R471" i="12"/>
  <c r="R470" i="12"/>
  <c r="R469" i="12"/>
  <c r="R468" i="12"/>
  <c r="R467" i="12"/>
  <c r="R466" i="12"/>
  <c r="R465" i="12"/>
  <c r="R464" i="12"/>
  <c r="R463" i="12"/>
  <c r="R462" i="12"/>
  <c r="R461" i="12"/>
  <c r="R460" i="12"/>
  <c r="R459" i="12"/>
  <c r="R458" i="12"/>
  <c r="R457" i="12"/>
  <c r="R456" i="12"/>
  <c r="R455" i="12"/>
  <c r="R454" i="12"/>
  <c r="R453" i="12"/>
  <c r="R452" i="12"/>
  <c r="R451" i="12"/>
  <c r="R450" i="12"/>
  <c r="R449" i="12"/>
  <c r="R448" i="12"/>
  <c r="R447" i="12"/>
  <c r="R446" i="12"/>
  <c r="R445" i="12"/>
  <c r="R444" i="12"/>
  <c r="R443" i="12"/>
  <c r="R442" i="12"/>
  <c r="R441" i="12"/>
  <c r="R440" i="12"/>
  <c r="R439" i="12"/>
  <c r="R438" i="12"/>
  <c r="R437" i="12"/>
  <c r="R436" i="12"/>
  <c r="R435" i="12"/>
  <c r="R434" i="12"/>
  <c r="R433" i="12"/>
  <c r="R432" i="12"/>
  <c r="R431" i="12"/>
  <c r="R430" i="12"/>
  <c r="R429" i="12"/>
  <c r="R428" i="12"/>
  <c r="R427" i="12"/>
  <c r="R426" i="12"/>
  <c r="R425" i="12"/>
  <c r="R424" i="12"/>
  <c r="R423" i="12"/>
  <c r="R422" i="12"/>
  <c r="R421" i="12"/>
  <c r="R420" i="12"/>
  <c r="R419" i="12"/>
  <c r="R418" i="12"/>
  <c r="R417" i="12"/>
  <c r="R416" i="12"/>
  <c r="R415" i="12"/>
  <c r="R414" i="12"/>
  <c r="R413" i="12"/>
  <c r="R412" i="12"/>
  <c r="R411" i="12"/>
  <c r="R410" i="12"/>
  <c r="R409" i="12"/>
  <c r="R408" i="12"/>
  <c r="R407" i="12"/>
  <c r="R406" i="12"/>
  <c r="R405" i="12"/>
  <c r="R404" i="12"/>
  <c r="R403" i="12"/>
  <c r="R402" i="12"/>
  <c r="R401" i="12"/>
  <c r="R400" i="12"/>
  <c r="R399" i="12"/>
  <c r="R398" i="12"/>
  <c r="R397" i="12"/>
  <c r="R396" i="12"/>
  <c r="R395" i="12"/>
  <c r="R394" i="12"/>
  <c r="R393" i="12"/>
  <c r="R392" i="12"/>
  <c r="R391" i="12"/>
  <c r="R390" i="12"/>
  <c r="R389" i="12"/>
  <c r="R388" i="12"/>
  <c r="R387" i="12"/>
  <c r="R386" i="12"/>
  <c r="R385" i="12"/>
  <c r="R384" i="12"/>
  <c r="R383" i="12"/>
  <c r="R382" i="12"/>
  <c r="R381" i="12"/>
  <c r="R380" i="12"/>
  <c r="R379" i="12"/>
  <c r="R378" i="12"/>
  <c r="R377" i="12"/>
  <c r="R376" i="12"/>
  <c r="R375" i="12"/>
  <c r="R374" i="12"/>
  <c r="R373" i="12"/>
  <c r="R372" i="12"/>
  <c r="R371" i="12"/>
  <c r="R370" i="12"/>
  <c r="R369" i="12"/>
  <c r="R368" i="12"/>
  <c r="R367" i="12"/>
  <c r="R366" i="12"/>
  <c r="R365" i="12"/>
  <c r="R364" i="12"/>
  <c r="R363" i="12"/>
  <c r="R362" i="12"/>
  <c r="R361" i="12"/>
  <c r="R360" i="12"/>
  <c r="R359" i="12"/>
  <c r="R358" i="12"/>
  <c r="R357" i="12"/>
  <c r="R356" i="12"/>
  <c r="R355" i="12"/>
  <c r="R354" i="12"/>
  <c r="R353" i="12"/>
  <c r="R352" i="12"/>
  <c r="R351" i="12"/>
  <c r="R350" i="12"/>
  <c r="R349" i="12"/>
  <c r="R348" i="12"/>
  <c r="R347" i="12"/>
  <c r="R346" i="12"/>
  <c r="R345" i="12"/>
  <c r="R344" i="12"/>
  <c r="R343" i="12"/>
  <c r="R342" i="12"/>
  <c r="R341" i="12"/>
  <c r="R340" i="12"/>
  <c r="R339" i="12"/>
  <c r="R338" i="12"/>
  <c r="R337" i="12"/>
  <c r="R336" i="12"/>
  <c r="R335" i="12"/>
  <c r="R334" i="12"/>
  <c r="R333" i="12"/>
  <c r="R332" i="12"/>
  <c r="R331" i="12"/>
  <c r="R330" i="12"/>
  <c r="R329" i="12"/>
  <c r="R328" i="12"/>
  <c r="R327" i="12"/>
  <c r="R326" i="12"/>
  <c r="R325" i="12"/>
  <c r="R324" i="12"/>
  <c r="R323" i="12"/>
  <c r="R322" i="12"/>
  <c r="R321" i="12"/>
  <c r="R320" i="12"/>
  <c r="R319" i="12"/>
  <c r="R318" i="12"/>
  <c r="R317" i="12"/>
  <c r="R316" i="12"/>
  <c r="R315" i="12"/>
  <c r="R314" i="12"/>
  <c r="R313" i="12"/>
  <c r="R312" i="12"/>
  <c r="R311" i="12"/>
  <c r="R310" i="12"/>
  <c r="R309" i="12"/>
  <c r="R308" i="12"/>
  <c r="R307" i="12"/>
  <c r="R306" i="12"/>
  <c r="R305" i="12"/>
  <c r="R304" i="12"/>
  <c r="R303" i="12"/>
  <c r="R302" i="12"/>
  <c r="R301" i="12"/>
  <c r="R300" i="12"/>
  <c r="R299" i="12"/>
  <c r="R298" i="12"/>
  <c r="R297" i="12"/>
  <c r="R296" i="12"/>
  <c r="R295" i="12"/>
  <c r="R294" i="12"/>
  <c r="R293" i="12"/>
  <c r="R292" i="12"/>
  <c r="R291" i="12"/>
  <c r="R290" i="12"/>
  <c r="R289" i="12"/>
  <c r="R288" i="12"/>
  <c r="R287" i="12"/>
  <c r="R286" i="12"/>
  <c r="R285" i="12"/>
  <c r="R284" i="12"/>
  <c r="R283" i="12"/>
  <c r="R282" i="12"/>
  <c r="R281" i="12"/>
  <c r="R280" i="12"/>
  <c r="R279" i="12"/>
  <c r="R278" i="12"/>
  <c r="R277" i="12"/>
  <c r="R276" i="12"/>
  <c r="R275" i="12"/>
  <c r="R274" i="12"/>
  <c r="R273" i="12"/>
  <c r="R272" i="12"/>
  <c r="R271" i="12"/>
  <c r="R270" i="12"/>
  <c r="R269" i="12"/>
  <c r="R268" i="12"/>
  <c r="R267" i="12"/>
  <c r="R266" i="12"/>
  <c r="R265" i="12"/>
  <c r="R264" i="12"/>
  <c r="R263" i="12"/>
  <c r="R262" i="12"/>
  <c r="R261" i="12"/>
  <c r="R260" i="12"/>
  <c r="R259" i="12"/>
  <c r="R258" i="12"/>
  <c r="R257" i="12"/>
  <c r="R256" i="12"/>
  <c r="R255" i="12"/>
  <c r="R254" i="12"/>
  <c r="R253" i="12"/>
  <c r="R252" i="12"/>
  <c r="R251" i="12"/>
  <c r="R250" i="12"/>
  <c r="R249" i="12"/>
  <c r="R248" i="12"/>
  <c r="R247" i="12"/>
  <c r="R246" i="12"/>
  <c r="R245" i="12"/>
  <c r="R244" i="12"/>
  <c r="R243" i="12"/>
  <c r="R242" i="12"/>
  <c r="R241" i="12"/>
  <c r="R240" i="12"/>
  <c r="R239" i="12"/>
  <c r="R238" i="12"/>
  <c r="R237" i="12"/>
  <c r="R236" i="12"/>
  <c r="R235" i="12"/>
  <c r="R234" i="12"/>
  <c r="R233" i="12"/>
  <c r="R232" i="12"/>
  <c r="R231" i="12"/>
  <c r="R230" i="12"/>
  <c r="R229" i="12"/>
  <c r="R228" i="12"/>
  <c r="R227" i="12"/>
  <c r="R226" i="12"/>
  <c r="R225" i="12"/>
  <c r="R224" i="12"/>
  <c r="R223" i="12"/>
  <c r="R222" i="12"/>
  <c r="R221" i="12"/>
  <c r="R220" i="12"/>
  <c r="R219" i="12"/>
  <c r="R218" i="12"/>
  <c r="R217" i="12"/>
  <c r="R216" i="12"/>
  <c r="R215" i="12"/>
  <c r="R214" i="12"/>
  <c r="R213" i="12"/>
  <c r="R212" i="12"/>
  <c r="R211" i="12"/>
  <c r="R210" i="12"/>
  <c r="R209" i="12"/>
  <c r="R208" i="12"/>
  <c r="R207" i="12"/>
  <c r="R206" i="12"/>
  <c r="R205" i="12"/>
  <c r="R204" i="12"/>
  <c r="R203" i="12"/>
  <c r="R202" i="12"/>
  <c r="R201" i="12"/>
  <c r="R200" i="12"/>
  <c r="R199" i="12"/>
  <c r="R198" i="12"/>
  <c r="R197" i="12"/>
  <c r="R196" i="12"/>
  <c r="R195" i="12"/>
  <c r="R194" i="12"/>
  <c r="R193" i="12"/>
  <c r="R192" i="12"/>
  <c r="R191" i="12"/>
  <c r="R190" i="12"/>
  <c r="R189" i="12"/>
  <c r="R188" i="12"/>
  <c r="R187" i="12"/>
  <c r="R186" i="12"/>
  <c r="R185" i="12"/>
  <c r="R184" i="12"/>
  <c r="R183" i="12"/>
  <c r="R182" i="12"/>
  <c r="R181" i="12"/>
  <c r="R180" i="12"/>
  <c r="R179" i="12"/>
  <c r="R178" i="12"/>
  <c r="R177" i="12"/>
  <c r="R176" i="12"/>
  <c r="R175" i="12"/>
  <c r="R174" i="12"/>
  <c r="R173" i="12"/>
  <c r="R172" i="12"/>
  <c r="R171" i="12"/>
  <c r="R170" i="12"/>
  <c r="R169" i="12"/>
  <c r="R168" i="12"/>
  <c r="R167" i="12"/>
  <c r="R166" i="12"/>
  <c r="R165" i="12"/>
  <c r="R164" i="12"/>
  <c r="R163" i="12"/>
  <c r="R162" i="12"/>
  <c r="R161" i="12"/>
  <c r="R160" i="12"/>
  <c r="R159" i="12"/>
  <c r="R158" i="12"/>
  <c r="R157" i="12"/>
  <c r="R156" i="12"/>
  <c r="R155" i="12"/>
  <c r="R154" i="12"/>
  <c r="R153" i="12"/>
  <c r="R152" i="12"/>
  <c r="R151" i="12"/>
  <c r="R150" i="12"/>
  <c r="R149" i="12"/>
  <c r="R148" i="12"/>
  <c r="R147" i="12"/>
  <c r="R146" i="12"/>
  <c r="R145" i="12"/>
  <c r="R144" i="12"/>
  <c r="R143" i="12"/>
  <c r="R142" i="12"/>
  <c r="R141" i="12"/>
  <c r="R140" i="12"/>
  <c r="R139" i="12"/>
  <c r="R138" i="12"/>
  <c r="R137" i="12"/>
  <c r="R136" i="12"/>
  <c r="R135" i="12"/>
  <c r="R134" i="12"/>
  <c r="R133" i="12"/>
  <c r="R132" i="12"/>
  <c r="R131" i="12"/>
  <c r="R130" i="12"/>
  <c r="R129" i="12"/>
  <c r="R128" i="12"/>
  <c r="R127" i="12"/>
  <c r="R126" i="12"/>
  <c r="R125" i="12"/>
  <c r="R124" i="12"/>
  <c r="R123" i="12"/>
  <c r="R122" i="12"/>
  <c r="R121" i="12"/>
  <c r="R120" i="12"/>
  <c r="R119" i="12"/>
  <c r="R118" i="12"/>
  <c r="R117" i="12"/>
  <c r="R116" i="12"/>
  <c r="R115" i="12"/>
  <c r="R114" i="12"/>
  <c r="R113" i="12"/>
  <c r="R112" i="12"/>
  <c r="R111" i="12"/>
  <c r="R110" i="12"/>
  <c r="R109" i="12"/>
  <c r="R108" i="12"/>
  <c r="R107" i="12"/>
  <c r="R106" i="12"/>
  <c r="R105" i="12"/>
  <c r="R104" i="12"/>
  <c r="R103" i="12"/>
  <c r="R102" i="12"/>
  <c r="R101" i="12"/>
  <c r="R100" i="12"/>
  <c r="R99" i="12"/>
  <c r="R98" i="12"/>
  <c r="R97" i="12"/>
  <c r="R96" i="12"/>
  <c r="R95" i="12"/>
  <c r="R94" i="12"/>
  <c r="R93" i="12"/>
  <c r="R92" i="12"/>
  <c r="R91" i="12"/>
  <c r="R90" i="12"/>
  <c r="R89" i="12"/>
  <c r="R88" i="12"/>
  <c r="R87" i="12"/>
  <c r="R86" i="12"/>
  <c r="R85" i="12"/>
  <c r="R84" i="12"/>
  <c r="R83" i="12"/>
  <c r="R82" i="12"/>
  <c r="R81" i="12"/>
  <c r="R80" i="12"/>
  <c r="R79" i="12"/>
  <c r="R78" i="12"/>
  <c r="R77" i="12"/>
  <c r="R76" i="12"/>
  <c r="R75" i="12"/>
  <c r="R74" i="12"/>
  <c r="R73" i="12"/>
  <c r="R72" i="12"/>
  <c r="R71" i="12"/>
  <c r="R70" i="12"/>
  <c r="R69" i="12"/>
  <c r="R68" i="12"/>
  <c r="R67" i="12"/>
  <c r="R66" i="12"/>
  <c r="R65" i="12"/>
  <c r="R64" i="12"/>
  <c r="R63" i="12"/>
  <c r="R62" i="12"/>
  <c r="R61" i="12"/>
  <c r="R60" i="12"/>
  <c r="R59" i="12"/>
  <c r="R58" i="12"/>
  <c r="R57" i="12"/>
  <c r="R56" i="12"/>
  <c r="R55" i="12"/>
  <c r="R54" i="12"/>
  <c r="R53" i="12"/>
  <c r="R52" i="12"/>
  <c r="R51" i="12"/>
  <c r="R50" i="12"/>
  <c r="R49" i="12"/>
  <c r="R48" i="12"/>
  <c r="R47" i="12"/>
  <c r="R46" i="12"/>
  <c r="R45" i="12"/>
  <c r="R44" i="12"/>
  <c r="R43" i="12"/>
  <c r="R42" i="12"/>
  <c r="R41" i="12"/>
  <c r="R40" i="12"/>
  <c r="R39" i="12"/>
  <c r="R38" i="12"/>
  <c r="R37" i="12"/>
  <c r="R36" i="12"/>
  <c r="R35" i="12"/>
  <c r="R34" i="12"/>
  <c r="R33" i="12"/>
  <c r="R32" i="12"/>
  <c r="R31" i="12"/>
  <c r="R30" i="12"/>
  <c r="R29" i="12"/>
  <c r="R28" i="12"/>
  <c r="R27" i="12"/>
  <c r="R26" i="12"/>
  <c r="R25" i="12"/>
  <c r="R24" i="12"/>
  <c r="R23" i="12"/>
  <c r="R22" i="12"/>
  <c r="R21" i="12"/>
  <c r="R20" i="12"/>
  <c r="R19" i="12"/>
  <c r="R18" i="12"/>
  <c r="R17" i="12"/>
  <c r="R16" i="12"/>
  <c r="R15" i="12"/>
  <c r="R14" i="12"/>
  <c r="R13" i="12"/>
  <c r="R12" i="12"/>
  <c r="R11" i="12"/>
  <c r="R10" i="12"/>
  <c r="R9" i="12"/>
  <c r="R8" i="12"/>
  <c r="R7" i="12"/>
  <c r="R6" i="12"/>
  <c r="R5" i="12"/>
  <c r="R4" i="12"/>
  <c r="R3" i="12"/>
  <c r="R2" i="12"/>
</calcChain>
</file>

<file path=xl/sharedStrings.xml><?xml version="1.0" encoding="utf-8"?>
<sst xmlns="http://schemas.openxmlformats.org/spreadsheetml/2006/main" count="21316" uniqueCount="4703">
  <si>
    <t>部门</t>
  </si>
  <si>
    <t>组</t>
  </si>
  <si>
    <t>负责人</t>
  </si>
  <si>
    <t>编号</t>
  </si>
  <si>
    <t>类型</t>
  </si>
  <si>
    <t>大系统名称</t>
  </si>
  <si>
    <t>系统</t>
  </si>
  <si>
    <t>描述</t>
  </si>
  <si>
    <t>依赖系统</t>
  </si>
  <si>
    <t>依赖数据库</t>
  </si>
  <si>
    <t>依赖中间件</t>
  </si>
  <si>
    <t>置备的空间</t>
  </si>
  <si>
    <t>内存大小</t>
  </si>
  <si>
    <t>CPU</t>
  </si>
  <si>
    <t>IP 地址</t>
  </si>
  <si>
    <t>备注</t>
  </si>
  <si>
    <t>成本（元）</t>
  </si>
  <si>
    <t>运维部</t>
  </si>
  <si>
    <t>邹治国</t>
  </si>
  <si>
    <t>app_NEWZABBIX</t>
  </si>
  <si>
    <t>应用(app)</t>
  </si>
  <si>
    <t>运维管理工具</t>
  </si>
  <si>
    <t>NEWZABBIX_151.15</t>
  </si>
  <si>
    <t>216.11 GB</t>
  </si>
  <si>
    <t>10.30.151.15, fe80::250:56ff:fea1:3ea7</t>
  </si>
  <si>
    <t>app_NEWZABBIX_DBProxy</t>
  </si>
  <si>
    <t>NEWZABBIX_DBProxy_151.16</t>
  </si>
  <si>
    <t>208.11 GB</t>
  </si>
  <si>
    <t>10.30.151.16, fe80::250:56ff:fea1:b8ca</t>
  </si>
  <si>
    <t>app_NEWZABBIX_ProxyDB</t>
  </si>
  <si>
    <t>NEWZABBIX_ProxyDB_151.17</t>
  </si>
  <si>
    <t>10.30.151.17, fe80::250:56ff:fea1:8891</t>
  </si>
  <si>
    <t>app_pbsvcenter6.5</t>
  </si>
  <si>
    <t>pbsvcenter6.5</t>
  </si>
  <si>
    <t>1.2 TB</t>
  </si>
  <si>
    <t>10.30.151.1, 10.30.150.101</t>
  </si>
  <si>
    <t>app_pbsvcenter6.5-peer</t>
  </si>
  <si>
    <t>pbsvcenter6.5-peer</t>
  </si>
  <si>
    <t>630.9 GB</t>
  </si>
  <si>
    <t>10.30.151.2</t>
  </si>
  <si>
    <t>app_pbsvcenter6.5-witness</t>
  </si>
  <si>
    <t>pbsvcenter6.5-witness</t>
  </si>
  <si>
    <t>598.9 GB</t>
  </si>
  <si>
    <t>10.30.151.3</t>
  </si>
  <si>
    <t>app_windows2012</t>
  </si>
  <si>
    <t>windows2012</t>
  </si>
  <si>
    <t>44.11 GB</t>
  </si>
  <si>
    <t>169.254.42.153</t>
  </si>
  <si>
    <t>中台交易</t>
  </si>
  <si>
    <t>二维码组</t>
  </si>
  <si>
    <t>刘公成</t>
  </si>
  <si>
    <t>app-qrcode-admin</t>
  </si>
  <si>
    <t>二维码交易系统</t>
  </si>
  <si>
    <t>ABC-QRCODE-ADMIN</t>
  </si>
  <si>
    <t>新二维码路由管理</t>
  </si>
  <si>
    <t>生产-二维码后置数据库oracle</t>
  </si>
  <si>
    <t>生产-二维码交易redis集群</t>
  </si>
  <si>
    <t>138.11 GB</t>
  </si>
  <si>
    <t>10.3.1.88, 10.30.1.88</t>
  </si>
  <si>
    <t>二维码路由系统</t>
  </si>
  <si>
    <t>X-CHANNEL</t>
  </si>
  <si>
    <t>10.3.1.89, 10.30.1.89</t>
  </si>
  <si>
    <t>app-qrcode-report-channel</t>
  </si>
  <si>
    <t>ABC-QRCODE-REPORT-CHANNEL</t>
  </si>
  <si>
    <t>新二维码报备通道</t>
  </si>
  <si>
    <t>X-CHANNEL
ABC-UMS-REPO-ADMIN</t>
  </si>
  <si>
    <t>10.3.1.76, 10.30.1.76</t>
  </si>
  <si>
    <t>二维码报备系统</t>
  </si>
  <si>
    <t>10.3.1.77, 10.30.1.77</t>
  </si>
  <si>
    <t>中台用户</t>
  </si>
  <si>
    <t>用户开发组</t>
  </si>
  <si>
    <t>刘亚维</t>
  </si>
  <si>
    <t>app_ums-repo-admin</t>
  </si>
  <si>
    <t>ABC-UMS-REPO-ADMIN</t>
  </si>
  <si>
    <t>新报备管理后台</t>
  </si>
  <si>
    <t>PORTAL-PROD
SXF-CONFIG-PROD</t>
  </si>
  <si>
    <t>UMS-NGINX</t>
  </si>
  <si>
    <t>10.3.1.85, 10.30.1.85</t>
  </si>
  <si>
    <t>app_ums-repo-batch</t>
  </si>
  <si>
    <t>ABC-UMS-REPO-BATCH</t>
  </si>
  <si>
    <t>新报备批处理</t>
  </si>
  <si>
    <t>TECH-MICRO
SXF-CONFIG-PROD</t>
  </si>
  <si>
    <t>公用MQ
UMS-NGINX</t>
  </si>
  <si>
    <t>10.3.1.84, 10.30.1.84</t>
  </si>
  <si>
    <t>app_ums-repo-web</t>
  </si>
  <si>
    <t>ABC-UMS-REPO-WEB</t>
  </si>
  <si>
    <t>新报备服务应用</t>
  </si>
  <si>
    <t>UMS-ICP-DUBBO
TECH-MICRO
UMS-QRCODE
SXF-CONFIG-PROD</t>
  </si>
  <si>
    <t>公用MQ
UMS-NGINX
SXF-EUREKA-PROD
SXF-CONFIG-PROD</t>
  </si>
  <si>
    <t>10.3.1.86, 10.30.1.86</t>
  </si>
  <si>
    <t>10.3.1.87, 10.30.1.87</t>
  </si>
  <si>
    <t>app-heimdall</t>
  </si>
  <si>
    <t>HEIMDALL</t>
  </si>
  <si>
    <t>二维码监控</t>
  </si>
  <si>
    <t>QR-TC-QRCODE-QUERY
ABS-TRADING-DUBBO
DP-PRO</t>
  </si>
  <si>
    <t>生产-中台交易QRCODE-HEIMDALL项目mysql集</t>
  </si>
  <si>
    <t>10.3.2.99, 10.30.2.99</t>
  </si>
  <si>
    <t>二维码监控系统</t>
  </si>
  <si>
    <t>app-heimdall-front</t>
  </si>
  <si>
    <t>HEIMDALL-FRONT</t>
  </si>
  <si>
    <t>134.11 GB</t>
  </si>
  <si>
    <t>10.3.2.70, 10.30.2.70</t>
  </si>
  <si>
    <t>app-kafka-after</t>
  </si>
  <si>
    <t>kafka</t>
  </si>
  <si>
    <t>KAFKA-AFTER</t>
  </si>
  <si>
    <t>二维码后置kafka服务器</t>
  </si>
  <si>
    <t>QRCODE-ACONSUME
TRADING-QRCODE-AFTER</t>
  </si>
  <si>
    <t>ZOOKEEPER-AFTER</t>
  </si>
  <si>
    <t>348.11 GB</t>
  </si>
  <si>
    <t>10.3.1.78, 10.30.1.78</t>
  </si>
  <si>
    <t>二维码中间件</t>
  </si>
  <si>
    <t>10.3.1.79, 10.30.1.79</t>
  </si>
  <si>
    <t>10.3.1.80, 10.30.1.80</t>
  </si>
  <si>
    <t>app-report-batch</t>
  </si>
  <si>
    <t>QR--RP-REPORT-BATCH</t>
  </si>
  <si>
    <t>UMS-QRCODE
QR-TC-QRCODE-ADMIN</t>
  </si>
  <si>
    <t>生产-新T9生产库</t>
  </si>
  <si>
    <t>10.3.2.217, 10.30.2.217</t>
  </si>
  <si>
    <t>app-batch-xbw</t>
  </si>
  <si>
    <t>QR-DC-BATCH-XBW</t>
  </si>
  <si>
    <t>二维码通道跑批-西北旺</t>
  </si>
  <si>
    <t>QR-DC-CHANNEL-XBW
QR-DC-NOTIFICATION-XBW</t>
  </si>
  <si>
    <t>生产-二维码数据库oracle</t>
  </si>
  <si>
    <t>10.3.2.204, 10.30.2.204</t>
  </si>
  <si>
    <t>二维码通道系统</t>
  </si>
  <si>
    <t>app-channel</t>
  </si>
  <si>
    <t>QR-DC-CHANNEL</t>
  </si>
  <si>
    <t>二维码通道-收银台</t>
  </si>
  <si>
    <t>10.3.2.154, 10.30.2.154</t>
  </si>
  <si>
    <t>10.3.2.155, 10.30.2.155</t>
  </si>
  <si>
    <t>10.3.2.156, 10.30.2.156</t>
  </si>
  <si>
    <t>app-channel-admin</t>
  </si>
  <si>
    <t>QR-DC-CHANNEL-ADMIN</t>
  </si>
  <si>
    <t>通道后台管理系统</t>
  </si>
  <si>
    <t>生产-新T9生产库
生产-二维码数据库oracle</t>
  </si>
  <si>
    <t>10.3.2.178, 10.30.2.178</t>
  </si>
  <si>
    <t>app-channel-batch</t>
  </si>
  <si>
    <t>QR-DC-CHANNEL-BATCH</t>
  </si>
  <si>
    <t>二维码通道跑批-收银台</t>
  </si>
  <si>
    <t>QR-DC-CHANNEL
QR-DC-NOTIFICATION</t>
  </si>
  <si>
    <t>10.3.2.179, 10.30.2.179</t>
  </si>
  <si>
    <t>app-channel-xbw</t>
  </si>
  <si>
    <t>QR-DC-CHANNEL-XBW</t>
  </si>
  <si>
    <t>二维码通道-西北旺</t>
  </si>
  <si>
    <t>10.3.2.218, 10.30.2.218</t>
  </si>
  <si>
    <t>10.3.2.219, 10.30.2.219</t>
  </si>
  <si>
    <t>10.3.2.220, 10.30.2.220</t>
  </si>
  <si>
    <t>10.3.2.221, 10.30.2.221</t>
  </si>
  <si>
    <t>app-notification</t>
  </si>
  <si>
    <t>QR-DC-NOTIFICATION</t>
  </si>
  <si>
    <t>二维码通道回调-收银台</t>
  </si>
  <si>
    <t>QR-TC-QRCODE</t>
  </si>
  <si>
    <t>10.3.2.90, 10.30.2.90</t>
  </si>
  <si>
    <t>10.3.2.91, 10.30.2.91</t>
  </si>
  <si>
    <t>10.3.2.98, 10.30.2.98</t>
  </si>
  <si>
    <t>app-notification-xbw</t>
  </si>
  <si>
    <t>QR-DC-NOTIFICATION-XBW</t>
  </si>
  <si>
    <t>二维码通道回调-西北旺</t>
  </si>
  <si>
    <t>QR-TC-QRCODE-XBW</t>
  </si>
  <si>
    <t>10.3.2.169, 10.30.2.169</t>
  </si>
  <si>
    <t>10.3.2.170, 10.30.2.170</t>
  </si>
  <si>
    <t>10.3.2.171, 10.30.2.171</t>
  </si>
  <si>
    <t>10.3.2.172, 10.30.2.172</t>
  </si>
  <si>
    <t>app-py-payer-batch</t>
  </si>
  <si>
    <t>QR-DC-PY-PAYER-BATCH</t>
  </si>
  <si>
    <t>二维码通道付款码跑批</t>
  </si>
  <si>
    <t>QR-DC-PY-PAYER-CHANNEL
QR-DC-PY-PAYER-NOTIFICATION</t>
  </si>
  <si>
    <t>10.3.2.173, 10.30.2.173</t>
  </si>
  <si>
    <t>二维码付款码通道系统</t>
  </si>
  <si>
    <t>app-py-payer-channel</t>
  </si>
  <si>
    <t>QR-DC-PY-PAYER-CHANNEL</t>
  </si>
  <si>
    <t>二维码通道付款码通道</t>
  </si>
  <si>
    <t>10.3.2.174, 10.30.2.174</t>
  </si>
  <si>
    <t>10.3.2.175, 10.30.2.175</t>
  </si>
  <si>
    <t>app-py-payer-notification</t>
  </si>
  <si>
    <t>QR-DC-PY-PAYER-NOTIFICATION</t>
  </si>
  <si>
    <t>二维码通道付款码回调</t>
  </si>
  <si>
    <t>QR-TC-PY-PAYER-QRCODE</t>
  </si>
  <si>
    <t>10.3.2.176, 10.30.2.176</t>
  </si>
  <si>
    <t>10.3.2.177, 10.30.2.177</t>
  </si>
  <si>
    <t>app-mps</t>
  </si>
  <si>
    <t>QR-MPS</t>
  </si>
  <si>
    <t>二维码BAP-西北旺</t>
  </si>
  <si>
    <t>QR-TC-QRCODE-QUERY
AMS-SERVER</t>
  </si>
  <si>
    <t>DUBBO-ZOOKEEPER</t>
  </si>
  <si>
    <t>10.3.2.161, 10.30.2.161</t>
  </si>
  <si>
    <t>二维码页面查询系统</t>
  </si>
  <si>
    <t>10.3.2.162, 10.30.2.162</t>
  </si>
  <si>
    <t>app-nobm-config-service</t>
  </si>
  <si>
    <t>QR-NOBM-CONFIG-SERVICE</t>
  </si>
  <si>
    <t>二维码配置中心</t>
  </si>
  <si>
    <t>10.3.2.180, 10.30.2.180</t>
  </si>
  <si>
    <t>app-rabbit-mq</t>
  </si>
  <si>
    <t>mq</t>
  </si>
  <si>
    <t>QR-RABBIT-MQ</t>
  </si>
  <si>
    <t>二维码MQ</t>
  </si>
  <si>
    <t>QR-TC-QRCODE-XBW
QRCODE-BATCH-AFTER
QRCODE-ACONSUME
QR-TC-QRCODE</t>
  </si>
  <si>
    <t>146.11 GB</t>
  </si>
  <si>
    <t>10.3.8.216, 10.30.8.216</t>
  </si>
  <si>
    <t>10.3.8.217, 10.30.8.217</t>
  </si>
  <si>
    <t>app-rp-qrcod-ereport-callback</t>
  </si>
  <si>
    <t>QR-RP-QRCOD-EREPORT-CALLBACK</t>
  </si>
  <si>
    <t>二维码报备回调</t>
  </si>
  <si>
    <t>UMS-QRCODE</t>
  </si>
  <si>
    <t>10.3.2.157, 10.30.2.157</t>
  </si>
  <si>
    <t>10.3.2.158, 10.30.2.158</t>
  </si>
  <si>
    <t>app-rp-qrreport</t>
  </si>
  <si>
    <t>QR-RP-QRREPORT</t>
  </si>
  <si>
    <t>10.3.2.212, 10.30.2.212</t>
  </si>
  <si>
    <t>10.3.2.213, 10.30.2.213</t>
  </si>
  <si>
    <t>redis_QR-RP-QRREPORT</t>
  </si>
  <si>
    <t>redis</t>
  </si>
  <si>
    <t>生产-新环境二维码单机redis</t>
  </si>
  <si>
    <t>116.11 GB</t>
  </si>
  <si>
    <t>二维码redis</t>
  </si>
  <si>
    <t>app-rp-qrreport-crs</t>
  </si>
  <si>
    <t>QR-RP-QRREPORT-CRS</t>
  </si>
  <si>
    <t>二维码报备系统,只处理交易mq,不对外开放</t>
  </si>
  <si>
    <t>10.3.2.165, 10.30.2.165</t>
  </si>
  <si>
    <t>10.3.2.166, 10.30.2.166</t>
  </si>
  <si>
    <t>app-rt-qrcode-pos-route-dubbo</t>
  </si>
  <si>
    <t>QR-RT-QRCODE-POS-ROUTE-DUBBO</t>
  </si>
  <si>
    <t>二维码路由dubbo</t>
  </si>
  <si>
    <t>10.3.2.199, 10.30.2.199</t>
  </si>
  <si>
    <t>10.3.2.200, 10.30.2.200</t>
  </si>
  <si>
    <t>app-rt-qrcode-route-dubbo</t>
  </si>
  <si>
    <t>QR-RT-QRCODE-ROUTE-DUBBO</t>
  </si>
  <si>
    <t>二维码路由dubbo（连接二维码库）</t>
  </si>
  <si>
    <t>10.3.2.205, 10.30.2.205</t>
  </si>
  <si>
    <t>10.3.2.206, 10.30.2.206</t>
  </si>
  <si>
    <t>10.3.2.208, 10.30.2.208</t>
  </si>
  <si>
    <t>10.3.2.209, 10.30.2.209</t>
  </si>
  <si>
    <t>app-tc-py-payer-qrcode</t>
  </si>
  <si>
    <t>二维码付款码交易</t>
  </si>
  <si>
    <t>UMS-MICRO-SERVICE
QR-DC-PY-PAYER-CHANNEL</t>
  </si>
  <si>
    <t>10.3.2.167, 10.30.2.167</t>
  </si>
  <si>
    <t>二维码付款码系统</t>
  </si>
  <si>
    <t>10.3.2.168, 10.30.2.168</t>
  </si>
  <si>
    <t>app-tc-qrcode</t>
  </si>
  <si>
    <t>二维码交易T9除了收银台</t>
  </si>
  <si>
    <t>UMS-MICRO-SERVICE
RCS-AIS
SMARTSS
SPSNGINX
QR-RT-QRCODE-POS-ROUTE-DUBBO
QR-RT-QRCODE-ROUTE-DUBBO
CFS
QR-DC-CHANNEL</t>
  </si>
  <si>
    <t>生产-新用户库-oracle</t>
  </si>
  <si>
    <t>10.3.2.181, 10.30.2.181</t>
  </si>
  <si>
    <t>10.3.2.182, 10.30.2.182</t>
  </si>
  <si>
    <t>10.3.2.196, 10.30.2.196</t>
  </si>
  <si>
    <t>10.3.2.197, 10.30.2.197</t>
  </si>
  <si>
    <t>app-tc-qrcode-admin</t>
  </si>
  <si>
    <t>QR-TC-QRCODE-ADMIN</t>
  </si>
  <si>
    <t>二维码路由管理系统</t>
  </si>
  <si>
    <t>UMS-QRCODE
QR-RP-QRREPORT</t>
  </si>
  <si>
    <t>10.3.2.100, 10.30.2.100</t>
  </si>
  <si>
    <t>10.3.2.101, 10.30.2.101</t>
  </si>
  <si>
    <t>app-tc-qrcode-batch</t>
  </si>
  <si>
    <t>QR-TC-QRCODE-BATCH</t>
  </si>
  <si>
    <t>二维码交易跑批-收银台</t>
  </si>
  <si>
    <t>10.3.2.231, 10.30.2.231</t>
  </si>
  <si>
    <t>app-tc-qrcode-batch-xbw</t>
  </si>
  <si>
    <t>QR-TC-QRCODE-BATCH-XBW</t>
  </si>
  <si>
    <t>二维码交易跑批-XBW</t>
  </si>
  <si>
    <t>QR-TC-QRCODE-XBW
QR-TC-QRCODE-QUERY</t>
  </si>
  <si>
    <t>10.3.2.198, 10.30.2.198</t>
  </si>
  <si>
    <t>app-tc-qrcode-bjyl</t>
  </si>
  <si>
    <t>QR-TC-QRCODE-BJYL</t>
  </si>
  <si>
    <t>北京银联回调系统</t>
  </si>
  <si>
    <t>用户</t>
  </si>
  <si>
    <t>10.3.2.203, 10.30.2.203</t>
  </si>
  <si>
    <t>10.3.8.218, 10.30.8.218</t>
  </si>
  <si>
    <t>app-tc-qrcode-crs</t>
  </si>
  <si>
    <t>QR-TC-QRCODE-CRS</t>
  </si>
  <si>
    <t>二维码交易-收银台</t>
  </si>
  <si>
    <t>10.3.2.159, 10.30.2.159</t>
  </si>
  <si>
    <t>10.3.2.160, 10.30.2.160</t>
  </si>
  <si>
    <t>app-tc-qrcode-query</t>
  </si>
  <si>
    <t>QR-TC-QRCODE-QUERY</t>
  </si>
  <si>
    <t>二维码查询服务</t>
  </si>
  <si>
    <t>10.3.2.107, 10.30.2.107</t>
  </si>
  <si>
    <t>10.3.2.109, 10.30.2.109</t>
  </si>
  <si>
    <t>app-tc-qrcode-xbw</t>
  </si>
  <si>
    <t>二维码交易-西北旺</t>
  </si>
  <si>
    <t>UMS-MICRO-SERVICE
RCS-AIS
SMARTSS
SPSNGINX
QR-RT-QRCODE-POS-ROUTE-DUBBO
QR-RT-QRCODE-ROUTE-DUBBO
CFS
QR-DC-CHANNEL-XBW</t>
  </si>
  <si>
    <t>10.3.2.201, 10.30.2.201</t>
  </si>
  <si>
    <t>10.3.2.202, 10.30.2.202</t>
  </si>
  <si>
    <t>10.3.2.210, 10.30.2.210</t>
  </si>
  <si>
    <t>10.3.2.211, 10.30.2.211</t>
  </si>
  <si>
    <t>app-qrcode-abatch</t>
  </si>
  <si>
    <t>新二维码交易系统</t>
  </si>
  <si>
    <t>QRCODE-ABATCH</t>
  </si>
  <si>
    <t>新二维码交易跑批</t>
  </si>
  <si>
    <t>QRCODE-ACONSUME</t>
  </si>
  <si>
    <t>生产-二维码核心数据库oracle</t>
  </si>
  <si>
    <t>10.3.1.59, 10.30.1.59</t>
  </si>
  <si>
    <t>app-qrcode-acallback</t>
  </si>
  <si>
    <t>QRCODE-ACALLBACK</t>
  </si>
  <si>
    <t>新二维码交易回调</t>
  </si>
  <si>
    <t>X-CHANNEL
RISKBIGDATA</t>
  </si>
  <si>
    <t>10.3.1.57, 10.30.1.57</t>
  </si>
  <si>
    <t>10.3.1.58, 10.30.1.58</t>
  </si>
  <si>
    <t>app-qrcode-aconsume</t>
  </si>
  <si>
    <t>新二维码交易</t>
  </si>
  <si>
    <t>RCS-AIS
QR-RT-QRCODE-POS-ROUTE-DUBBO
QR-RT-QRCODE-ROUTE-DUBBO
X-CHANNEL</t>
  </si>
  <si>
    <t>10.3.1.54, 10.30.1.54</t>
  </si>
  <si>
    <t>10.3.1.55, 10.30.1.55</t>
  </si>
  <si>
    <t>10.3.1.56, 10.30.1.56</t>
  </si>
  <si>
    <t>二维码交易redis</t>
  </si>
  <si>
    <t>QRCODE-ACONSUME
QRCODE-AQUERY</t>
  </si>
  <si>
    <t>10.3.5.11, 10.30.5.11</t>
  </si>
  <si>
    <t>10.3.5.13, 10.30.5.13</t>
  </si>
  <si>
    <t>10.3.5.14, 10.30.5.14</t>
  </si>
  <si>
    <t>10.3.5.15, 10.30.5.15</t>
  </si>
  <si>
    <t>app-qrcode-aquery</t>
  </si>
  <si>
    <t>QRCODE-AQUERY</t>
  </si>
  <si>
    <t>新二维码交易查询</t>
  </si>
  <si>
    <t>10.3.1.52, 10.30.1.52</t>
  </si>
  <si>
    <t>10.3.1.53, 10.30.1.53</t>
  </si>
  <si>
    <t>app-qrcode-batch-after</t>
  </si>
  <si>
    <t>QRCODE-BATCH-AFTER</t>
  </si>
  <si>
    <t>新二维码后置跑批</t>
  </si>
  <si>
    <t>TRADING-QRCODE-AFTER</t>
  </si>
  <si>
    <t>10.3.1.71, 10.30.1.71</t>
  </si>
  <si>
    <t>10.3.1.72, 10.30.1.72</t>
  </si>
  <si>
    <t>app-qrcode-file</t>
  </si>
  <si>
    <t>QRCODE-FILE</t>
  </si>
  <si>
    <t>文件对账服务器,与商业支付中心平台组公用</t>
  </si>
  <si>
    <t>10.3.1.35, 10.30.1.35</t>
  </si>
  <si>
    <t>商业支付中心</t>
  </si>
  <si>
    <t>平台开发组</t>
  </si>
  <si>
    <t>李春生</t>
  </si>
  <si>
    <t>二维码监控系统-商业</t>
  </si>
  <si>
    <t>不是二维码组的，属于商业支付中心平台开发组</t>
  </si>
  <si>
    <t>266.11 GB</t>
  </si>
  <si>
    <t>10.3.100.41, 10.3.100.213, 10.30.100.41</t>
  </si>
  <si>
    <t>10.3.100.42, 10.30.100.42</t>
  </si>
  <si>
    <t>10.3.100.43, 10.30.100.43</t>
  </si>
  <si>
    <t>app-qrcode-move-data</t>
  </si>
  <si>
    <t>QRCODE-MOVE-DATA</t>
  </si>
  <si>
    <t>数据迁移系统</t>
  </si>
  <si>
    <t>10.3.8.202, 10.30.8.202</t>
  </si>
  <si>
    <t>新二维码数据同步系统</t>
  </si>
  <si>
    <t>10.3.8.203, 10.30.8.203</t>
  </si>
  <si>
    <t>app-qrcode-syndata</t>
  </si>
  <si>
    <t>QRCODE-SYNDATA</t>
  </si>
  <si>
    <t>数据同步系统</t>
  </si>
  <si>
    <t>生产-二维码后置数据库oracle
生产-二维码数据库oracle
生产-二维码核心数据库oracle</t>
  </si>
  <si>
    <t>10.3.8.200, 10.30.8.200</t>
  </si>
  <si>
    <t>10.3.8.201, 10.30.8.201</t>
  </si>
  <si>
    <t>app-qrcode-ultimate-union1</t>
  </si>
  <si>
    <t>QRCODE-ULTIMATE-UNION1</t>
  </si>
  <si>
    <t>银联小微回调</t>
  </si>
  <si>
    <t>UMS-MICRO-SERVICE
DUBBO-ZOOKEEPER
SMARTSS
SPSNGINX
RCS-AIS</t>
  </si>
  <si>
    <t>10.3.1.132, 10.30.1.132</t>
  </si>
  <si>
    <t>10.3.1.133, 10.30.1.133</t>
  </si>
  <si>
    <t>app-trading-qrcode-after</t>
  </si>
  <si>
    <t>二维码后置系统</t>
  </si>
  <si>
    <t>RCS-AIS
CFS
SMARTSS
SPSNGINX
QR-RABBIT-MQ
架构部-应用，二维码MQ
X-CHANNEL</t>
  </si>
  <si>
    <t>10.3.1.73, 10.30.1.73</t>
  </si>
  <si>
    <t>10.3.1.74, 10.30.1.74</t>
  </si>
  <si>
    <t>app-trading-app-qrcode-after</t>
  </si>
  <si>
    <t>10.3.1.75, 10.30.1.75</t>
  </si>
  <si>
    <t>app-trading-query</t>
  </si>
  <si>
    <t>TRADING-QUERY</t>
  </si>
  <si>
    <t>二维码交易查询系统</t>
  </si>
  <si>
    <t>10.3.1.69, 10.30.1.69</t>
  </si>
  <si>
    <t>10.3.1.70, 10.30.1.70</t>
  </si>
  <si>
    <t>二维码对内查询服务器</t>
  </si>
  <si>
    <t>10.3.8.152, 10.30.8.152</t>
  </si>
  <si>
    <t>10.3.8.153, 10.30.8.153</t>
  </si>
  <si>
    <t>app-x-batch</t>
  </si>
  <si>
    <t>X-BATCH</t>
  </si>
  <si>
    <t>通道跑批系统</t>
  </si>
  <si>
    <t>X-CHANNEL
X-NOTIFICATION</t>
  </si>
  <si>
    <t>10.3.1.45, 10.30.1.45</t>
  </si>
  <si>
    <t>新二维码通道系统</t>
  </si>
  <si>
    <t>app-x-channel</t>
  </si>
  <si>
    <t>生产-二维码核心数据库oracle
生产-二维码交易redis集群</t>
  </si>
  <si>
    <t>10.3.1.49, 10.30.1.49</t>
  </si>
  <si>
    <t>10.3.1.50, 10.30.1.50</t>
  </si>
  <si>
    <t>10.3.1.51, 10.30.1.51</t>
  </si>
  <si>
    <t>app-x-notification</t>
  </si>
  <si>
    <t>X-NOTIFICATION</t>
  </si>
  <si>
    <t>新二维码通道回调</t>
  </si>
  <si>
    <t>10.3.1.47, 10.30.1.47</t>
  </si>
  <si>
    <t>10.3.1.48, 10.30.1.48</t>
  </si>
  <si>
    <t>app-zookeeper-after</t>
  </si>
  <si>
    <t>zookeeper</t>
  </si>
  <si>
    <t>ZOOKEEPER服务器</t>
  </si>
  <si>
    <t>10.3.1.81, 10.30.1.81</t>
  </si>
  <si>
    <t>10.3.1.82, 10.30.1.82</t>
  </si>
  <si>
    <t>10.3.1.83, 10.30.1.83</t>
  </si>
  <si>
    <t>互联网组</t>
  </si>
  <si>
    <t>胡思同</t>
  </si>
  <si>
    <t>app_hsh_sftp</t>
  </si>
  <si>
    <t>对账系统</t>
  </si>
  <si>
    <t>HSH-FTP</t>
  </si>
  <si>
    <t>和山汇sftp</t>
  </si>
  <si>
    <t>10.3.8.227, 10.30.8.227</t>
  </si>
  <si>
    <t>沐融系统</t>
  </si>
  <si>
    <t>INTERNET-CA</t>
  </si>
  <si>
    <t>CA认证服务</t>
  </si>
  <si>
    <t>10.3.8.233, 10.30.8.233</t>
  </si>
  <si>
    <t>10.3.8.234, 10.30.8.234</t>
  </si>
  <si>
    <t>app_nobm_channel</t>
  </si>
  <si>
    <t>互联网系统</t>
  </si>
  <si>
    <t>INTERNET-MIDDLE-TRADE</t>
  </si>
  <si>
    <t>卡上游通道模块</t>
  </si>
  <si>
    <t>SES-STM-PROVIDER
AMS
INTERNET-MIDDLE-TRADE
SMARTSS
AKS</t>
  </si>
  <si>
    <t>10.3.2.102, 10.30.2.102</t>
  </si>
  <si>
    <t>10.3.2.103, 10.30.2.103</t>
  </si>
  <si>
    <t>app_nobm_middle</t>
  </si>
  <si>
    <t>卡核心业务模块</t>
  </si>
  <si>
    <t>生产-中台互联网支付mysql</t>
  </si>
  <si>
    <t>10.3.2.104, 10.30.2.104</t>
  </si>
  <si>
    <t>10.3.2.105, 10.30.2.105</t>
  </si>
  <si>
    <t>app_nobm_schedule</t>
  </si>
  <si>
    <t>卡定时任务模块</t>
  </si>
  <si>
    <t>INTERNET-MIDDLE-TRADE
INTERNET-TRADE
SES-STM-PROVIDER
AMS
SMARTSS</t>
  </si>
  <si>
    <t>10.3.2.106, 10.30.2.106</t>
  </si>
  <si>
    <t>app_nobm_zuul</t>
  </si>
  <si>
    <t>卡-zuul模块</t>
  </si>
  <si>
    <t>10.3.2.108, 10.30.2.108</t>
  </si>
  <si>
    <t>app_ochannel</t>
  </si>
  <si>
    <t>中台互联网交易通道服务</t>
  </si>
  <si>
    <t>生产-新T9生产库
生产-新T9查询库RAC
生产-新环境互联网支付redis-sentinel</t>
  </si>
  <si>
    <t>10.3.2.110, 10.30.2.110</t>
  </si>
  <si>
    <t>10.3.2.111, 10.30.2.111</t>
  </si>
  <si>
    <t>app_nobm_admin</t>
  </si>
  <si>
    <t>卡admin模块</t>
  </si>
  <si>
    <t>10.3.2.118, 10.30.2.118</t>
  </si>
  <si>
    <t>app_nobm_cas_admin</t>
  </si>
  <si>
    <t>卡权限模块</t>
  </si>
  <si>
    <t>10.3.2.119, 10.30.2.119</t>
  </si>
  <si>
    <t>app_nobm_api</t>
  </si>
  <si>
    <t>卡接口</t>
  </si>
  <si>
    <t>INTERNET-MIDDLE-TRADE
SMARTSS
AKS
SES-STM-PROVIDER
AMS</t>
  </si>
  <si>
    <t>生产-新环境互联网支付redis-sentinel</t>
  </si>
  <si>
    <t>10.3.2.96, 10.30.2.96</t>
  </si>
  <si>
    <t>10.3.2.97, 10.30.2.97</t>
  </si>
  <si>
    <t>app_INTERNET-PAY-MYSQ</t>
  </si>
  <si>
    <t>mysql</t>
  </si>
  <si>
    <t>中台交易mysql</t>
  </si>
  <si>
    <t>10.3.100.39, 10.30.100.39</t>
  </si>
  <si>
    <t>10.3.100.40, 10.30.100.40</t>
  </si>
  <si>
    <t>app_net-data-platform</t>
  </si>
  <si>
    <t>INTERNET-TRADE</t>
  </si>
  <si>
    <t>互联网数据分析平台</t>
  </si>
  <si>
    <t>SMS-SERVICE</t>
  </si>
  <si>
    <t>10.3.2.112, 10.30.2.112</t>
  </si>
  <si>
    <t>10.3.2.113, 10.30.2.113</t>
  </si>
  <si>
    <t>app_online-portal</t>
  </si>
  <si>
    <t>互联网vbill官网</t>
  </si>
  <si>
    <t>SES-STM-PROVIDER
AMS
UMS-ICP-DUBBO
SPS
SMS-SERVICE
UMS-OBM
PAYGATEWAY
LEMON-ART
UMS-PAS
SMP
oss-nginx
UDI
YH-GATEWAY
AKS</t>
  </si>
  <si>
    <t>10.3.2.114, 10.30.2.114</t>
  </si>
  <si>
    <t>10.3.2.115, 10.30.2.115</t>
  </si>
  <si>
    <t>app_obs</t>
  </si>
  <si>
    <t>互联网商户服务系统</t>
  </si>
  <si>
    <t>10.3.2.116, 10.30.2.116</t>
  </si>
  <si>
    <t>10.3.2.117, 10.30.2.117</t>
  </si>
  <si>
    <t>app_sxpay</t>
  </si>
  <si>
    <t>互联网前台交易</t>
  </si>
  <si>
    <t>AMS
SES-STM-PROVIDER
RCS-LIMIT-DUBBO
UMS-OBM
ABS-TRADING-DUBBO
QR-TC-QRCODE
INTERNET-MIDDLE-TRADE
ICP-AUTHEN
oss-nginx
UDI
SMARTSS
RISK-ENGINE</t>
  </si>
  <si>
    <t>生产-新环境互联网支付redis-sentinel
生产-新T9生产库
生产-新T9查询库RAC</t>
  </si>
  <si>
    <t>10.3.2.85, 10.30.2.85</t>
  </si>
  <si>
    <t>10.3.2.86, 10.30.2.86</t>
  </si>
  <si>
    <t>10.3.2.87, 10.30.2.87</t>
  </si>
  <si>
    <t>app_ort</t>
  </si>
  <si>
    <t>互联网交易路由</t>
  </si>
  <si>
    <t>生产-新T9生产库
生产-新T9查询库RAC</t>
  </si>
  <si>
    <t>10.3.2.88, 10.30.2.88</t>
  </si>
  <si>
    <t>10.3.2.89, 10.30.2.89</t>
  </si>
  <si>
    <t>app_recon</t>
  </si>
  <si>
    <t>RECON</t>
  </si>
  <si>
    <t>和山汇对账</t>
  </si>
  <si>
    <t>SMP
HSH-FTP
UMS-MICRO-SERVICE
SPS
AMS
UDI</t>
  </si>
  <si>
    <t>10.3.3.144, 10.30.3.144</t>
  </si>
  <si>
    <t>10.3.3.145, 10.30.3.145</t>
  </si>
  <si>
    <t>app_recon_all</t>
  </si>
  <si>
    <t>RECON-ALL</t>
  </si>
  <si>
    <t>SES-STM-PROVIDER
AMS
SPS
UDI
SMP</t>
  </si>
  <si>
    <t>10.3.3.176, 10.30.3.176</t>
  </si>
  <si>
    <t>app_interface-rebill</t>
  </si>
  <si>
    <t>TRADING-REBILL</t>
  </si>
  <si>
    <t>互联网对账系统</t>
  </si>
  <si>
    <t>SMS-SERVICE
CFS
SES-STM-PROVIDER
AMS
RCS-BASE
UDI</t>
  </si>
  <si>
    <t>10.3.3.208, 10.30.3.208</t>
  </si>
  <si>
    <t>app_VISA-SFTP</t>
  </si>
  <si>
    <t>VISA-SFTP</t>
  </si>
  <si>
    <t>VISA-SFTP系统</t>
  </si>
  <si>
    <t>10.3.9.4, 10.30.9.4</t>
  </si>
  <si>
    <t>交易组</t>
  </si>
  <si>
    <t>杨明宇</t>
  </si>
  <si>
    <t>app_gateway_moitor</t>
  </si>
  <si>
    <t>交易系统</t>
  </si>
  <si>
    <t>ABS-GATEWAY-MONITOR</t>
  </si>
  <si>
    <t>网关监控</t>
  </si>
  <si>
    <t>10.3.8.160, 10.30.8.160</t>
  </si>
  <si>
    <t>app_mbs_process</t>
  </si>
  <si>
    <t>ABS-MBS-PROCESS</t>
  </si>
  <si>
    <t>手工业务系统</t>
  </si>
  <si>
    <t>UMS-MICRO-SERVICE
UDI
DP_UDI</t>
  </si>
  <si>
    <t>10.3.2.136, 10.30.2.136</t>
  </si>
  <si>
    <t>10.3.2.137, 10.30.2.137</t>
  </si>
  <si>
    <t>app_ots_admin</t>
  </si>
  <si>
    <t>ABS-OTS-ADMIN</t>
  </si>
  <si>
    <t>线下交易和手工业务系统</t>
  </si>
  <si>
    <t>UMS-MICRO-SERVICE
UDI
DP_UDI
ABS-TRADING-SIGNATURE
ABS-MBS-PROCESS</t>
  </si>
  <si>
    <t>10.3.2.142, 10.30.2.142</t>
  </si>
  <si>
    <t>10.3.2.143, 10.30.2.143</t>
  </si>
  <si>
    <t>app_ots_admin_zb</t>
  </si>
  <si>
    <t>ABS-OTS-ADMIN-ZB</t>
  </si>
  <si>
    <t>线下交易和手工业务系统灾备</t>
  </si>
  <si>
    <t>10.3.1.119, 10.30.1.119</t>
  </si>
  <si>
    <t>app_router_admin</t>
  </si>
  <si>
    <t>ABS-ROUTER-ADMIN</t>
  </si>
  <si>
    <t>路由管理系统</t>
  </si>
  <si>
    <t>10.3.2.149, 10.30.2.149</t>
  </si>
  <si>
    <t>10.3.2.150, 10.30.2.150</t>
  </si>
  <si>
    <t>app_tms_admin</t>
  </si>
  <si>
    <t>ABS-TMS-ADMIN</t>
  </si>
  <si>
    <t>TMS管理系统</t>
  </si>
  <si>
    <t>生产-新TMSMySQL主从</t>
  </si>
  <si>
    <t>10.3.100.92, 10.30.100.92</t>
  </si>
  <si>
    <t>10.3.100.93, 10.30.100.93</t>
  </si>
  <si>
    <t>10.3.8.237, 10.30.8.237</t>
  </si>
  <si>
    <t>10.3.8.238, 10.30.8.238</t>
  </si>
  <si>
    <t>10.3.8.239, 10.30.8.239</t>
  </si>
  <si>
    <t>10.3.8.240, 10.30.8.240</t>
  </si>
  <si>
    <t>10.3.8.247, 10.30.8.247</t>
  </si>
  <si>
    <t>10.3.8.248, 10.30.8.248</t>
  </si>
  <si>
    <t>10.3.8.249, 10.30.8.249</t>
  </si>
  <si>
    <t>10.3.8.250, 10.30.8.250</t>
  </si>
  <si>
    <t>app_trading_batch</t>
  </si>
  <si>
    <t>ABS-TRADING-BATCH</t>
  </si>
  <si>
    <t>交易跑批系统</t>
  </si>
  <si>
    <t>UDI</t>
  </si>
  <si>
    <t>10.3.2.146, 10.30.2.146</t>
  </si>
  <si>
    <t>app_trading_callback</t>
  </si>
  <si>
    <t>ABS-TRADING-CALLBACK</t>
  </si>
  <si>
    <t>交易回调系统</t>
  </si>
  <si>
    <t>10.3.2.147, 10.30.2.147</t>
  </si>
  <si>
    <t>10.3.2.148, 10.30.2.148</t>
  </si>
  <si>
    <t>app_trading_dubbo</t>
  </si>
  <si>
    <t>ABS-TRADING-DUBBO</t>
  </si>
  <si>
    <t>交易DUBBO系统</t>
  </si>
  <si>
    <t>SMARTSS，</t>
  </si>
  <si>
    <t>10.3.2.126, 10.30.2.126</t>
  </si>
  <si>
    <t>10.3.2.127, 10.30.2.127</t>
  </si>
  <si>
    <t>10.3.2.128, 10.30.2.128</t>
  </si>
  <si>
    <t>10.3.2.129, 10.30.2.129</t>
  </si>
  <si>
    <t>app_trading_gateway</t>
  </si>
  <si>
    <t>ABS-TRADING-GATEWAY</t>
  </si>
  <si>
    <t>交易网关系统</t>
  </si>
  <si>
    <t>10.3.2.132, 10.30.2.132</t>
  </si>
  <si>
    <t>10.3.2.133, 10.30.2.133</t>
  </si>
  <si>
    <t>10.3.2.134, 10.30.2.134</t>
  </si>
  <si>
    <t>10.3.2.135, 10.30.2.135</t>
  </si>
  <si>
    <t>app_trading_monitor</t>
  </si>
  <si>
    <t>ABS-TRADING-MONITOR</t>
  </si>
  <si>
    <t>交易监控系统</t>
  </si>
  <si>
    <t>10.3.8.158, 10.30.8.158</t>
  </si>
  <si>
    <t>app_trading_prepos</t>
  </si>
  <si>
    <t>ABS-TRADING-PREPOS</t>
  </si>
  <si>
    <t>交易前置系统</t>
  </si>
  <si>
    <t>ABS-TRADING-TRADER</t>
  </si>
  <si>
    <t>10.3.2.140, 10.30.2.140</t>
  </si>
  <si>
    <t>10.3.2.141, 10.30.2.141</t>
  </si>
  <si>
    <t>10.3.2.152, 10.30.2.152</t>
  </si>
  <si>
    <t>10.3.2.153, 10.30.2.153</t>
  </si>
  <si>
    <t>app_trading_push</t>
  </si>
  <si>
    <t>ABS-TRADING-PUSH</t>
  </si>
  <si>
    <t>交易推送系统</t>
  </si>
  <si>
    <t>10.3.2.138, 10.30.2.138</t>
  </si>
  <si>
    <t>10.3.2.139, 10.30.2.139</t>
  </si>
  <si>
    <t>10.3.2.144, 10.30.2.144</t>
  </si>
  <si>
    <t>10.3.2.145, 10.30.2.145</t>
  </si>
  <si>
    <t>app_trading_signature</t>
  </si>
  <si>
    <t>ABS-TRADING-SIGNATURE</t>
  </si>
  <si>
    <t>交易电签系统</t>
  </si>
  <si>
    <t>SPSNGINX</t>
  </si>
  <si>
    <t>10.3.2.130, 10.30.2.130</t>
  </si>
  <si>
    <t>10.3.2.131, 10.30.2.131</t>
  </si>
  <si>
    <t>app_trading_telgateway</t>
  </si>
  <si>
    <t>ABS-TRADING-TELGATEWAY</t>
  </si>
  <si>
    <t>交易电话网关系统</t>
  </si>
  <si>
    <t>234.11 GB</t>
  </si>
  <si>
    <t>10.3.8.229, 10.30.8.229</t>
  </si>
  <si>
    <t>10.3.8.230, 10.30.8.230</t>
  </si>
  <si>
    <t>app_trading_trader</t>
  </si>
  <si>
    <t>RCS-AIS
CFS
SMARTSS
SPSNGINX
AMS
AMS-BOOK
AMS-FREEZE
ABS-TMS-ADMIN
UMS-MICRO-SERVICE
ICP-AUTHEN
UDI
DP_UDI
SSP-INTERFACE-API</t>
  </si>
  <si>
    <t>10.3.2.120, 10.30.2.120</t>
  </si>
  <si>
    <t>10.3.2.121, 10.30.2.121</t>
  </si>
  <si>
    <t>10.3.2.122, 10.30.2.122</t>
  </si>
  <si>
    <t>10.3.2.123, 10.30.2.123</t>
  </si>
  <si>
    <t>10.3.2.124, 10.30.2.124</t>
  </si>
  <si>
    <t>10.3.2.125, 10.30.2.125</t>
  </si>
  <si>
    <t>app_trading_xbill</t>
  </si>
  <si>
    <t>ABS-TRADING-XBILL</t>
  </si>
  <si>
    <t>交易XBILL系统</t>
  </si>
  <si>
    <t>10.3.2.151, 10.30.2.151</t>
  </si>
  <si>
    <t>app_tradingpro_query</t>
  </si>
  <si>
    <t>ABS-TRADINGPRO-QUERY</t>
  </si>
  <si>
    <t>交易-MPOS-查询系统</t>
  </si>
  <si>
    <t>10.3.9.5, 10.30.9.5</t>
  </si>
  <si>
    <t>10.3.9.6, 10.30.9.6</t>
  </si>
  <si>
    <t>app_tradingpro_trader</t>
  </si>
  <si>
    <t>ABS-TRADINGPRO-TRADER</t>
  </si>
  <si>
    <t>交易-MPOS-交易系统</t>
  </si>
  <si>
    <t>10.3.9.25, 10.30.9.25</t>
  </si>
  <si>
    <t>10.3.9.26, 10.30.9.26</t>
  </si>
  <si>
    <t>app_cfs-http</t>
  </si>
  <si>
    <t>计费系统</t>
  </si>
  <si>
    <t>CFS</t>
  </si>
  <si>
    <t>计费HTTP服务</t>
  </si>
  <si>
    <t>生产-新T9生产库
生产-新环境分账计费短信鉴权redis</t>
  </si>
  <si>
    <t>SMARTSS
SXF-EUREKA-PROD</t>
  </si>
  <si>
    <t>10.3.2.30, 10.30.2.30</t>
  </si>
  <si>
    <t>10.3.2.31, 10.30.2.31</t>
  </si>
  <si>
    <t>10.3.2.32, 10.30.2.32</t>
  </si>
  <si>
    <t>app_cfs-dubbo</t>
  </si>
  <si>
    <t>计费Dubbo服务</t>
  </si>
  <si>
    <t>DUBBO-ZOOKEEPER
公用MQ
QR-RABBIT-MQ
SMARTSS
SXF-EUREKA-PROD</t>
  </si>
  <si>
    <t>10.3.2.36, 10.30.2.36</t>
  </si>
  <si>
    <t>10.3.2.37, 10.30.2.37</t>
  </si>
  <si>
    <t>10.3.2.38, 10.30.2.38</t>
  </si>
  <si>
    <t>10.3.2.52, 10.30.2.52</t>
  </si>
  <si>
    <t>10.3.2.53, 10.30.2.53</t>
  </si>
  <si>
    <t>10.3.2.54, 10.30.2.54</t>
  </si>
  <si>
    <t>10.3.2.55, 10.30.2.55</t>
  </si>
  <si>
    <t>10.3.2.56, 10.30.2.56</t>
  </si>
  <si>
    <t>10.3.2.57, 10.30.2.57</t>
  </si>
  <si>
    <t>app_cfs-admin</t>
  </si>
  <si>
    <t>计费管理后台</t>
  </si>
  <si>
    <t xml:space="preserve">CFS
PORTAL-PROD
</t>
  </si>
  <si>
    <t>SMARTSS</t>
  </si>
  <si>
    <t>10.3.2.58, 10.30.2.58</t>
  </si>
  <si>
    <t>CFS
PORTAL-PROD</t>
  </si>
  <si>
    <t>10.3.2.59, 10.30.2.59</t>
  </si>
  <si>
    <t>app_cfs-batch</t>
  </si>
  <si>
    <t>计费批处理</t>
  </si>
  <si>
    <t>AMS-SERVER
XYF-MQ</t>
  </si>
  <si>
    <t>公用MQ
SMARTSS</t>
  </si>
  <si>
    <t>10.3.2.60, 10.30.2.60</t>
  </si>
  <si>
    <t>app_smartss-web-execution</t>
  </si>
  <si>
    <t>分账系统</t>
  </si>
  <si>
    <t>分账执行服务应用</t>
  </si>
  <si>
    <t>AMS-BATCH
UMS-ICP-DUBBO
SMS-DUBBO
AMS-BOOK
AMS-FREEZE
OBM</t>
  </si>
  <si>
    <t>生产-新环境分账系统
生产-新环境分账计费短信鉴权redis</t>
  </si>
  <si>
    <t>公用MQ
QR-RABBIT-MQ
SXF-EUREKA-PROD
SMARTSS</t>
  </si>
  <si>
    <t>10.3.1.215, 10.30.1.215</t>
  </si>
  <si>
    <t>10.3.1.216, 10.30.1.216</t>
  </si>
  <si>
    <t>10.3.1.217, 10.30.1.217</t>
  </si>
  <si>
    <t>10.3.1.218, 10.30.1.218</t>
  </si>
  <si>
    <t>10.3.1.219, 10.30.1.219</t>
  </si>
  <si>
    <t>10.3.1.220, 10.30.1.220</t>
  </si>
  <si>
    <t>app_smartss-web-management</t>
  </si>
  <si>
    <t>分账管理后台</t>
  </si>
  <si>
    <t>PORTAL-PROD</t>
  </si>
  <si>
    <t>10.3.2.43, 10.30.2.43</t>
  </si>
  <si>
    <t>10.3.2.44, 10.30.2.44</t>
  </si>
  <si>
    <t>app_smartss-web-quartz</t>
  </si>
  <si>
    <t>分账批处理</t>
  </si>
  <si>
    <t>10.3.2.45, 10.30.2.45</t>
  </si>
  <si>
    <t>nginx_smartss</t>
  </si>
  <si>
    <t>nginx</t>
  </si>
  <si>
    <t>分账Nginx</t>
  </si>
  <si>
    <t>10.3.2.94, 10.30.2.94</t>
  </si>
  <si>
    <t>10.3.2.95, 10.30.2.95</t>
  </si>
  <si>
    <t>redis_smartss</t>
  </si>
  <si>
    <t>分账Redis</t>
  </si>
  <si>
    <t>10.3.5.30, 10.30.5.30</t>
  </si>
  <si>
    <t>10.3.5.31, 10.30.5.31</t>
  </si>
  <si>
    <t>mysql_smartss</t>
  </si>
  <si>
    <t>分账MySQL</t>
  </si>
  <si>
    <t>1.24 TB</t>
  </si>
  <si>
    <t>10.3.100.19, 10.30.100.19</t>
  </si>
  <si>
    <t>2.02 TB</t>
  </si>
  <si>
    <t>10.3.100.20, 10.30.100.20</t>
  </si>
  <si>
    <t>销售组</t>
  </si>
  <si>
    <t>王妞</t>
  </si>
  <si>
    <t>mysql_官网</t>
  </si>
  <si>
    <t>官网系统</t>
  </si>
  <si>
    <t>VIBLL-SXF</t>
  </si>
  <si>
    <t>官网vbillMySQL服务</t>
  </si>
  <si>
    <t>10.3.100.56, 10.30.100.56</t>
  </si>
  <si>
    <t>app_vbillcn-front</t>
  </si>
  <si>
    <t>官网系统pc端</t>
  </si>
  <si>
    <t>SMS-SERVICE
OSS-NGINX
INTERNET-TRADE</t>
  </si>
  <si>
    <t>生产-新环境mysql官网</t>
  </si>
  <si>
    <t>10.3.2.39, 10.30.2.39</t>
  </si>
  <si>
    <t>10.3.2.40, 10.30.2.40</t>
  </si>
  <si>
    <t>app_vbillcn-admin</t>
  </si>
  <si>
    <t>官网后台管理系统</t>
  </si>
  <si>
    <t>SMS-SERVICE
OSS-NGINX</t>
  </si>
  <si>
    <t>10.3.2.46, 10.30.2.46</t>
  </si>
  <si>
    <t>app_vbillcn-mobile</t>
  </si>
  <si>
    <t>官网系统mobile端</t>
  </si>
  <si>
    <t>10.3.2.61, 10.30.2.61</t>
  </si>
  <si>
    <t>10.3.2.62, 10.30.2.62</t>
  </si>
  <si>
    <t>app_灾备官网pc</t>
  </si>
  <si>
    <t>灾备环境官网pc版</t>
  </si>
  <si>
    <t>10.3.2.64, 10.30.2.64</t>
  </si>
  <si>
    <t>app_灾备官网admin</t>
  </si>
  <si>
    <t>灾备环境官网后台管理</t>
  </si>
  <si>
    <t>10.3.2.65, 10.30.2.65</t>
  </si>
  <si>
    <t>redis_官网</t>
  </si>
  <si>
    <t>官网Redis服务</t>
  </si>
  <si>
    <t>进件组</t>
  </si>
  <si>
    <t>高晓凯</t>
  </si>
  <si>
    <t>app_ICS</t>
  </si>
  <si>
    <t>进件系统</t>
  </si>
  <si>
    <t>ICS</t>
  </si>
  <si>
    <t>配置化进件</t>
  </si>
  <si>
    <t>AKS
AMS-SERVER
CFS
ORS
ADS
RCS-RLS
AMS-SERVER
ABC-UMS-REPO-WEB
SPS
SSP-PROVIDER-DUBBO
MSS
ABS-TRADING-DUBBO
CBMSC
GCMS
ICP-AUTHEN
OMP-MERCHANT
OCR-SERVICE
UMS-QRCODE
SSP-INTERFACE-API
QR-RP-QRREPORT</t>
  </si>
  <si>
    <t>生产-新用户库-oracle
生产-新环境分账计费短信鉴权redis</t>
  </si>
  <si>
    <t>10.3.3.50, 10.30.3.50</t>
  </si>
  <si>
    <t>10.3.3.51, 10.30.3.51</t>
  </si>
  <si>
    <t>app_ipc-ums-queryprovider</t>
  </si>
  <si>
    <t>用户系统</t>
  </si>
  <si>
    <t>UMS-ICP-DUBBO</t>
  </si>
  <si>
    <t>用户Dubbo查询服务</t>
  </si>
  <si>
    <t>AKS</t>
  </si>
  <si>
    <t>10.3.8.100, 10.30.8.100</t>
  </si>
  <si>
    <t>10.3.8.101, 10.30.8.101</t>
  </si>
  <si>
    <t>app_icp-ums-provider</t>
  </si>
  <si>
    <t>用户Dubbo业务服务</t>
  </si>
  <si>
    <t>DUBBO-ZOOKEEPER
公用MQ</t>
  </si>
  <si>
    <t>10.3.8.102, 10.30.8.102</t>
  </si>
  <si>
    <t>10.3.8.103, 10.30.8.103</t>
  </si>
  <si>
    <t>app_ipc-ums-admin</t>
  </si>
  <si>
    <t>用户管理后台</t>
  </si>
  <si>
    <t>PORTAL-PROD
DP-UDI</t>
  </si>
  <si>
    <t>DUBBO-ZOOKEEPER
公用MQ
QR-RABBIT-MQ 
UMS-NGINX</t>
  </si>
  <si>
    <t>10.3.8.78, 10.30.8.78</t>
  </si>
  <si>
    <t>10.3.8.79, 10.30.8.79</t>
  </si>
  <si>
    <t>app_icp-ums-rest</t>
  </si>
  <si>
    <t>用户Rest接口服务</t>
  </si>
  <si>
    <t>AKS
SSP-PROVIDER-DUBBO
SSP-INTERFACE-API</t>
  </si>
  <si>
    <t>公用MQ
QR-RABBIT-MQ 
UMS-NGINX</t>
  </si>
  <si>
    <t>10.3.8.80, 10.30.8.80</t>
  </si>
  <si>
    <t>10.3.8.81, 10.30.8.81</t>
  </si>
  <si>
    <t>app_icp-ums-batch</t>
  </si>
  <si>
    <t>用户批处理</t>
  </si>
  <si>
    <t>UMS-ICP-DUBBO
TECH-MICRO</t>
  </si>
  <si>
    <t>10.3.8.82, 10.30.8.82</t>
  </si>
  <si>
    <t>app_ums-web-provider</t>
  </si>
  <si>
    <t>UMS-MICRO-SERVICE</t>
  </si>
  <si>
    <t>用户微服务</t>
  </si>
  <si>
    <t>AKS
AMS-SERVER
CFS
ORS
ADS
RCS-RLS
AMS-SERVER
ABC-UMS-REPO-WEB
SPS
SSP-PROVIDER-DUBBO
MSS
ABS-TRADING-DUBBO
CBMSC
GCMS
ICP-AUTHEN
OMP-MERCHANT
OCR-SERVICE
UMS-QRCODE
SSP-INTERFACE-API
QR-RP-QRREPORT
SXF-CONFIG-PROD</t>
  </si>
  <si>
    <t>DUBBO-ZOOKEEPER
公用MQ
UMS-NGINX
SXF-EUREKA-PROD</t>
  </si>
  <si>
    <t>10.3.8.37, 10.30.8.37</t>
  </si>
  <si>
    <t>10.3.8.38, 10.30.8.38</t>
  </si>
  <si>
    <t>app_ums-web-hsh-provider</t>
  </si>
  <si>
    <t>用户和山汇微服务</t>
  </si>
  <si>
    <t>10.3.8.52, 10.30.8.52</t>
  </si>
  <si>
    <t>10.3.8.53, 10.30.8.53</t>
  </si>
  <si>
    <t>nginx_ums</t>
  </si>
  <si>
    <t>用户Nginx</t>
  </si>
  <si>
    <t>10.3.2.92, 10.30.2.92</t>
  </si>
  <si>
    <t>10.3.2.93, 10.30.2.93</t>
  </si>
  <si>
    <t>app_OBM</t>
  </si>
  <si>
    <t>UMS-OBM</t>
  </si>
  <si>
    <t>OBM互联网管理系统</t>
  </si>
  <si>
    <t>AKS
YH-GATEWAY
UMS-MICRO-SERVICE
UMS-QRCODE
OSS-NGINX
RCS-RLS
AMS-SERVER
SMARTSS</t>
  </si>
  <si>
    <t>DUBBO-ZOOKEEPER
公共MQ</t>
  </si>
  <si>
    <t>10.3.8.106, 10.30.8.106</t>
  </si>
  <si>
    <t>app_pas-batch</t>
  </si>
  <si>
    <t>支付账户系统</t>
  </si>
  <si>
    <t>UMS-PAS</t>
  </si>
  <si>
    <t>支付账户批处理</t>
  </si>
  <si>
    <t>10.3.8.31, 10.30.8.31</t>
  </si>
  <si>
    <t>app_pas-provider</t>
  </si>
  <si>
    <t>支付账户Dubbo服务</t>
  </si>
  <si>
    <t>AKS
AMS-SERVER
CFS
UMS-ICP-DUBBO
SSP-INTERFACE-API
SES-STM-PROVIDER</t>
  </si>
  <si>
    <t>10.3.8.76, 10.30.8.76</t>
  </si>
  <si>
    <t>10.3.8.77, 10.30.8.77</t>
  </si>
  <si>
    <t>app_pas-admin</t>
  </si>
  <si>
    <t>支付账户管理后台</t>
  </si>
  <si>
    <t>10.3.8.83, 10.30.8.83</t>
  </si>
  <si>
    <t>10.3.8.84, 10.30.8.84</t>
  </si>
  <si>
    <t>app_pas-http</t>
  </si>
  <si>
    <t>支付账户Http服务</t>
  </si>
  <si>
    <t>10.3.8.87, 10.30.8.87</t>
  </si>
  <si>
    <t>10.3.8.88, 10.30.8.88</t>
  </si>
  <si>
    <t>app_ums-qrcode-web</t>
  </si>
  <si>
    <t>用户二维码服务</t>
  </si>
  <si>
    <t>SXF-EUREKA-PROD
DUBBO-ZOOKEEPER
公用MQ
QR-RABBIT-MQ
UMS-NGINX</t>
  </si>
  <si>
    <t>10.3.8.104, 10.30.8.104</t>
  </si>
  <si>
    <t>10.3.8.105, 10.30.8.105</t>
  </si>
  <si>
    <t>app_ICP-AUTHEN</t>
  </si>
  <si>
    <t>鉴权系统</t>
  </si>
  <si>
    <t>ICP-AUTHEN</t>
  </si>
  <si>
    <t>AKS
SPS</t>
  </si>
  <si>
    <t>10.3.1.196, 10.30.1.196</t>
  </si>
  <si>
    <t>10.3.1.197, 10.30.1.197</t>
  </si>
  <si>
    <t>app_ICP-NOTICE-BATCH</t>
  </si>
  <si>
    <t>通知平台</t>
  </si>
  <si>
    <t>ICP-NOTICE</t>
  </si>
  <si>
    <t>通知平台跑批</t>
  </si>
  <si>
    <t>生产-新短信系统MySQL</t>
  </si>
  <si>
    <t>10.3.1.198, 10.30.1.198</t>
  </si>
  <si>
    <t>app_ICP-NOTICE-ADMIN</t>
  </si>
  <si>
    <t>通知平台后台管理</t>
  </si>
  <si>
    <t>10.3.1.199, 10.30.1.199</t>
  </si>
  <si>
    <t>app_ICP-NOTICE-HTTP</t>
  </si>
  <si>
    <t>通知平台http服务</t>
  </si>
  <si>
    <t>10.3.1.202, 10.30.1.202</t>
  </si>
  <si>
    <t>app_ICP-NOTICE-DUBBO</t>
  </si>
  <si>
    <t>通知平台dubbo服务</t>
  </si>
  <si>
    <t>10.3.1.203, 10.30.1.203</t>
  </si>
  <si>
    <t>app_LEMON-ART</t>
  </si>
  <si>
    <t>LEMON-ART</t>
  </si>
  <si>
    <t>互联网鉴权系统</t>
  </si>
  <si>
    <t>10.3.1.200, 10.30.1.200</t>
  </si>
  <si>
    <t>10.3.1.201, 10.30.1.201</t>
  </si>
  <si>
    <t>app_SMS-SERVICE</t>
  </si>
  <si>
    <t>短信系统</t>
  </si>
  <si>
    <t>UMS-MICRO-SERVICE
YD-XLM-DUBBO-SERVICE
YH-GATEWAY
AKS</t>
  </si>
  <si>
    <t>生产-新短信系统MySQL
生产-新环境分账计费短信鉴权redis</t>
  </si>
  <si>
    <t>DUBBO-ZOOKEEPER
SMS-SERVICE-MQ</t>
  </si>
  <si>
    <t>10.3.1.175, 10.30.1.175</t>
  </si>
  <si>
    <t>10.3.1.195, 10.30.1.195</t>
  </si>
  <si>
    <t>mq_SMS-SERVICE-MQ</t>
  </si>
  <si>
    <t>SMS-SERVICE-MQ</t>
  </si>
  <si>
    <t>短信系统MQ</t>
  </si>
  <si>
    <t>159.11 GB</t>
  </si>
  <si>
    <t>10.3.1.212, 10.30.1.212</t>
  </si>
  <si>
    <t>10.3.1.213, 10.30.1.213</t>
  </si>
  <si>
    <t>10.3.1.214, 10.30.1.214</t>
  </si>
  <si>
    <t>mysql_SMS-SERVICE-MYSQL</t>
  </si>
  <si>
    <t>短信系统MYSQL</t>
  </si>
  <si>
    <t>10.3.100.5, 10.30.100.5</t>
  </si>
  <si>
    <t>10.3.100.6, 10.30.100.6</t>
  </si>
  <si>
    <t>app_UDI</t>
  </si>
  <si>
    <t>用户服务UDI</t>
  </si>
  <si>
    <t>通用查询服务</t>
  </si>
  <si>
    <t>10.3.1.204, 10.30.1.204</t>
  </si>
  <si>
    <t>10.3.1.205, 10.30.1.205</t>
  </si>
  <si>
    <t>10.3.1.206, 10.30.1.206</t>
  </si>
  <si>
    <t>10.3.1.207, 10.30.1.207</t>
  </si>
  <si>
    <t>10.3.1.208, 10.30.1.208</t>
  </si>
  <si>
    <t>10.3.1.209, 10.30.1.209</t>
  </si>
  <si>
    <t>10.3.1.210, 10.30.1.210</t>
  </si>
  <si>
    <t>10.3.1.211, 10.30.1.211</t>
  </si>
  <si>
    <t>mysql_ART-MYSQL</t>
  </si>
  <si>
    <t>互联网鉴权系统MYSQL</t>
  </si>
  <si>
    <t>10.3.100.83, 10.30.100.83</t>
  </si>
  <si>
    <t>redis_ART-REDIS</t>
  </si>
  <si>
    <t>互联网鉴权系统REDIS</t>
  </si>
  <si>
    <t>10.3.5.68, 10.30.5.68</t>
  </si>
  <si>
    <t>10.3.5.69, 10.30.5.69</t>
  </si>
  <si>
    <t>app_profit_interface</t>
  </si>
  <si>
    <t>分润系统</t>
  </si>
  <si>
    <t>PROFIT-INTERFACE</t>
  </si>
  <si>
    <t>分润系统服务</t>
  </si>
  <si>
    <t>AKS
OSS-NGINX</t>
  </si>
  <si>
    <t>生产-代理商oracle主备</t>
  </si>
  <si>
    <t>SXF-EUREKA-PROD
LOG-PLATFORM</t>
  </si>
  <si>
    <t>10.3.8.124, 10.30.8.124</t>
  </si>
  <si>
    <t>10.3.8.125, 10.30.8.125</t>
  </si>
  <si>
    <t>app_profit_web</t>
  </si>
  <si>
    <t>PROFIT-WEB</t>
  </si>
  <si>
    <t>10.3.8.128, 10.30.8.128</t>
  </si>
  <si>
    <t>10.3.8.129, 10.30.8.129</t>
  </si>
  <si>
    <t>app_sms-admin</t>
  </si>
  <si>
    <t>销售管理系统</t>
  </si>
  <si>
    <t>SMS-ADMIN</t>
  </si>
  <si>
    <t>生产-代理商oracle主备
生产-新T9生产库</t>
  </si>
  <si>
    <t>10.3.8.118, 10.30.8.118</t>
  </si>
  <si>
    <t>10.3.8.119, 10.30.8.119</t>
  </si>
  <si>
    <t>app_sms-dubbo</t>
  </si>
  <si>
    <t>代理商系统</t>
  </si>
  <si>
    <t>SMS-DUBBO</t>
  </si>
  <si>
    <t>交易服务</t>
  </si>
  <si>
    <t>ABS-TRADING-DUBBO
YD-XLM-BATCH-SERVICE
ABS-TRADING-TRADER</t>
  </si>
  <si>
    <t>10.3.8.120, 10.30.8.120</t>
  </si>
  <si>
    <t>10.3.8.121, 10.30.8.121</t>
  </si>
  <si>
    <t>app_sms-interface</t>
  </si>
  <si>
    <t>SMS-INTERFACE</t>
  </si>
  <si>
    <t>销售管理系统服务</t>
  </si>
  <si>
    <t xml:space="preserve">FCS
UDI
UMS-MICRO-SERVICE
DP_UDI
ABS-TRADING-DUBBO
SSP-FRONT-DUBBO
SSP-PROVIDER-DUBBO
YD-TSS-DUBBO-PROVIDER
UMS-ICP-DUBBO
PLUS-PAY-MQ
YD-XLM-DATA-SYNC
</t>
  </si>
  <si>
    <t>10.3.8.126, 10.30.8.126</t>
  </si>
  <si>
    <t>10.3.8.127, 10.30.8.127</t>
  </si>
  <si>
    <t>app_ssp-admin-dubbo</t>
  </si>
  <si>
    <t>SSP-ADMIN-DUBBO</t>
  </si>
  <si>
    <t>终端服务</t>
  </si>
  <si>
    <t>UDI
RCS-BASE
ABS-TRADING-DUBBO
SES-STM-PROVIDER
MPOS-DUBBO
YD-TSS-DUBBO-PROVIDER
CFS
UMS-ICP-DUBBO
YD-XLM-BATCH-SERVICE</t>
  </si>
  <si>
    <t>10.3.8.122, 10.30.8.122</t>
  </si>
  <si>
    <t>10.3.8.123, 10.30.8.123</t>
  </si>
  <si>
    <t>app_ssp-agent</t>
  </si>
  <si>
    <t>SSP-AGENT</t>
  </si>
  <si>
    <t>代理商销售服务系统</t>
  </si>
  <si>
    <t>10.3.1.124, 10.30.1.124</t>
  </si>
  <si>
    <t>10.3.1.125, 10.30.1.125</t>
  </si>
  <si>
    <t>app_ssp-batch</t>
  </si>
  <si>
    <t>SSP-BATCH</t>
  </si>
  <si>
    <t>跑批服务</t>
  </si>
  <si>
    <t>AMS-BOOK
AMS-SERVER
UMS-MICRO-SERVICE
YD-XLM-WEB-NGINX
SMARTSS
SSP-FRONT-DUBBO
JR-GATEWAY
AMS
SES-STM-PROVIDER
FCS</t>
  </si>
  <si>
    <t>10.3.8.117, 10.30.8.117</t>
  </si>
  <si>
    <t>app_ssp-front-dubbo</t>
  </si>
  <si>
    <t>SSP-FRONT-DUBBO</t>
  </si>
  <si>
    <t>销售系统服务</t>
  </si>
  <si>
    <t>AMS-BOOK
AMS-SERVER
TSIGN-SERVICE-PROD
COS-CLIENT
UMS-MICRO-SERVICE
YD-XLM-WEB-NGINX
SMARTSS
RCS-BASE
UMS-ICP-DUBBO
ABS-TRADING-SIGNATURE
AMS
CFS
SSP-PROVIDER-DUBBO
SSP-ADMIN-DUBBO
SPS
YD-TSS-DUBBO-PROVIDER
MPOS-FRONT
DLS-SERVER
FCS
YD-XLM-BATCH-SERVICE
YD-XLM-DATA-SYNC</t>
  </si>
  <si>
    <t>生产-代理商oracle主备
生产-新代理商交易查询库
生产-人脸识别系统
生产-新历史库oracle</t>
  </si>
  <si>
    <t>DUBBO-ZOOKEEPER
SXF-EUREKA-PROD
LOG-PLATFORM
公用MQ</t>
  </si>
  <si>
    <t>10.3.3.161, 10.30.3.161</t>
  </si>
  <si>
    <t>10.3.3.162, 10.30.3.162</t>
  </si>
  <si>
    <t>10.3.3.163, 10.30.3.163</t>
  </si>
  <si>
    <t>nginx_销售系统</t>
  </si>
  <si>
    <t>155.11 GB</t>
  </si>
  <si>
    <t>10.3.8.176, 10.30.8.176</t>
  </si>
  <si>
    <t>app_ssp-provider-dubbo</t>
  </si>
  <si>
    <t>SSP-PROVIDER-DUBBO</t>
  </si>
  <si>
    <t>工单服务</t>
  </si>
  <si>
    <t>COS-CLIENT</t>
  </si>
  <si>
    <t>10.3.3.164, 10.30.3.164</t>
  </si>
  <si>
    <t>10.3.3.165, 10.30.3.165</t>
  </si>
  <si>
    <t>10.3.3.166, 10.30.3.166</t>
  </si>
  <si>
    <t>app_ssp-qr-dubbo</t>
  </si>
  <si>
    <t>SSP-QR-DUBBO</t>
  </si>
  <si>
    <t>二维码服务</t>
  </si>
  <si>
    <t>10.3.8.130, 10.30.8.130</t>
  </si>
  <si>
    <t>10.3.8.131, 10.30.8.131</t>
  </si>
  <si>
    <t>redis_ssp-redis</t>
  </si>
  <si>
    <t>生产-新环境代理商redis-sentinel</t>
  </si>
  <si>
    <t>10.3.5.16, 10.30.5.16</t>
  </si>
  <si>
    <t>10.3.5.17, 10.30.5.17</t>
  </si>
  <si>
    <t>10.3.5.44, 10.30.5.44</t>
  </si>
  <si>
    <t>app_ssp-trad-mq</t>
  </si>
  <si>
    <t>SSP-TRAD-MQ</t>
  </si>
  <si>
    <t>交易信息MQ</t>
  </si>
  <si>
    <t>架构部-应用，二维码MQ</t>
  </si>
  <si>
    <t>生产-新代理商交易查询库</t>
  </si>
  <si>
    <t>10.3.8.132, 10.30.8.132</t>
  </si>
  <si>
    <t>10.3.8.133, 10.30.8.133</t>
  </si>
  <si>
    <t>nginx_vbill</t>
  </si>
  <si>
    <t>VIBILL-NGINX</t>
  </si>
  <si>
    <t>官网ng</t>
  </si>
  <si>
    <t>255.11 GB</t>
  </si>
  <si>
    <t>10.3.8.159, 10.30.8.159</t>
  </si>
  <si>
    <t>10.3.8.228, 10.30.8.228</t>
  </si>
  <si>
    <t>suixingpay.com域名ng</t>
  </si>
  <si>
    <t>10.3.9.27, 10.30.9.27</t>
  </si>
  <si>
    <t>app_ADS</t>
  </si>
  <si>
    <t>审单系统</t>
  </si>
  <si>
    <t>ADS</t>
  </si>
  <si>
    <t>审单http服务</t>
  </si>
  <si>
    <t>SXF-EUREKA-PROD
公共MQ</t>
  </si>
  <si>
    <t>10.3.8.46, 10.30.8.46</t>
  </si>
  <si>
    <t>10.3.8.47, 10.30.8.47</t>
  </si>
  <si>
    <t>app_ADS-QUARTZ</t>
  </si>
  <si>
    <t>ADS-QUARTZ</t>
  </si>
  <si>
    <t>审单跑批系统</t>
  </si>
  <si>
    <t>10.3.1.190, 10.30.1.190</t>
  </si>
  <si>
    <t>app_MERCH-SERVICE</t>
  </si>
  <si>
    <t>MERCH-SERVICE</t>
  </si>
  <si>
    <t>代理商进件系统</t>
  </si>
  <si>
    <t>AKS
ICP-AUTHEN
OSS-NGINX
UMS-MICRO-SERVICE
RCS-RLS
ADS
SSP-PROVIDER-DUBBO
SPS
UMS-ICP-DUBBO
SSP-FRONT-DUBBO
ORS
CFS
MLMS
QR-RP-QRREPORT</t>
  </si>
  <si>
    <t>10.3.8.44, 10.30.8.44</t>
  </si>
  <si>
    <t>10.3.8.45, 10.30.8.45</t>
  </si>
  <si>
    <t>app_ORS</t>
  </si>
  <si>
    <t>ORS</t>
  </si>
  <si>
    <t>审单应检系统</t>
  </si>
  <si>
    <t>AKS
ABS-TRADING-DUBBO
SSP-PROVIDER-DUBBO
SSP-FRONT-DUBBO
SMS-INTERFACE
SPS
YD-TSS-DUBBO-PROVIDER
UMS-ICP-DUBBO
MPOS-DUBBO
UDI
YH-GATEWAY
UMS-MICRO-SERVICE
UMS-QRCODE
ICS
OSS-NGINX
SMS-SERVICE
ICP-AUTHEN
SSP-INTERFACE-API
PLUS-USER-SERVICE
XYF-USER-SERVICE</t>
  </si>
  <si>
    <t>生产-代理商oracle主备
生产-新T9生产库
生产-新历史库oracle</t>
  </si>
  <si>
    <t>10.3.8.48, 10.30.8.48</t>
  </si>
  <si>
    <t>app_ORS-DUBBO</t>
  </si>
  <si>
    <t>审单dubbo服务</t>
  </si>
  <si>
    <t>10.3.8.59, 10.30.8.59</t>
  </si>
  <si>
    <t>10.3.8.60, 10.30.8.60</t>
  </si>
  <si>
    <t>app_ORS-ADMIN</t>
  </si>
  <si>
    <t>审单后台管理</t>
  </si>
  <si>
    <t>生产-代理商oracle主备
生产-新T9生产库
生产-新历史库oracle
生产-新环境代理商redis-sentinel</t>
  </si>
  <si>
    <t>10.3.8.65, 10.30.8.65</t>
  </si>
  <si>
    <t>10.3.8.66, 10.30.8.66</t>
  </si>
  <si>
    <t>app_MERCHINFO-BATCH</t>
  </si>
  <si>
    <t>审单报表服务</t>
  </si>
  <si>
    <t>10.3.8.67, 10.30.8.67</t>
  </si>
  <si>
    <t>app_ssp_interface</t>
  </si>
  <si>
    <t>SSP-INTERFACE-API</t>
  </si>
  <si>
    <t>营销服务</t>
  </si>
  <si>
    <t>AKS
UMS-MICRO-SERVICE</t>
  </si>
  <si>
    <t>10.3.1.90, 10.30.1.90</t>
  </si>
  <si>
    <t>10.3.1.91, 10.30.1.91</t>
  </si>
  <si>
    <t>中台资金</t>
  </si>
  <si>
    <t>运营支撑组</t>
  </si>
  <si>
    <t>李廷</t>
  </si>
  <si>
    <t>app_ssv-web</t>
  </si>
  <si>
    <t>财务系统</t>
  </si>
  <si>
    <t>SSV_WEB</t>
  </si>
  <si>
    <t>采购系统</t>
  </si>
  <si>
    <t>FCS-CLIENT
PORTAL-CLOUD-PROD
SXF-CONFIG-PROD
OSS-WORKER</t>
  </si>
  <si>
    <t>LOG-PLATFORM
SXF-EUREKA-PROD</t>
  </si>
  <si>
    <t>10.3.2.68, 10.30.2.68</t>
  </si>
  <si>
    <t>SSV-WEB</t>
  </si>
  <si>
    <t>10.3.2.69, 10.30.2.69</t>
  </si>
  <si>
    <t>app_fcs</t>
  </si>
  <si>
    <t>FCS</t>
  </si>
  <si>
    <t>财务综合系统</t>
  </si>
  <si>
    <t>SSP-PROVIDER-DUBBO
SSP-FRONT-DUBBO
SSV-SERVICE
SXF-UMS-PROVIDER（新用户系统）                    YD-XLM-DUBBO-SERVICE                      YD-XLM-CLOUD-SERVICE              PORTAL-CLOUD-PROD
PORTAL-DUBBO-PROD
OSS-WORKER</t>
  </si>
  <si>
    <t>生产-新环境财务系统</t>
  </si>
  <si>
    <t>LOG-PLATFORM
DUBBO-ZOOKEEPER
SXF-EUREKA-PROD</t>
  </si>
  <si>
    <t>10.3.2.163, 10.30.2.163</t>
  </si>
  <si>
    <t>10.3.2.164, 10.30.2.164</t>
  </si>
  <si>
    <t>app_lms-admin</t>
  </si>
  <si>
    <t>LMS-ADMIN</t>
  </si>
  <si>
    <t>损失系统</t>
  </si>
  <si>
    <t>ICP-NOTICEUDI                                SSP-INTERFACE-API
YH-GATEWAY
PORTAL-CLOUD-PROD
SXF-CONFIG-PROD</t>
  </si>
  <si>
    <t>10.3.2.232, 10.30.2.232</t>
  </si>
  <si>
    <t>mysql_cos</t>
  </si>
  <si>
    <t>客服系统</t>
  </si>
  <si>
    <t>生产-新环境客服MySQL集群</t>
  </si>
  <si>
    <t>新环境客服MySQL集群</t>
  </si>
  <si>
    <t>10.3.100.60, 10.30.100.60</t>
  </si>
  <si>
    <t>10.3.100.61, 10.30.100.61</t>
  </si>
  <si>
    <t>app_fcs-client</t>
  </si>
  <si>
    <t>FCS-CLIENT</t>
  </si>
  <si>
    <t>财务服务</t>
  </si>
  <si>
    <t>SXF-CONFIG-PROD</t>
  </si>
  <si>
    <t>10.3.1.159, 10.30.1.159</t>
  </si>
  <si>
    <t>10.3.1.17, 10.30.1.17</t>
  </si>
  <si>
    <t>清算账务组</t>
  </si>
  <si>
    <t>app_ais</t>
  </si>
  <si>
    <t>会计系统</t>
  </si>
  <si>
    <t>AIS</t>
  </si>
  <si>
    <t xml:space="preserve">AMS               </t>
  </si>
  <si>
    <t>生产-新历史库oracle
生产-账务数据库oracle</t>
  </si>
  <si>
    <t>公用MQ
DUBBO-ZOOKEEPER</t>
  </si>
  <si>
    <t>10.3.1.245, 10.30.1.245</t>
  </si>
  <si>
    <t>10.3.1.246, 10.30.1.246</t>
  </si>
  <si>
    <t>10.3.1.247, 10.30.1.247</t>
  </si>
  <si>
    <t>10.3.1.248, 10.30.1.248</t>
  </si>
  <si>
    <t>app_ais-receiver</t>
  </si>
  <si>
    <t>AIS-RECEIVER</t>
  </si>
  <si>
    <t>会计记账服务</t>
  </si>
  <si>
    <t>AMS-BOOK
AMS-FREEZE
AMS-SERVER</t>
  </si>
  <si>
    <t>生产-账务数据库oracle</t>
  </si>
  <si>
    <t>AMS-MQ-SERVER</t>
  </si>
  <si>
    <t>10.3.1.221, 10.30.1.221</t>
  </si>
  <si>
    <t>10.3.1.222, 10.30.1.222</t>
  </si>
  <si>
    <t>10.3.1.223, 10.30.1.223</t>
  </si>
  <si>
    <t>app_ams</t>
  </si>
  <si>
    <t>账务系统</t>
  </si>
  <si>
    <t xml:space="preserve">AMS                              </t>
  </si>
  <si>
    <t>账务DUBBO系统</t>
  </si>
  <si>
    <t>AIS
RECON
SES-STM-PROVIDER</t>
  </si>
  <si>
    <t>10.3.1.242, 10.30.1.242</t>
  </si>
  <si>
    <t>10.3.1.243, 10.30.1.243</t>
  </si>
  <si>
    <t>10.3.1.244, 10.30.1.244</t>
  </si>
  <si>
    <t>10.3.1.249, 10.30.1.249</t>
  </si>
  <si>
    <t>10.3.1.250, 10.30.1.250</t>
  </si>
  <si>
    <t>app_ams-batch</t>
  </si>
  <si>
    <t>AMS-BATCH</t>
  </si>
  <si>
    <t>账务跑批</t>
  </si>
  <si>
    <t>ELASTIC-JOB1-PROD
UMS-MICRO-SERVICE
SXF-CONFIG-PROD</t>
  </si>
  <si>
    <t>10.3.1.109, 10.30.1.109</t>
  </si>
  <si>
    <t>10.3.1.160, 10.30.1.160</t>
  </si>
  <si>
    <t>app_ams-book</t>
  </si>
  <si>
    <t>AMS-BOOK</t>
  </si>
  <si>
    <t>账务记账服务</t>
  </si>
  <si>
    <t>ABS-TRADING-TRADER
AIS-RECEIVER
SES-STM-PROVIDER
SXF-CONFIG-PROD</t>
  </si>
  <si>
    <t>公用MQ
AMS-MQ-SERVER
SXF-EUREKA-PROD</t>
  </si>
  <si>
    <t>338.11 GB</t>
  </si>
  <si>
    <t>10.3.1.234, 10.30.1.234</t>
  </si>
  <si>
    <t>10.3.1.235, 10.30.1.235</t>
  </si>
  <si>
    <t>10.3.1.236, 10.30.1.236</t>
  </si>
  <si>
    <t>10.3.1.237, 10.30.1.237</t>
  </si>
  <si>
    <t>app_ams-freeze</t>
  </si>
  <si>
    <t>AMS-FREEZE</t>
  </si>
  <si>
    <t>账务冻结解冻记账服务</t>
  </si>
  <si>
    <t>AIS-RECEIVER
SXF-CONFIG-PROD</t>
  </si>
  <si>
    <t>10.3.1.238, 10.30.1.238</t>
  </si>
  <si>
    <t>10.3.1.239, 10.30.1.239</t>
  </si>
  <si>
    <t>10.3.1.240, 10.30.1.240</t>
  </si>
  <si>
    <t>10.3.1.241, 10.30.1.241</t>
  </si>
  <si>
    <t>mq_ams-mq-server</t>
  </si>
  <si>
    <t>账务MQ集群</t>
  </si>
  <si>
    <t>10.3.8.214, 10.30.8.214</t>
  </si>
  <si>
    <t>10.3.8.215, 10.30.8.215</t>
  </si>
  <si>
    <t>app_ams-server</t>
  </si>
  <si>
    <t>AMS-SERVER</t>
  </si>
  <si>
    <t>账务基础服务</t>
  </si>
  <si>
    <t>AIS-RECEIVER
SES-STM-TRAN
SXF-CONFIG-PROD</t>
  </si>
  <si>
    <t>10.3.1.231, 10.30.1.231</t>
  </si>
  <si>
    <t>10.3.1.232, 10.30.1.232</t>
  </si>
  <si>
    <t>10.3.1.233, 10.30.1.233</t>
  </si>
  <si>
    <t>app_bcs-data</t>
  </si>
  <si>
    <t>BCS-DATA</t>
  </si>
  <si>
    <t>对账平台后端</t>
  </si>
  <si>
    <t xml:space="preserve">生产-新环境bcs对账MySQL
生产-账务数据库oracle
生产-结算查询库-oracle </t>
  </si>
  <si>
    <t>公用MQ
AMS-MQ-SERVER
SXF-EUREKA-PROD
LOG-PLATFORM
KAFKA-CLUSTER-1</t>
  </si>
  <si>
    <t>10.3.1.107, 10.30.1.107</t>
  </si>
  <si>
    <t>10.3.1.108, 10.30.1.108</t>
  </si>
  <si>
    <t>app_bcs-front</t>
  </si>
  <si>
    <t>BCS-FRONT</t>
  </si>
  <si>
    <t>对账平台前端</t>
  </si>
  <si>
    <t>BCS-WEB</t>
  </si>
  <si>
    <t>10.3.1.106, 10.30.1.106</t>
  </si>
  <si>
    <t>前端项目</t>
  </si>
  <si>
    <t>app_bcs-job</t>
  </si>
  <si>
    <t>BCS-JOB</t>
  </si>
  <si>
    <t xml:space="preserve">ELASTIC-JOB1-PROD
ELASTIC-JOB2-PROD
ELASTIC-JOB3-PROD
SMP
SXF-CONFIG-PROD </t>
  </si>
  <si>
    <t>生产-新环境bcs对账MySQL
生产-账务数据库oracle
生产-结算查询库-oracle</t>
  </si>
  <si>
    <t xml:space="preserve">SXF-EUREKA-PROD
LOG-PLATFORM </t>
  </si>
  <si>
    <t>10.3.1.1, 10.30.1.1</t>
  </si>
  <si>
    <t>466.11 GB</t>
  </si>
  <si>
    <t>10.3.100.13, 10.30.100.13</t>
  </si>
  <si>
    <t>10.3.100.14, 10.30.100.14</t>
  </si>
  <si>
    <t>app_bcs-web</t>
  </si>
  <si>
    <t>对账管理系统</t>
  </si>
  <si>
    <t>BCS-FRONT
ELASTIC-JOB1-PROD
ELASTIC-JOB2-PROD
ELASTIC-JOB3-PROD
SMP</t>
  </si>
  <si>
    <t>10.3.8.173, 10.30.8.173</t>
  </si>
  <si>
    <t>app_icp-bcs</t>
  </si>
  <si>
    <t>ICP-BCS</t>
  </si>
  <si>
    <t xml:space="preserve">生产-新环境bcs对账MySQL  </t>
  </si>
  <si>
    <t>KAFKA-CLUSTER-1</t>
  </si>
  <si>
    <t>10.3.1.226, 10.30.1.226</t>
  </si>
  <si>
    <t>10.3.1.227, 10.30.1.227</t>
  </si>
  <si>
    <t>10.3.2.1, 10.30.2.1</t>
  </si>
  <si>
    <t>app_lap</t>
  </si>
  <si>
    <t>LAP</t>
  </si>
  <si>
    <t>账务管理平台</t>
  </si>
  <si>
    <t xml:space="preserve">AKS
SPS
UMS-OBM
RECON-ALL
SMS-SERVICE
UMS-MICRO-SERVICE   </t>
  </si>
  <si>
    <t xml:space="preserve">DUBBO-ZOOKEEPER
SXF-EUREKA-PROD </t>
  </si>
  <si>
    <t>10.3.1.224, 10.30.1.224</t>
  </si>
  <si>
    <t>10.3.1.225, 10.30.1.225</t>
  </si>
  <si>
    <t>app_sds</t>
  </si>
  <si>
    <t>调度平台</t>
  </si>
  <si>
    <t>SDS</t>
  </si>
  <si>
    <t>AMS-SERVER
SES-BATCH
MSP</t>
  </si>
  <si>
    <t>生产-新环境调度平台MySQL主从</t>
  </si>
  <si>
    <t xml:space="preserve">DUBBO-ZOOKEEPER </t>
  </si>
  <si>
    <t>10.3.100.62, 10.30.100.62</t>
  </si>
  <si>
    <t>10.3.100.63, 10.30.100.63</t>
  </si>
  <si>
    <t>10.3.2.2, 10.30.2.2</t>
  </si>
  <si>
    <t>app_was-job</t>
  </si>
  <si>
    <t>钱包系统</t>
  </si>
  <si>
    <t>WAS-JOB</t>
  </si>
  <si>
    <t>钱包跑批服务</t>
  </si>
  <si>
    <t>SES-STM-PROVIDER
RCS-LIMIT-DUBBO
SPS
AKS
SMS-SERVICE
SES-STM-TRAN
SXF-CONFIG-PROD</t>
  </si>
  <si>
    <t xml:space="preserve">生产-账务数据库oracle </t>
  </si>
  <si>
    <t xml:space="preserve">公用MQ
DUBBO-ZOOKEEPER
SXF-EUREKA-PROD
LOG-PLATFORM   </t>
  </si>
  <si>
    <t>10.3.1.113, 10.30.1.113</t>
  </si>
  <si>
    <t>10.3.1.116, 10.30.1.116</t>
  </si>
  <si>
    <t>app_was-server</t>
  </si>
  <si>
    <t>WAS-SERVER</t>
  </si>
  <si>
    <t>钱包基础服务</t>
  </si>
  <si>
    <t xml:space="preserve">公用MQ
DUBBO-ZOOKEEPER
SXF-EUREKA-PROD
LOG-PLATFORM </t>
  </si>
  <si>
    <t>10.3.1.110, 10.30.1.110</t>
  </si>
  <si>
    <t>10.3.1.111, 10.30.1.111</t>
  </si>
  <si>
    <t>10.3.1.112, 10.30.1.112</t>
  </si>
  <si>
    <t>app_was-server-admin</t>
  </si>
  <si>
    <t>WAS-SERVER-ADMIN</t>
  </si>
  <si>
    <t>钱包账户管理系统</t>
  </si>
  <si>
    <t>SES-STM-PROVIDER
RCS-LIMIT-DUBBO
OSS-WORKER
SPS
AKS
SXF-CONFIG-PROD</t>
  </si>
  <si>
    <t>10.3.1.104, 10.30.1.104</t>
  </si>
  <si>
    <t>app_was-server-front</t>
  </si>
  <si>
    <t>WAS-SERVER-FRONT</t>
  </si>
  <si>
    <t>钱包系统前端</t>
  </si>
  <si>
    <t>10.3.1.105, 10.30.1.105</t>
  </si>
  <si>
    <t>结算组</t>
  </si>
  <si>
    <t>周建南</t>
  </si>
  <si>
    <t>app_eag</t>
  </si>
  <si>
    <t>结算系统</t>
  </si>
  <si>
    <t>EAG</t>
  </si>
  <si>
    <t>电子账户网关系统</t>
  </si>
  <si>
    <t xml:space="preserve">UMS-MICRO-SERVICE
UMS-QRCODE
AKS
SXF-CONFIG-PROD </t>
  </si>
  <si>
    <t>LOG-PLATFORM            
SXF-EUREKA-PROD</t>
  </si>
  <si>
    <t>10.3.2.66, 10.30.2.66</t>
  </si>
  <si>
    <t>10.3.2.67, 10.30.2.67</t>
  </si>
  <si>
    <t>app_msp</t>
  </si>
  <si>
    <t>MSP</t>
  </si>
  <si>
    <t>业务管理平台</t>
  </si>
  <si>
    <t>AMS</t>
  </si>
  <si>
    <t>10.3.2.10, 10.30.2.10</t>
  </si>
  <si>
    <t>10.3.2.9, 10.30.2.9</t>
  </si>
  <si>
    <t>app_pay-center</t>
  </si>
  <si>
    <t>PAY-CENTER</t>
  </si>
  <si>
    <t>付款路由</t>
  </si>
  <si>
    <t>SES-PAY-PROVIDER 
SES-STM-PROVIDER
SES-PAY-TJCUP
AMS-SERVER
SES-STM-TRAN
AKS</t>
  </si>
  <si>
    <t>生产-结算数据库oracle
生产-新结算rediscluster</t>
  </si>
  <si>
    <t xml:space="preserve">DUBBO-ZOOKEEPER
公用MQ 
SXF-EUREKA-PROD         
LOG-PLATFORM </t>
  </si>
  <si>
    <t>10.3.2.16, 10.30.2.16</t>
  </si>
  <si>
    <t>10.3.2.17, 10.30.2.17</t>
  </si>
  <si>
    <t>10.3.2.18, 10.30.2.18</t>
  </si>
  <si>
    <t>10.3.2.19, 10.30.2.19</t>
  </si>
  <si>
    <t>app_paygateway</t>
  </si>
  <si>
    <t>PAYGATEWAY</t>
  </si>
  <si>
    <t>代付网关</t>
  </si>
  <si>
    <t>UMS-MICRO-SERVICE
SES-STM-PROVIDER
SMS-SERVICE
AKS
AMS
SMP</t>
  </si>
  <si>
    <t>生产-结算数据库oracle</t>
  </si>
  <si>
    <t>10.3.2.7, 10.30.2.7</t>
  </si>
  <si>
    <t>10.3.2.8, 10.30.2.8</t>
  </si>
  <si>
    <t>app_ses-batch</t>
  </si>
  <si>
    <t>SES-BATCH</t>
  </si>
  <si>
    <t>结算跑批</t>
  </si>
  <si>
    <t>AMS
PAYGATEWAY
SDS</t>
  </si>
  <si>
    <t>生产-结算数据库oracle
生产-新T9查询库RAC</t>
  </si>
  <si>
    <t xml:space="preserve">DUBBO-ZOOKEEPER
AMS-MQ-SERVER 
公用MQ
LOG-PLATFORM </t>
  </si>
  <si>
    <t>10.3.2.11, 10.30.2.11</t>
  </si>
  <si>
    <t>app_pay-cupsync</t>
  </si>
  <si>
    <t>SES-PAY-CUPSYNC</t>
  </si>
  <si>
    <t>银联实时付款通道</t>
  </si>
  <si>
    <t>SES-PAY-PROVIDER</t>
  </si>
  <si>
    <t xml:space="preserve">DUBBO-ZOOKEEPER
AMS-MQ-SERVER
公用MQ  
LOG-PLATFORM </t>
  </si>
  <si>
    <t>10.3.2.77, 10.30.2.77</t>
  </si>
  <si>
    <t>10.3.2.78, 10.30.2.78</t>
  </si>
  <si>
    <t>app_pay-nucc</t>
  </si>
  <si>
    <t>SES-PAY-NUCC</t>
  </si>
  <si>
    <t>网联付款通道</t>
  </si>
  <si>
    <t>10.3.2.83, 10.30.2.83</t>
  </si>
  <si>
    <t>10.3.2.84, 10.30.2.84</t>
  </si>
  <si>
    <t>app_pay-provider</t>
  </si>
  <si>
    <t>银企及批量付款通道</t>
  </si>
  <si>
    <t xml:space="preserve">AMS
PAY-CENTER
SES-PAY-NUCC
SES-PAY-TJCUP
SES-PAY-CUPSYNC
SES-PAY-XMPA
SES-STM-TRAN </t>
  </si>
  <si>
    <t>生产-结算数据库oracle
生产-新T9生产库</t>
  </si>
  <si>
    <t>10.3.2.71, 10.30.2.71</t>
  </si>
  <si>
    <t>10.3.2.72, 10.30.2.72</t>
  </si>
  <si>
    <t>app_pay-shcup</t>
  </si>
  <si>
    <t>SES-PAY-SHCUP</t>
  </si>
  <si>
    <t>上海银联付款通道</t>
  </si>
  <si>
    <t>10.3.8.154, 10.30.8.154</t>
  </si>
  <si>
    <t>10.3.8.155, 10.30.8.155</t>
  </si>
  <si>
    <t>app_pay-tjcup</t>
  </si>
  <si>
    <t>SES-PAY-TJCUP</t>
  </si>
  <si>
    <t>天津银联付款通道</t>
  </si>
  <si>
    <t>10.3.2.79, 10.30.2.79</t>
  </si>
  <si>
    <t>10.3.2.80, 10.30.2.80</t>
  </si>
  <si>
    <t>app_pay_xmpa</t>
  </si>
  <si>
    <t>SES-PAY-XMPA</t>
  </si>
  <si>
    <t>厦门平安付款通道</t>
  </si>
  <si>
    <t>10.3.2.75, 10.30.2.75</t>
  </si>
  <si>
    <t>app_pay-xmpa</t>
  </si>
  <si>
    <t>10.3.2.76, 10.30.2.76</t>
  </si>
  <si>
    <t>redis_ses-redis</t>
  </si>
  <si>
    <t>结算REDIS</t>
  </si>
  <si>
    <t>10.3.5.37, 10.30.5.37</t>
  </si>
  <si>
    <t>10.3.5.38, 10.30.5.38</t>
  </si>
  <si>
    <t>app_ses-stm-provider</t>
  </si>
  <si>
    <t>SES-STM-PROVIDER</t>
  </si>
  <si>
    <t>结算单接口服务</t>
  </si>
  <si>
    <t>AMS
CFS-DUBBO-PROVIDER
AMS-BOOK
PAYGATEWAY
ABS-TRADING-TRADER
ABS-TRADING-SIGNATURE
AMS-FREEZE
SES-STM-TRAN
RCS-API
UMS-MS-API</t>
  </si>
  <si>
    <t>DUBBO-ZOOKEEPER
AMS-MQ-SERVER
公用MQ
LOG-PLATFORM</t>
  </si>
  <si>
    <t>10.3.2.20, 10.30.2.20</t>
  </si>
  <si>
    <t>10.3.2.21, 10.30.2.21</t>
  </si>
  <si>
    <t>10.3.2.22, 10.30.2.22</t>
  </si>
  <si>
    <t>10.3.2.23, 10.30.2.23</t>
  </si>
  <si>
    <t>10.3.2.24, 10.30.2.24</t>
  </si>
  <si>
    <t>10.3.2.25, 10.30.2.25</t>
  </si>
  <si>
    <t>app_stm-tran</t>
  </si>
  <si>
    <t>SES-STM-TRAN</t>
  </si>
  <si>
    <t>交易结算服务</t>
  </si>
  <si>
    <t>CFS
SMP
GCMS
CBMSC
PAY-CENTER
PAYGATEWAY
UMS-PAS
SMARTSS
WX-GATEWAY
CRS-DUBBO
CRS-SERVICE
RCS-LIMIT-MQ
MPOS-CORE-MQ
ICM-PLATFORM-MQ
INTERNET-TRADE
ABS-TRADING-PUSH
SES-STM-PROVIDER
SES-PAY-PROVIDER</t>
  </si>
  <si>
    <t>10.3.2.26, 10.30.2.26</t>
  </si>
  <si>
    <t>10.3.2.27, 10.30.2.27</t>
  </si>
  <si>
    <t>app_smp</t>
  </si>
  <si>
    <t>SMP</t>
  </si>
  <si>
    <t>结算管理平台</t>
  </si>
  <si>
    <t>UMS-MICRO-SERVICE
SES-STM-TRAN
SMS-SERVICE
ABS-TRADING-DUBBO
SES-PAY-PROVIDER
SES-STM-PROVIDER
SES-BATCH
ICP-NOTICE
SES-PAY-CUPSYNC
SPS
AKS
CFS</t>
  </si>
  <si>
    <t>生产-新历史库oracle
生产-账务数据库oracle
生产-账务查询库-oracle
生产-新结算rediscluster</t>
  </si>
  <si>
    <t>10.3.2.5, 10.30.2.5</t>
  </si>
  <si>
    <t>10.3.2.6, 10.30.2.6</t>
  </si>
  <si>
    <t>10.3.3.34, 10.30.3.34</t>
  </si>
  <si>
    <t>app_sps</t>
  </si>
  <si>
    <t>SPS</t>
  </si>
  <si>
    <t>结算接口服务</t>
  </si>
  <si>
    <t>UMS-MICRO-SERVICE
UDI
WX-PLATFORM
CFS
SES-STM-PROVIDER
SSP-PROVIDER-DUBBO
UMS-ICP-DUBBO</t>
  </si>
  <si>
    <t>生产-新T9生产库
生产-新T9查询库RAC
生产-结算数据库oracle</t>
  </si>
  <si>
    <t>10.3.2.12, 10.30.2.12</t>
  </si>
  <si>
    <t>10.3.2.13, 10.30.2.13</t>
  </si>
  <si>
    <t>10.3.2.14, 10.30.2.14</t>
  </si>
  <si>
    <t>10.3.2.15, 10.30.2.15</t>
  </si>
  <si>
    <t>nginx_spsnginx</t>
  </si>
  <si>
    <t>SPS NGINX代理服务器</t>
  </si>
  <si>
    <t xml:space="preserve"> SPS</t>
  </si>
  <si>
    <t>10.3.3.226, 10.30.3.226</t>
  </si>
  <si>
    <t xml:space="preserve"> SPS </t>
  </si>
  <si>
    <t>10.3.3.227, 10.30.3.227</t>
  </si>
  <si>
    <t>结算账务组</t>
  </si>
  <si>
    <t>app_ses-settle-job</t>
  </si>
  <si>
    <t>SES-SETTLE-JOB</t>
  </si>
  <si>
    <t>结算跑批系统</t>
  </si>
  <si>
    <t xml:space="preserve">ELASTIC-JOB1-PROD
ELASTIC-JOB2-PROD
ELASTIC-JOB3-PROD
SXF-CONFIG-PROD </t>
  </si>
  <si>
    <t xml:space="preserve">DUBBO-ZOOKEEPER
公用MQ
AMS-MQ-SERVER
SXF-EUREKA-PROD
LOG-PLATFORM </t>
  </si>
  <si>
    <t>10.3.1.130, 10.30.1.130</t>
  </si>
  <si>
    <t xml:space="preserve">ELASTIC-JOB1-PROD
ELASTIC-JOB2-PROD
ELASTIC-JOB3-PROD    
SXF-CONFIG-PROD </t>
  </si>
  <si>
    <t>10.3.1.131, 10.30.1.131</t>
  </si>
  <si>
    <t>app_cos-admin</t>
  </si>
  <si>
    <t>COS-ADMIN</t>
  </si>
  <si>
    <t>客服后台管理系统</t>
  </si>
  <si>
    <t>UMS-ICP-DUBBO
YD-TSS-DUBBO-PROVIDER
SSP-FRONT-DUBBO
YD-XLM-DUBBO-SERVICE
SSP-ADMIN-DUBBO
SSP-PROVIDER-DUBBO
MSS
YD-XLM-CLOUD-SERVICE
MUS-CENTER-SERVICE-PROD
YD-XLM-PLUS-SERVICE
UDI
YH-GATEWAY
SMS-SERVICE
SXF-CONFIG-PROD
OSS-WORKER
PORTAL-CLOUD-PROD</t>
  </si>
  <si>
    <t>10.3.8.109, 10.30.8.109</t>
  </si>
  <si>
    <t>10.3.8.110, 10.30.8.110</t>
  </si>
  <si>
    <t>app_cos-client</t>
  </si>
  <si>
    <t>客服接口服务提供</t>
  </si>
  <si>
    <t>UDI
YH-GATEWAY
SMS-SERVICE
SXF-CONFIG-PROD</t>
  </si>
  <si>
    <t>10.3.8.107, 10.30.8.107</t>
  </si>
  <si>
    <t>10.3.8.108, 10.30.8.108</t>
  </si>
  <si>
    <t>app_cos-quartz</t>
  </si>
  <si>
    <t>COS-QUARTZ</t>
  </si>
  <si>
    <t>客服定时任务</t>
  </si>
  <si>
    <t>UDI
YH-GATEWAY
SMS-SERVICE
SXF-CONFIG-PROD
OSS-WORKER</t>
  </si>
  <si>
    <t xml:space="preserve">LOG-PLATFORM           
SXF-EUREKA-PROD        </t>
  </si>
  <si>
    <t>10.3.8.111, 10.30.8.111</t>
  </si>
  <si>
    <t>mysql_csm</t>
  </si>
  <si>
    <t>CSM</t>
  </si>
  <si>
    <t>老客服系统mysql数据库</t>
  </si>
  <si>
    <t>生产-旧客服MySQL备份环境</t>
  </si>
  <si>
    <t>app_csm</t>
  </si>
  <si>
    <t>老客服系统</t>
  </si>
  <si>
    <t>YD-XLM-DUBBO-SERVICE
SSP-PROVIDER-DUBBO
YD-TSS-DUBBO-PROVIDER                    MSS                                UMS-ICP-DUBBO
UDI</t>
  </si>
  <si>
    <t>10.3.8.242, 10.30.8.242</t>
  </si>
  <si>
    <t>app_hntx-front-prod</t>
  </si>
  <si>
    <t>海南同信系统</t>
  </si>
  <si>
    <t>HNTX-FRONT-PROD</t>
  </si>
  <si>
    <t>海南同信前端页面</t>
  </si>
  <si>
    <t>10.3.9.18, 10.30.9.18</t>
  </si>
  <si>
    <t>app_hntx-jov-prod</t>
  </si>
  <si>
    <t>HNTX-JOB-PROD</t>
  </si>
  <si>
    <t>海南同信定时任务</t>
  </si>
  <si>
    <t>10.3.9.17, 10.30.9.17</t>
  </si>
  <si>
    <t>app_sftp-prod</t>
  </si>
  <si>
    <t>HNTX-SFTP-PROD</t>
  </si>
  <si>
    <t>海南同信SFTP服务</t>
  </si>
  <si>
    <t>10.3.9.16, 10.30.9.16</t>
  </si>
  <si>
    <t>app_web-prod</t>
  </si>
  <si>
    <t>HNTX-WEB-PROD</t>
  </si>
  <si>
    <t>海南同信页面接口</t>
  </si>
  <si>
    <t>FCS-CLIENT
MUS-CENTER-SERVICE-PROD                              SMP</t>
  </si>
  <si>
    <t>10.3.9.15, 10.30.9.15</t>
  </si>
  <si>
    <t>app_ssv-service</t>
  </si>
  <si>
    <t>SSV-SERVICE</t>
  </si>
  <si>
    <t>订单服务接口</t>
  </si>
  <si>
    <t>LOG-PLATFORM           
SXF-EUREKA-PROD</t>
  </si>
  <si>
    <t>10.3.8.43, 10.30.8.43</t>
  </si>
  <si>
    <t>10.3.8.89, 10.30.8.89</t>
  </si>
  <si>
    <t>app_funds-gateway</t>
  </si>
  <si>
    <t>FUNDS-GATEWAY</t>
  </si>
  <si>
    <t>中台资金部对外网关</t>
  </si>
  <si>
    <t>SPS
SMP</t>
  </si>
  <si>
    <t>10.3.1.155, 10.30.1.155</t>
  </si>
  <si>
    <t>10.3.1.156, 10.30.1.156</t>
  </si>
  <si>
    <t>app_ses-job</t>
  </si>
  <si>
    <t>SES-JOB</t>
  </si>
  <si>
    <t>结算定时任务系统</t>
  </si>
  <si>
    <t xml:space="preserve">ELASTIC-JOB1-PROD
ELASTIC-JOB2-PROD
ELASTIC-JOB3-PROD
SMS-SERVICE
SXF-CONFIG-PROD       </t>
  </si>
  <si>
    <t xml:space="preserve">LOG-PLATFORM           
SXF-EUREKA-PROD </t>
  </si>
  <si>
    <t>10.3.1.103, 10.30.1.103</t>
  </si>
  <si>
    <t>10.3.1.121, 10.30.1.121</t>
  </si>
  <si>
    <t>开发组</t>
  </si>
  <si>
    <t>mysql_fcs-mysql</t>
  </si>
  <si>
    <t>10.3.100.11, 10.30.100.11</t>
  </si>
  <si>
    <t>10.3.100.9, 10.30.100.9</t>
  </si>
  <si>
    <t>中台风控</t>
  </si>
  <si>
    <t>风控基础组</t>
  </si>
  <si>
    <t>谢久春</t>
  </si>
  <si>
    <t>app_aks</t>
  </si>
  <si>
    <t>国密</t>
  </si>
  <si>
    <t>生产-新环境AKS国密mysql</t>
  </si>
  <si>
    <t>10.3.3.28, 10.30.3.28</t>
  </si>
  <si>
    <t>10.3.3.29, 10.30.3.29</t>
  </si>
  <si>
    <t>10.3.3.30, 10.30.3.30</t>
  </si>
  <si>
    <t>10.3.3.31, 10.30.3.31</t>
  </si>
  <si>
    <t>mysql_aks</t>
  </si>
  <si>
    <t>国密mysql集群</t>
  </si>
  <si>
    <t>10.3.100.70, 10.30.100.70</t>
  </si>
  <si>
    <t>10.3.100.71, 10.30.100.71</t>
  </si>
  <si>
    <t>app_rcm-admin-api</t>
  </si>
  <si>
    <t>风控系统</t>
  </si>
  <si>
    <t>RCS-ADMIN-API</t>
  </si>
  <si>
    <t>风控微服务门户</t>
  </si>
  <si>
    <t>RCS-AISRCS-BASE
RCS-RLS
RCS-ENGINE
RCS-NGINX
RCS-RG
RCS-RDS
PORTAL-DUBBO-PROD(统一门户dubbo)</t>
  </si>
  <si>
    <t>10.3.1.101, 10.30.1.101</t>
  </si>
  <si>
    <t>app_rcs_ais</t>
  </si>
  <si>
    <t>RCS-AIS</t>
  </si>
  <si>
    <t>聚合接口服务</t>
  </si>
  <si>
    <t>RCS-LIMIT-DUBBO</t>
  </si>
  <si>
    <t>10.3.1.192, 10.30.1.192</t>
  </si>
  <si>
    <t>10.3.1.193, 10.30.1.193</t>
  </si>
  <si>
    <t>极简二维码聚合接口服务</t>
  </si>
  <si>
    <t>10.3.1.194, 10.30.1.194</t>
  </si>
  <si>
    <t>10.3.2.227, 10.30.2.227</t>
  </si>
  <si>
    <t>app_rcs_base</t>
  </si>
  <si>
    <t>RCS-BASE</t>
  </si>
  <si>
    <t>风控基础服务</t>
  </si>
  <si>
    <t>SSP-PROVIDER-DUBBO
SXF-EUREKA-UI-PROD
AMS-BOOK
ams-server
AMS-FREEZE
ABS-TRADING-DUBBO
UMS-ICP-DUBBO
ums-microservice
UMS-OBM
YD-XLM-DUBBO-SERVICE</t>
  </si>
  <si>
    <t>10.3.1.92, 10.30.1.92</t>
  </si>
  <si>
    <t>10.3.1.93, 10.30.1.93</t>
  </si>
  <si>
    <t>10.3.1.94, 10.30.1.94</t>
  </si>
  <si>
    <t>app_rcs_res</t>
  </si>
  <si>
    <t>RCS-ENGINE</t>
  </si>
  <si>
    <t>规则模型AI</t>
  </si>
  <si>
    <t>10.3.8.224, 10.30.8.224</t>
  </si>
  <si>
    <t>app_RCS-NGINX</t>
  </si>
  <si>
    <t>RCS-NGINX</t>
  </si>
  <si>
    <t>风控负载均衡服务</t>
  </si>
  <si>
    <t>10.3.1.169, 10.30.1.169</t>
  </si>
  <si>
    <t>10.3.1.170, 10.30.1.170</t>
  </si>
  <si>
    <t>app_RCS-RA</t>
  </si>
  <si>
    <t>RCS-RA</t>
  </si>
  <si>
    <t>微服务管理平台</t>
  </si>
  <si>
    <t>10.3.1.100, 10.30.1.100</t>
  </si>
  <si>
    <t>app_RCS-RDS</t>
  </si>
  <si>
    <t>RCS-RDS</t>
  </si>
  <si>
    <t>风险数据服务</t>
  </si>
  <si>
    <t>YD-XLM-DUBBO-SERVICE
ums-microservice
UMS-ICP-DUBBO</t>
  </si>
  <si>
    <t>10.3.1.95, 10.30.1.95</t>
  </si>
  <si>
    <t>10.3.1.96, 10.30.1.96</t>
  </si>
  <si>
    <t>app_rcs-rg</t>
  </si>
  <si>
    <t>RCS-RG</t>
  </si>
  <si>
    <t>风控网关服务</t>
  </si>
  <si>
    <t>10.3.1.161, 10.30.1.161</t>
  </si>
  <si>
    <t>10.3.1.162, 10.30.1.162</t>
  </si>
  <si>
    <t>10.3.3.26, 10.30.3.26</t>
  </si>
  <si>
    <t>10.3.3.27, 10.30.3.27</t>
  </si>
  <si>
    <t>app_rcs-rls</t>
  </si>
  <si>
    <t>RCS-RLS</t>
  </si>
  <si>
    <t>风控名单服务</t>
  </si>
  <si>
    <t xml:space="preserve">RCS-RG
UMS-ICP-DUBBO
ams-server
AMS-BOOK
AMS-FREEZE
</t>
  </si>
  <si>
    <t>10.3.1.97, 10.30.1.97</t>
  </si>
  <si>
    <t>10.3.1.98, 10.30.1.98</t>
  </si>
  <si>
    <t>10.3.2.225, 10.30.2.225</t>
  </si>
  <si>
    <t>10.3.2.226, 10.30.2.226</t>
  </si>
  <si>
    <t>10.3.3.24, 10.30.3.24</t>
  </si>
  <si>
    <t>10.3.3.25, 10.30.3.25</t>
  </si>
  <si>
    <t>app_rcs-rt</t>
  </si>
  <si>
    <t>RCS-RT</t>
  </si>
  <si>
    <t>风控监控服务</t>
  </si>
  <si>
    <t>10.3.1.99, 10.30.1.99</t>
  </si>
  <si>
    <t>风控应用组</t>
  </si>
  <si>
    <t>app_rcs_admin</t>
  </si>
  <si>
    <t>RCS-ADMIN</t>
  </si>
  <si>
    <t>新风控管理前端</t>
  </si>
  <si>
    <t>统一门户</t>
  </si>
  <si>
    <t>10.3.2.241, 10.30.2.241</t>
  </si>
  <si>
    <t>app_rcs_admin_api</t>
  </si>
  <si>
    <t>风控规则决策系统admin-api</t>
  </si>
  <si>
    <t>SMP
PORTAL-DUBBO-PROD
UMS-ICP-DUBBO
ABS-TRADING-DUBBO
UMS-PAS
SES-STM-PROVIDER
YD-XLM-DUBBO-SERVICE
UMS-OBM
SSP-PROVIDER-DUBBO
SPS
DP-UDI
UDI</t>
  </si>
  <si>
    <t>10.3.2.236, 10.30.2.236</t>
  </si>
  <si>
    <t>app_rcs_batch</t>
  </si>
  <si>
    <t>RCS-BATCH</t>
  </si>
  <si>
    <t>风控跑批</t>
  </si>
  <si>
    <t>10.3.2.242, 10.30.2.242</t>
  </si>
  <si>
    <t>SMP
UMS-ICP-DUBBO
SSP-PROVIDER-DUBBO
ABS-TRADING-DUBBO
UDI</t>
  </si>
  <si>
    <t>10.3.2.243, 10.30.2.243</t>
  </si>
  <si>
    <t>app_rcs_cfca</t>
  </si>
  <si>
    <t>RCS-CFCA</t>
  </si>
  <si>
    <t>风险协查</t>
  </si>
  <si>
    <t>AKS
ABS-TRADING-DUBBO
DP-UDI</t>
  </si>
  <si>
    <t>10.3.2.207, 10.30.2.207</t>
  </si>
  <si>
    <t>app_rcs_fxq</t>
  </si>
  <si>
    <t>反洗钱</t>
  </si>
  <si>
    <t>RCS-FXQ</t>
  </si>
  <si>
    <t>AKS
DP-UDI
UDI
ABS-TRADING-DUBBO
SSP-INTERFACE-API</t>
  </si>
  <si>
    <t>10.3.2.215, 10.30.2.215</t>
  </si>
  <si>
    <t>10.3.2.216, 10.30.2.216</t>
  </si>
  <si>
    <t>mysql_rcs_fxq</t>
  </si>
  <si>
    <t>反洗钱mysql</t>
  </si>
  <si>
    <t>10.3.100.16, 10.30.100.16</t>
  </si>
  <si>
    <t>10.3.100.17, 10.30.100.17</t>
  </si>
  <si>
    <t>app_rcs_limit_admin_api</t>
  </si>
  <si>
    <t>风控限额</t>
  </si>
  <si>
    <t>RCS-LIMIT-ADMIN-API</t>
  </si>
  <si>
    <t>风控限额管理前端API</t>
  </si>
  <si>
    <t>AKS
DP-UDI
UDI
ABS-TRADING-DUBBO
SSP-INTERFACE-API
SPS
ums-microservice
统一门户</t>
  </si>
  <si>
    <t>10.3.2.195, 10.30.2.195</t>
  </si>
  <si>
    <t>app_rcs_limit</t>
  </si>
  <si>
    <t>风控限额dubbo</t>
  </si>
  <si>
    <t>UMS-ICP-DUBBO
AKS
UMS-MICRO-SERVICE
UDI
DP_UDI
SPS</t>
  </si>
  <si>
    <t>10.3.2.183, 10.30.2.183</t>
  </si>
  <si>
    <t>10.3.2.184, 10.30.2.184</t>
  </si>
  <si>
    <t>10.3.2.185, 10.30.2.185</t>
  </si>
  <si>
    <t>10.3.2.186, 10.30.2.186</t>
  </si>
  <si>
    <t>10.3.2.187, 10.30.2.187</t>
  </si>
  <si>
    <t>10.3.2.188, 10.30.2.188</t>
  </si>
  <si>
    <t>10.3.2.239, 10.30.2.239</t>
  </si>
  <si>
    <t>10.3.2.240, 10.30.2.240</t>
  </si>
  <si>
    <t>mq_rcs_limit</t>
  </si>
  <si>
    <t>RCS-LIMIT-MQ</t>
  </si>
  <si>
    <t>风控限额刷卡mq</t>
  </si>
  <si>
    <t>AKS
UMS-MICRO-SERVICE
UDI
DP_UDI
SPS</t>
  </si>
  <si>
    <t>10.3.2.189, 10.30.2.189</t>
  </si>
  <si>
    <t>10.3.2.190, 10.30.2.190</t>
  </si>
  <si>
    <t>风控限额扫码mq</t>
  </si>
  <si>
    <t>10.3.2.191, 10.30.2.191</t>
  </si>
  <si>
    <t>10.3.2.192, 10.30.2.192</t>
  </si>
  <si>
    <t>10.3.2.193, 10.30.2.193</t>
  </si>
  <si>
    <t>10.3.2.194, 10.30.2.194</t>
  </si>
  <si>
    <t>redis_rcs_limit</t>
  </si>
  <si>
    <t>生产-风控限额rediscluster</t>
  </si>
  <si>
    <t>10.3.5.43, 10.30.5.43</t>
  </si>
  <si>
    <t>10.3.5.45, 10.30.5.45</t>
  </si>
  <si>
    <t>10.3.5.46, 10.30.5.46</t>
  </si>
  <si>
    <t>10.3.5.47, 10.30.5.47</t>
  </si>
  <si>
    <t>10.3.5.48, 10.30.5.48</t>
  </si>
  <si>
    <t>10.3.5.49, 10.30.5.49</t>
  </si>
  <si>
    <t>app_rcs_protal</t>
  </si>
  <si>
    <t>bpm2</t>
  </si>
  <si>
    <t>RCS-PROTAL</t>
  </si>
  <si>
    <t>RCS-BS
UMS-MICRO-SERVICE
UDI
DP_UDI
SPS
ABS-TRADING-DUBBO
UAP-SSO-PROD
AMS
ABS-MBS-PROCESS
MPOS-DUBBO
PORTAL-DUBBO-PROD
UMS-ICP-DUBBO
UMS-OBM
SES-STM-PROVIDER
YD-XLM-DUBBO-SERVICE</t>
  </si>
  <si>
    <t>10.3.2.235, 10.30.2.235</t>
  </si>
  <si>
    <t>下线</t>
  </si>
  <si>
    <t>redis_rcs_redis_bigdata</t>
  </si>
  <si>
    <t>风控大数据</t>
  </si>
  <si>
    <t>生产-风控大数据rediscluster</t>
  </si>
  <si>
    <t>10.3.5.50, 10.30.5.50</t>
  </si>
  <si>
    <t>10.3.5.51, 10.30.5.51</t>
  </si>
  <si>
    <t>10.3.5.52, 10.30.5.52</t>
  </si>
  <si>
    <t>app_rcs_riss</t>
  </si>
  <si>
    <t>行业平台</t>
  </si>
  <si>
    <t>RCS-RISS</t>
  </si>
  <si>
    <t>AKS
RCS-BS</t>
  </si>
  <si>
    <t>10.3.2.214, 10.30.2.214</t>
  </si>
  <si>
    <t>mq-rcs_rule_mq</t>
  </si>
  <si>
    <t>风控规则引擎</t>
  </si>
  <si>
    <t>RCS-RULE-MQ</t>
  </si>
  <si>
    <t>风控规则决策系统rcs-rule-mq</t>
  </si>
  <si>
    <t>AKS
UMS-MICRO-SERVICE
UDI
DP_UDI
RCS_RLS
ABS-TRADING-DUBBO
SMP
SSP-PROVIDER-DUBBO
SPS
UMS-ICP-DUBBO</t>
  </si>
  <si>
    <t>10.3.2.237, 10.30.2.237</t>
  </si>
  <si>
    <t>app_risk_engine</t>
  </si>
  <si>
    <t>RISK-ENGINE</t>
  </si>
  <si>
    <t>新风控规则引擎api</t>
  </si>
  <si>
    <t>10.3.2.244, 10.30.2.244</t>
  </si>
  <si>
    <t>10.3.2.245, 10.30.2.245</t>
  </si>
  <si>
    <t>风控数据组</t>
  </si>
  <si>
    <t>高德龙</t>
  </si>
  <si>
    <t>app_riskbigdata</t>
  </si>
  <si>
    <t>RISKBIGDATA</t>
  </si>
  <si>
    <t>实时计算</t>
  </si>
  <si>
    <t>RCS-BS</t>
  </si>
  <si>
    <t>10.3.2.222, 10.30.2.222</t>
  </si>
  <si>
    <t>10.3.2.223, 10.30.2.223</t>
  </si>
  <si>
    <t>10.3.2.224, 10.30.2.224</t>
  </si>
  <si>
    <t>知识图谱</t>
  </si>
  <si>
    <t>10.3.2.228, 10.30.2.228</t>
  </si>
  <si>
    <t>定时计算</t>
  </si>
  <si>
    <t>10.3.2.229, 10.30.2.229</t>
  </si>
  <si>
    <t>准实时计算</t>
  </si>
  <si>
    <t>10.3.2.230, 10.30.2.230</t>
  </si>
  <si>
    <t>app_riskmanager</t>
  </si>
  <si>
    <t>RISKMANAGER</t>
  </si>
  <si>
    <t>10.3.3.22, 10.30.3.22</t>
  </si>
  <si>
    <t>10.3.3.23, 10.30.3.23</t>
  </si>
  <si>
    <t>app_FXQS-BAP</t>
  </si>
  <si>
    <t>检查</t>
  </si>
  <si>
    <t>FXQS-BAP</t>
  </si>
  <si>
    <t>10.3.3.4, 10.30.3.4</t>
  </si>
  <si>
    <t>app_fxqs_bpm2</t>
  </si>
  <si>
    <t>FXQS-BPM2</t>
  </si>
  <si>
    <t>10.3.2.248, 10.30.2.248</t>
  </si>
  <si>
    <t>app_fxqs_fxq</t>
  </si>
  <si>
    <t>FXQS-FXQ</t>
  </si>
  <si>
    <t>青海检查项目库</t>
  </si>
  <si>
    <t>10.3.2.246, 10.30.2.246</t>
  </si>
  <si>
    <t>mysql_fxqs_mysql</t>
  </si>
  <si>
    <t>反洗钱mysql-检查</t>
  </si>
  <si>
    <t>238.11 GB</t>
  </si>
  <si>
    <t>app_FXQS-ORS</t>
  </si>
  <si>
    <t>FXQS-ORS</t>
  </si>
  <si>
    <t>生产-代理商oracle主备
生产-新环境代理商redis-sentinel</t>
  </si>
  <si>
    <t>10.3.3.11, 10.30.3.11</t>
  </si>
  <si>
    <t>10.3.3.12, 10.30.3.12</t>
  </si>
  <si>
    <t>10.3.3.14, 10.30.3.14</t>
  </si>
  <si>
    <t>架构部</t>
  </si>
  <si>
    <t>架构服务组</t>
  </si>
  <si>
    <t>郗亚静</t>
  </si>
  <si>
    <t>app_FXQS-PORTAL</t>
  </si>
  <si>
    <t>FXQS-PORTAL</t>
  </si>
  <si>
    <t>10.3.3.5, 10.30.3.5</t>
  </si>
  <si>
    <t>10.3.3.6, 10.30.3.6</t>
  </si>
  <si>
    <t>10.3.3.7, 10.30.3.7</t>
  </si>
  <si>
    <t>10.3.3.8, 10.30.3.8</t>
  </si>
  <si>
    <t>app_fxqs_rcs_admin</t>
  </si>
  <si>
    <t>FXQS-RCS-ADMIN</t>
  </si>
  <si>
    <t>10.3.2.247, 10.30.2.247</t>
  </si>
  <si>
    <t>app_fxqs_rcs_admin_api</t>
  </si>
  <si>
    <t>FXQS-RCS-ADMIN-API</t>
  </si>
  <si>
    <t>FXQS-UMS
AKS
FXQS-ORS
FXQS-PORTAL
FXQS-REDIS</t>
  </si>
  <si>
    <t>10.3.3.2, 10.30.3.2</t>
  </si>
  <si>
    <t>app_fxqs_rcs_limtit_admin_api</t>
  </si>
  <si>
    <t>FXQS-RCS-LIMIT-ADMIN-API</t>
  </si>
  <si>
    <t>10.3.3.1, 10.30.3.1</t>
  </si>
  <si>
    <t>合规发展部</t>
  </si>
  <si>
    <t>redis_FXQS-REDIS</t>
  </si>
  <si>
    <t>FXQS-REDIS</t>
  </si>
  <si>
    <t>app_FXQS-UMS</t>
  </si>
  <si>
    <t>FXQS-UMS</t>
  </si>
  <si>
    <t>10.3.3.17, 10.30.3.17</t>
  </si>
  <si>
    <t>10.3.3.18, 10.30.3.18</t>
  </si>
  <si>
    <t>10.3.3.19, 10.30.3.19</t>
  </si>
  <si>
    <t>10.3.3.20, 10.30.3.20</t>
  </si>
  <si>
    <t>用户UDI服务</t>
  </si>
  <si>
    <t>10.3.3.21, 10.30.3.21</t>
  </si>
  <si>
    <t>app_MURONG</t>
  </si>
  <si>
    <t>MURONG</t>
  </si>
  <si>
    <t>10.3.3.146, 10.30.3.146</t>
  </si>
  <si>
    <t>10.3.3.147, 10.30.3.147</t>
  </si>
  <si>
    <t>10.3.3.148, 10.30.3.148</t>
  </si>
  <si>
    <t>10.3.3.149, 10.30.3.149</t>
  </si>
  <si>
    <t>10.3.3.150, 10.30.3.150</t>
  </si>
  <si>
    <t>10.3.3.151, 10.30.3.151</t>
  </si>
  <si>
    <t>产品开发组</t>
  </si>
  <si>
    <t>肖康新</t>
  </si>
  <si>
    <t>app_crs-admin</t>
  </si>
  <si>
    <t>随行付收银台</t>
  </si>
  <si>
    <t>CRS-ADMIN</t>
  </si>
  <si>
    <t>收银台管理后台</t>
  </si>
  <si>
    <t xml:space="preserve">CRS-DUBBO
UMS-ICP-DUBBO
SSP-PROVIDER-DUBBO
SSP-FRONT-DUBBO
OSS-WORKER  </t>
  </si>
  <si>
    <t>10.3.3.186, 10.30.3.186</t>
  </si>
  <si>
    <t>app_crs-dubbo</t>
  </si>
  <si>
    <t>CRS-DUBBO</t>
  </si>
  <si>
    <t>收银台DUBBO</t>
  </si>
  <si>
    <t>ABS-TRADING-DUBBO
UMS-ICP-DUBBO
WX-GATEWAY
ABS-TRADING-DUBBO
AMS
ABS-TRADING-SIGNATURE
SSP-PROVIDER-DUBBO
SSP-QR-DUBBO
SSP-FRONT-DUBBO</t>
  </si>
  <si>
    <t>10.3.3.185, 10.30.3.185</t>
  </si>
  <si>
    <t>app_crs-front</t>
  </si>
  <si>
    <t>CRS-FRONT</t>
  </si>
  <si>
    <t>收银台前端</t>
  </si>
  <si>
    <t>CRS-SERVICE</t>
  </si>
  <si>
    <t>10.3.3.177, 10.30.3.177</t>
  </si>
  <si>
    <t>10.3.3.178, 10.30.3.178</t>
  </si>
  <si>
    <t>app_crs-service</t>
  </si>
  <si>
    <t>随行付收银台服务</t>
  </si>
  <si>
    <t>10.3.3.179, 10.30.3.179</t>
  </si>
  <si>
    <t>10.3.3.180, 10.30.3.180</t>
  </si>
  <si>
    <t>10.3.3.181, 10.30.3.181</t>
  </si>
  <si>
    <t>10.3.3.184, 10.30.3.184</t>
  </si>
  <si>
    <t>app_wechat-service</t>
  </si>
  <si>
    <t>微信助手</t>
  </si>
  <si>
    <t>CRS-WECHAT-SERVICE</t>
  </si>
  <si>
    <t>微信助手后台</t>
  </si>
  <si>
    <t>生产-新T9生产库
生产-CRSredis集群</t>
  </si>
  <si>
    <t>生产-CRSredis集群</t>
  </si>
  <si>
    <t>10.3.1.163, 10.30.1.163</t>
  </si>
  <si>
    <t>10.3.1.164, 10.30.1.164</t>
  </si>
  <si>
    <t>app_wechat-service-web</t>
  </si>
  <si>
    <t>CRS-WECHAT-SERVICE-WEB</t>
  </si>
  <si>
    <t>微信助手前台</t>
  </si>
  <si>
    <t>10.3.1.165, 10.30.1.165</t>
  </si>
  <si>
    <t>app_dls_admin</t>
  </si>
  <si>
    <t>小A管家</t>
  </si>
  <si>
    <t>DLS-ADMIN</t>
  </si>
  <si>
    <t>小A管家后台管理服务</t>
  </si>
  <si>
    <t xml:space="preserve">DLS-CENTER
OSS-WORKER  </t>
  </si>
  <si>
    <t>生产-新环境小A管家dls库mysql</t>
  </si>
  <si>
    <t>10.3.3.191, 10.30.3.191</t>
  </si>
  <si>
    <t>10.3.3.192, 10.30.3.192</t>
  </si>
  <si>
    <t>app_dls_admin_front</t>
  </si>
  <si>
    <t>DLS-ADMIN-FRONT</t>
  </si>
  <si>
    <t>小A管家后台管理前端</t>
  </si>
  <si>
    <t>10.3.3.189, 10.30.3.189</t>
  </si>
  <si>
    <t>10.3.3.190, 10.30.3.190</t>
  </si>
  <si>
    <t>app_dls_center</t>
  </si>
  <si>
    <t>DLS-CENTER</t>
  </si>
  <si>
    <t>小A管家核心服务</t>
  </si>
  <si>
    <t>10.3.3.182, 10.30.3.182</t>
  </si>
  <si>
    <t>10.3.3.183, 10.30.3.183</t>
  </si>
  <si>
    <t>mysql_dls-server</t>
  </si>
  <si>
    <t>DLS-SERVER</t>
  </si>
  <si>
    <t>10.3.100.65, 10.30.100.65</t>
  </si>
  <si>
    <t>app_dls_server</t>
  </si>
  <si>
    <t>小A管家APP服务</t>
  </si>
  <si>
    <t>DLS-CENTER
ORS
ABS-TRADING-DUBBO
SSP-PROVIDER-DUBBO
CFS
UMS-ICP-DUBBO
SMS-INTERFACE
SSP-FRONT-DUBBO
SSP-QR-DUBBO
CRS-DUBBO
SSP-ADMIN-DUBBO</t>
  </si>
  <si>
    <t>10.3.3.187, 10.30.3.187</t>
  </si>
  <si>
    <t>10.3.3.188, 10.30.3.188</t>
  </si>
  <si>
    <t>nginx_wechat-service</t>
  </si>
  <si>
    <t>中银缴费系统</t>
  </si>
  <si>
    <t>FCK</t>
  </si>
  <si>
    <t>Nginx 中银缴费系统</t>
  </si>
  <si>
    <t>WELIFE-PLATFORM</t>
  </si>
  <si>
    <t>10.3.9.11, 10.30.9.11</t>
  </si>
  <si>
    <t>10.3.9.12, 10.30.9.12</t>
  </si>
  <si>
    <t>mysql_mlms</t>
  </si>
  <si>
    <t>商户评级模型系统</t>
  </si>
  <si>
    <t>MLMS</t>
  </si>
  <si>
    <t>生产-新环境商户评级库mysql</t>
  </si>
  <si>
    <t>10.3.100.67, 10.30.100.67</t>
  </si>
  <si>
    <t>10.3.100.68, 10.30.100.68</t>
  </si>
  <si>
    <t>app_mlms</t>
  </si>
  <si>
    <t>商户评级模型系统服务</t>
  </si>
  <si>
    <t>SSP-PROVIDER-DUBBO
SPS
RCS-LIMIT-DUBBO
RCS-BS</t>
  </si>
  <si>
    <t>10.3.3.204, 10.30.3.204</t>
  </si>
  <si>
    <t>10.3.3.205, 10.30.3.205</t>
  </si>
  <si>
    <t>app_mlms-front</t>
  </si>
  <si>
    <t>MLMS-FRONT</t>
  </si>
  <si>
    <t>商户评级模型系统前端</t>
  </si>
  <si>
    <t>10.3.3.206, 10.30.3.206</t>
  </si>
  <si>
    <t>10.3.3.207, 10.30.3.207</t>
  </si>
  <si>
    <t>app_mss</t>
  </si>
  <si>
    <t>MSS</t>
  </si>
  <si>
    <t>POS商户管理系统</t>
  </si>
  <si>
    <t>SES-STM-PROVIDER
SPS
UMS-ICP-DUBBO
ABS-MBS-PROCESS
WX-GATEWAY
ABS-TRADING-DUBBO
INTERNET-TRADE
UMS-OBM
PAYGATEWAY
LEMON-ART
CFS
SSP-QR-DUBBO
JR-GATEWAY
SSP-FRONT-DUBBO
OSS-WORKER 
http://udi-ums-api.suixingpay.com(用户组)
http://sps.suixingpay.com/stmProduct/operate
http://gw.suixingpay.com/ams-server/</t>
  </si>
  <si>
    <t>10.3.3.196, 10.30.3.196</t>
  </si>
  <si>
    <t>10.3.3.197, 10.30.3.197</t>
  </si>
  <si>
    <t>app_omp-profits-batch</t>
  </si>
  <si>
    <t>天阙运营平台</t>
  </si>
  <si>
    <t>OMP-PROFITS-BATCH</t>
  </si>
  <si>
    <t>运营平台交易统计跑批</t>
  </si>
  <si>
    <t>10.3.2.42, 10.30.2.42</t>
  </si>
  <si>
    <t>app_omp-easypay</t>
  </si>
  <si>
    <t>会生活</t>
  </si>
  <si>
    <t>OMP-EASYPAY</t>
  </si>
  <si>
    <t>随收银(会生活)</t>
  </si>
  <si>
    <t>API-MERCHANT
http://sms-api.suixingpay.com/smsService/sms/send
OMP-TERMINAL
OMP-FINANCIAL-PROD</t>
  </si>
  <si>
    <t>生产-二维码科技库oracle
生产-商户机构redis集群</t>
  </si>
  <si>
    <t>10.3.2.47, 10.30.2.47</t>
  </si>
  <si>
    <t>10.3.2.48, 10.30.2.48</t>
  </si>
  <si>
    <t>app_omp-terminal</t>
  </si>
  <si>
    <t>OMP-TERMINAL</t>
  </si>
  <si>
    <t>运营平台终端管理</t>
  </si>
  <si>
    <t>API-MERCHANT</t>
  </si>
  <si>
    <t>10.3.2.49, 10.30.2.49</t>
  </si>
  <si>
    <t>app_omp-sui-butlers</t>
  </si>
  <si>
    <t>OMP-SUI-BUTLERS</t>
  </si>
  <si>
    <t>小随管家(会生活管家)</t>
  </si>
  <si>
    <t>API-MERCHANT
MLMS
OMP-TERMINAL
OMP-EASYPAY</t>
  </si>
  <si>
    <t>10.3.2.50, 10.30.2.50</t>
  </si>
  <si>
    <t>10.3.2.51, 10.30.2.51</t>
  </si>
  <si>
    <t>app_omp-easypay-front</t>
  </si>
  <si>
    <t>OMP-EASYPAY-FRONT</t>
  </si>
  <si>
    <t>随收银前台</t>
  </si>
  <si>
    <t>生产-商户机构redis集群</t>
  </si>
  <si>
    <t>10.3.2.63, 10.30.2.63</t>
  </si>
  <si>
    <t>app_omp-financial-prod</t>
  </si>
  <si>
    <t>天阙财务系统</t>
  </si>
  <si>
    <t>OMP-FINANCIAL-PROD</t>
  </si>
  <si>
    <t>FCS
OMP-PROFITS-PROD</t>
  </si>
  <si>
    <t>10.3.9.13, 10.30.9.13</t>
  </si>
  <si>
    <t>10.3.9.14, 10.30.9.14</t>
  </si>
  <si>
    <t>app_omp-profits-batch-prod</t>
  </si>
  <si>
    <t>天阙分润系统</t>
  </si>
  <si>
    <t>OMP-PROFITS-BATCH-PROD</t>
  </si>
  <si>
    <t>天阙分润跑批</t>
  </si>
  <si>
    <t>10.3.9.40, 10.30.9.40</t>
  </si>
  <si>
    <t>app_omp-profits-prod</t>
  </si>
  <si>
    <t>OMP-PROFITS-PROD</t>
  </si>
  <si>
    <t>天阙分润运营平台</t>
  </si>
  <si>
    <t>10.3.9.41, 10.30.9.41</t>
  </si>
  <si>
    <t>10.3.9.42, 10.30.9.42</t>
  </si>
  <si>
    <t>mysql_qt-alipaymini</t>
  </si>
  <si>
    <t>支付宝蜻蜓小程序</t>
  </si>
  <si>
    <t>QT-ALIPAYMINI</t>
  </si>
  <si>
    <t>生产-新环境支付宝蜻蜓小程序mysql</t>
  </si>
  <si>
    <t>10.3.100.72, 10.3.100.218, 10.30.100.72</t>
  </si>
  <si>
    <t>10.3.100.73, 10.30.100.73</t>
  </si>
  <si>
    <t>10.3.100.74, 10.30.100.74</t>
  </si>
  <si>
    <t>app_qt-alipaymini</t>
  </si>
  <si>
    <t>生产-新环境支付宝蜻蜓小程序mysql
生产-商户机构redis集群</t>
  </si>
  <si>
    <t>10.3.8.147, 10.30.8.147</t>
  </si>
  <si>
    <t>10.3.8.148, 10.30.8.148</t>
  </si>
  <si>
    <t>app_ssp-front-yz</t>
  </si>
  <si>
    <t>销售系统</t>
  </si>
  <si>
    <t>SSP-FRONT-YZ</t>
  </si>
  <si>
    <t>商业支付中心-销售系统前台</t>
  </si>
  <si>
    <t>SSP-FRONT-DUBBO
SSP-ADMIN-DUBBO
SSP-PROVIDER-DUBBO
CFS
FCS
OSS-WORKER
RCS-ADMIN-API</t>
  </si>
  <si>
    <t>10.3.3.194, 10.30.3.194</t>
  </si>
  <si>
    <t>SSP-FRONT-DUBBO
SSP-ADMIN-DUBBO
SSP-PROVIDER-DUBBO
CFS
FCS
OSS-WORKER
RCS-BS</t>
  </si>
  <si>
    <t>10.3.3.195, 10.30.3.195</t>
  </si>
  <si>
    <t>app_ssp-merch-web-yz</t>
  </si>
  <si>
    <t>SSP-MERCH-WEB-YZ</t>
  </si>
  <si>
    <t>商业支付中心-销售系统进件页面</t>
  </si>
  <si>
    <t xml:space="preserve"> http://merch-web-api.suixingpay.com (进件组)</t>
  </si>
  <si>
    <t>10.3.3.193, 10.30.3.193</t>
  </si>
  <si>
    <t>app_wechatpay-server</t>
  </si>
  <si>
    <t>WECHATPAY-SERVER</t>
  </si>
  <si>
    <t>公众号缴费系统</t>
  </si>
  <si>
    <t>SSP-PROVIDER-DUBBO
API-ORDER-QUERY
http://10.3.160.135:80/pay/tradeCreate(中台交易)
UMS-MICRO-SERVICE</t>
  </si>
  <si>
    <t>10.3.3.32, 10.30.3.32</t>
  </si>
  <si>
    <t>app_welife-alipaymini</t>
  </si>
  <si>
    <t>WELIFE-ALIPAYMINI</t>
  </si>
  <si>
    <t>会生活支付宝小程序</t>
  </si>
  <si>
    <t>10.3.8.225, 10.30.8.225</t>
  </si>
  <si>
    <t>10.3.8.226, 10.30.8.226</t>
  </si>
  <si>
    <t>nginx_welife-fornt-pc</t>
  </si>
  <si>
    <t>WELIFE-FORNT-PC</t>
  </si>
  <si>
    <t xml:space="preserve">会生活PC前端Nginx      </t>
  </si>
  <si>
    <t>10.3.9.3, 10.30.9.3</t>
  </si>
  <si>
    <t>app_welife-platform</t>
  </si>
  <si>
    <t>会生活产品管理平台</t>
  </si>
  <si>
    <t>OMP-FINANCIAL-PROD
OSS-WORKER</t>
  </si>
  <si>
    <t>10.3.9.2, 10.30.9.2</t>
  </si>
  <si>
    <t>app_wx-front</t>
  </si>
  <si>
    <t>微信公众号</t>
  </si>
  <si>
    <t>WX-FRONT</t>
  </si>
  <si>
    <t>微信前台</t>
  </si>
  <si>
    <t>10.3.3.198, 10.30.3.198</t>
  </si>
  <si>
    <t>10.3.3.199, 10.30.3.199</t>
  </si>
  <si>
    <t>app_wx-gateway</t>
  </si>
  <si>
    <t>WX-GATEWAY</t>
  </si>
  <si>
    <t>微信网关</t>
  </si>
  <si>
    <t>10.3.3.202, 10.30.3.202</t>
  </si>
  <si>
    <t>10.3.3.203, 10.30.3.203</t>
  </si>
  <si>
    <t>app_wx-platform</t>
  </si>
  <si>
    <t>WX-PLATFORM</t>
  </si>
  <si>
    <t>微信管理平台</t>
  </si>
  <si>
    <t>WX-GATEWAY
LEMON-ART
UMS-ICP-DUBBO
YD-XLM-DUBBO-SERVICE
OSS-WORKER</t>
  </si>
  <si>
    <t>10.3.3.200, 10.30.3.200</t>
  </si>
  <si>
    <t>10.3.3.201, 10.30.3.201</t>
  </si>
  <si>
    <t>app_API-ORDER</t>
  </si>
  <si>
    <t>天阙交易</t>
  </si>
  <si>
    <t>API-ORDER</t>
  </si>
  <si>
    <t>交易下单系统-04</t>
  </si>
  <si>
    <t>QR-TC-QRCODE-QUERY
TRADING-QRCODE-AFTER
TRADING-QUERY
QRCODE-ACALLBACK</t>
  </si>
  <si>
    <t>生产-二维码前置数据库oracle
生产-新环境二维码单机redis</t>
  </si>
  <si>
    <t>10.3.1.4, 10.30.1.4</t>
  </si>
  <si>
    <t>交易下单系统-05</t>
  </si>
  <si>
    <t>10.3.1.6, 10.30.1.6</t>
  </si>
  <si>
    <t>交易下单系统-06</t>
  </si>
  <si>
    <t>10.3.1.9, 10.30.1.9</t>
  </si>
  <si>
    <t>app_ICM-FRONT</t>
  </si>
  <si>
    <t>西北望</t>
  </si>
  <si>
    <t>ICM-FRONT</t>
  </si>
  <si>
    <t>智慧收银平台前端_23e092</t>
  </si>
  <si>
    <t>OSS-WORKER             
ABC-UMS-REPO-WEB
SMARTSS
UMS-ICP-DUBBO
UMS-MICRO-SERVICE
UMS-QRCODE</t>
  </si>
  <si>
    <t>生产-新ICM库-oracle</t>
  </si>
  <si>
    <t>10.3.8.149, 10.30.8.149</t>
  </si>
  <si>
    <t>app_ICM-OTHER</t>
  </si>
  <si>
    <t>ICM-OTHER</t>
  </si>
  <si>
    <t>西北望进件集群1_01</t>
  </si>
  <si>
    <t>RCS-BS
SMARTSS
ABC-QRCODE-REPORT-CHANNEL
SES-STM-PROVIDER
SMP
OSS-WORKER
ABC-UMS-REPO-WEB
ICS
MLMS
TSIGN-SERVICE-PROD
CFS
ICP-BCS
AMS
RECON
SMARTSS
UMS-ICP-DUBBO                             
UMS-MICRO-SERVICE
UMS-QRCODE</t>
  </si>
  <si>
    <t>生产-新ICM库-oracle
生产-新商业支付行业终端redis-cluster</t>
  </si>
  <si>
    <t>DUBBO-ZOOKEEPER
ZOOKEEPER-LOG</t>
  </si>
  <si>
    <t>10.3.8.57, 10.30.8.57</t>
  </si>
  <si>
    <t>西北望进件集群1_02</t>
  </si>
  <si>
    <t>10.3.8.58, 10.30.8.58</t>
  </si>
  <si>
    <t>西北望进件集群2_03</t>
  </si>
  <si>
    <t>10.3.8.63, 10.30.8.63</t>
  </si>
  <si>
    <t>西北望进件集群2_04</t>
  </si>
  <si>
    <t>10.3.8.64, 10.30.8.64</t>
  </si>
  <si>
    <t>app_ICM-PLATFORM</t>
  </si>
  <si>
    <t>ICM-PLATFORM</t>
  </si>
  <si>
    <t>智慧收银管理平台_01</t>
  </si>
  <si>
    <t xml:space="preserve">
DUBBO-ZOOKEEPER
ZOOKEEPER-LOG</t>
  </si>
  <si>
    <t>10.3.8.61, 10.30.8.61</t>
  </si>
  <si>
    <t>智慧收银管理平台_02</t>
  </si>
  <si>
    <t>10.3.8.62, 10.30.8.62</t>
  </si>
  <si>
    <t>app_ICM-PLATFORM-MANAGEMENT</t>
  </si>
  <si>
    <t>ICM-PLATFORM-MANAGEMENT</t>
  </si>
  <si>
    <t>西北望交易集群_01</t>
  </si>
  <si>
    <t>ICM-OTHER
HSH-FTP
TSIGN-SERVICE-PROD
QR-TC-QRCODE-XBW</t>
  </si>
  <si>
    <t>10.3.8.49, 10.30.8.49</t>
  </si>
  <si>
    <t>西北望交易集群_02</t>
  </si>
  <si>
    <t>10.3.8.50, 10.30.8.50</t>
  </si>
  <si>
    <t>西北望交易集群_03</t>
  </si>
  <si>
    <t>10.3.8.51, 10.30.8.51</t>
  </si>
  <si>
    <t>西北望交易集群_04</t>
  </si>
  <si>
    <t>10.3.8.54, 10.30.8.54</t>
  </si>
  <si>
    <t>西北望交易集群_05</t>
  </si>
  <si>
    <t>10.3.8.55, 10.30.8.55</t>
  </si>
  <si>
    <t>西北望交易集群_06</t>
  </si>
  <si>
    <t>10.3.8.56, 10.30.8.56</t>
  </si>
  <si>
    <t>app_ICM-PLATFORM-MQ</t>
  </si>
  <si>
    <t>ICM-PLATFORM-MQ</t>
  </si>
  <si>
    <t>西北望mq_01</t>
  </si>
  <si>
    <t xml:space="preserve">DUBBO-ZOOKEEPER
</t>
  </si>
  <si>
    <t>10.3.3.167, 10.30.3.167</t>
  </si>
  <si>
    <t>西北望mq_02</t>
  </si>
  <si>
    <t>10.3.3.168, 10.30.3.168</t>
  </si>
  <si>
    <t>西北望mq_03</t>
  </si>
  <si>
    <t>10.3.3.169, 10.30.3.169</t>
  </si>
  <si>
    <t>西北望mq_04</t>
  </si>
  <si>
    <t>10.3.3.170, 10.30.3.170</t>
  </si>
  <si>
    <t>西北望mq_05</t>
  </si>
  <si>
    <t>10.3.3.171, 10.30.3.171</t>
  </si>
  <si>
    <t>西北望mq_06</t>
  </si>
  <si>
    <t>10.3.3.172, 10.30.3.172</t>
  </si>
  <si>
    <t>app_ICM-REDIS</t>
  </si>
  <si>
    <t>10.3.5.57, 10.30.5.57</t>
  </si>
  <si>
    <t>10.3.5.58, 10.30.5.58</t>
  </si>
  <si>
    <t>app_MONITOR-MYSQL</t>
  </si>
  <si>
    <t>商业监控</t>
  </si>
  <si>
    <t>10.3.100.58, 10.30.100.58</t>
  </si>
  <si>
    <t>app_OMP-MERCHANT</t>
  </si>
  <si>
    <t>OMP-MERCHANT</t>
  </si>
  <si>
    <t>商户管理_02</t>
  </si>
  <si>
    <t>ABC-UMS-REPO-WEB                            OSS-WORKER                     
EAG
FUNDS-GATEWAY
SMS-SERVICE
SMARTSS
UMS-ICP-DUBBO
UMS-MICRO-SERVICE
UMS-QRCODE</t>
  </si>
  <si>
    <t>生产-二维码科技库oracle
OMP-REDIS</t>
  </si>
  <si>
    <t>10.3.8.164, 10.30.8.164</t>
  </si>
  <si>
    <t>app_OMP-RISK</t>
  </si>
  <si>
    <t>OMP-RISK</t>
  </si>
  <si>
    <t>风控管理_02</t>
  </si>
  <si>
    <t>OSS-WORKER          MLMS                   OMP-MERCHANT                  OMP-ORDER</t>
  </si>
  <si>
    <t>生产-二维码科技库oracle
生产-聚合支付交易redis集群</t>
  </si>
  <si>
    <t>10.3.9.1, 10.30.9.1</t>
  </si>
  <si>
    <t>app_ORDER-CALLBACK</t>
  </si>
  <si>
    <t>ORDER-CALLBACK</t>
  </si>
  <si>
    <t>交易回调系统-06</t>
  </si>
  <si>
    <t>QRCODE-ACONSUME
QRCODE-AQUERY
QRCODE-ULTIMATE-UNION1
ORDER-CALLBACK</t>
  </si>
  <si>
    <t>生产-二维码前置数据库oracle</t>
  </si>
  <si>
    <t>10.3.1.102, 10.30.1.102</t>
  </si>
  <si>
    <t>交易回调系统-04</t>
  </si>
  <si>
    <t>QRCODE-ACONSUME
QRCODE-AQUERY
QRCODE-ULTIMATE-UNION2
ORDER-CALLBACK</t>
  </si>
  <si>
    <t>10.3.1.14, 10.30.1.14</t>
  </si>
  <si>
    <t>交易回调系统-05</t>
  </si>
  <si>
    <t>QRCODE-ACONSUME
QRCODE-AQUERY
QRCODE-ULTIMATE-UNION3
ORDER-CALLBACK</t>
  </si>
  <si>
    <t>10.3.1.18, 10.30.1.18</t>
  </si>
  <si>
    <t>app_TECH-BI</t>
  </si>
  <si>
    <t>TECH-BI</t>
  </si>
  <si>
    <t>10.3.8.136, 10.30.8.136</t>
  </si>
  <si>
    <t>app_TECH-DOC</t>
  </si>
  <si>
    <t>TECH-DOC</t>
  </si>
  <si>
    <t>10.3.8.116, 10.30.8.116</t>
  </si>
  <si>
    <t>app_TECH-SFTP</t>
  </si>
  <si>
    <t>TECH-SFTP</t>
  </si>
  <si>
    <t>10.3.8.144, 10.30.8.144</t>
  </si>
  <si>
    <t>app_ZOOKEEPER-LOG</t>
  </si>
  <si>
    <t>ZOOKEEPER-LOG</t>
  </si>
  <si>
    <t>监控中心zk_2580d5</t>
  </si>
  <si>
    <t>10.3.8.137, 10.30.8.137</t>
  </si>
  <si>
    <t>监控中心zk_3a5423</t>
  </si>
  <si>
    <t>10.3.8.138, 10.30.8.138</t>
  </si>
  <si>
    <t>监控中心zk_b86151</t>
  </si>
  <si>
    <t>10.3.8.139, 10.30.8.139</t>
  </si>
  <si>
    <t>行业平台组</t>
  </si>
  <si>
    <t>app_API-CAPITAL</t>
  </si>
  <si>
    <t>API-CAPITAL</t>
  </si>
  <si>
    <t>资金API-01</t>
  </si>
  <si>
    <t>OSS-WORKER
FUNDS-GATEWAY</t>
  </si>
  <si>
    <t>10.3.1.20, 10.30.1.20</t>
  </si>
  <si>
    <t>资金API-02</t>
  </si>
  <si>
    <t>10.3.1.21, 10.30.1.21</t>
  </si>
  <si>
    <t>app_API-MERCHANT</t>
  </si>
  <si>
    <t>天阙用户</t>
  </si>
  <si>
    <t>商户进件-01</t>
  </si>
  <si>
    <t>EAG
FUNDS-GATEWAY
ABC-UMS-REPO-WEB
SMS-SERVICE
OMP-MERCHANT
CFS
ICP-BCS
SMARTSS
UMS-ICP-DUBBO
UMS-MICRO-SERVICE
UMS-QRCODE</t>
  </si>
  <si>
    <t>生产-新环境代理商redis-sentinel
生产-二维码科技库oracle</t>
  </si>
  <si>
    <t>10.3.1.30, 10.30.1.30</t>
  </si>
  <si>
    <t>商户进件-02</t>
  </si>
  <si>
    <t>10.3.1.31, 10.30.1.31</t>
  </si>
  <si>
    <t>交易下单系统-01</t>
  </si>
  <si>
    <t>10.3.1.39, 10.30.1.39</t>
  </si>
  <si>
    <t>交易下单系统-02</t>
  </si>
  <si>
    <t>10.3.1.40, 10.30.1.40</t>
  </si>
  <si>
    <t>交易下单系统-03</t>
  </si>
  <si>
    <t>10.3.1.41, 10.30.1.41</t>
  </si>
  <si>
    <t>app_API-ORDER-QUERY</t>
  </si>
  <si>
    <t>API-ORDER-QUERY</t>
  </si>
  <si>
    <t>交易查询系统</t>
  </si>
  <si>
    <t>10.3.1.42, 10.30.1.42</t>
  </si>
  <si>
    <t>10.3.1.43, 10.30.1.43</t>
  </si>
  <si>
    <t>app_CSP</t>
  </si>
  <si>
    <t>合作伙伴平台</t>
  </si>
  <si>
    <t>CSP</t>
  </si>
  <si>
    <t>合作伙伴平台服务</t>
  </si>
  <si>
    <t>10.3.1.19, 10.30.1.19</t>
  </si>
  <si>
    <t>app_CSP-FRONT-NGINX</t>
  </si>
  <si>
    <t>CSP-FRONT-NGINX</t>
  </si>
  <si>
    <t>合作伙伴管理平台前端nginx</t>
  </si>
  <si>
    <t>10.3.1.46, 10.30.1.46</t>
  </si>
  <si>
    <t>app_ICM-UNIONPAY</t>
  </si>
  <si>
    <t>银联开放平台系统</t>
  </si>
  <si>
    <t>ICM-UNIONPAY</t>
  </si>
  <si>
    <t>银联开放平台接口_01</t>
  </si>
  <si>
    <t>10.3.1.114, 10.30.1.114</t>
  </si>
  <si>
    <t>银联开放平台接口_02</t>
  </si>
  <si>
    <t>10.3.1.115, 10.30.1.115</t>
  </si>
  <si>
    <t>app_OMP-BASE</t>
  </si>
  <si>
    <t>OMP-BASE</t>
  </si>
  <si>
    <t>商业支付中心基础架构-01</t>
  </si>
  <si>
    <t>10.3.1.32, 10.30.1.32</t>
  </si>
  <si>
    <t>商业支付中心基础架构-02</t>
  </si>
  <si>
    <t>10.3.1.33, 10.30.1.33</t>
  </si>
  <si>
    <t>商业支付中心基础架构-03</t>
  </si>
  <si>
    <t>10.3.1.34, 10.30.1.34</t>
  </si>
  <si>
    <t>app_OMP-CAPITAL</t>
  </si>
  <si>
    <t>OMP-CAPITAL</t>
  </si>
  <si>
    <t>资金管理</t>
  </si>
  <si>
    <t xml:space="preserve">OSS-WORKER  </t>
  </si>
  <si>
    <t>10.3.1.22, 10.30.1.22</t>
  </si>
  <si>
    <t>app_OMP-CAPITAL-BATCH</t>
  </si>
  <si>
    <t>OMP-CAPITAL-BATCH</t>
  </si>
  <si>
    <t>资金批处理_834444</t>
  </si>
  <si>
    <t>10.3.1.63, 10.30.1.63</t>
  </si>
  <si>
    <t>app_OMP-COPARTNER</t>
  </si>
  <si>
    <t>OMP-COPARTNER</t>
  </si>
  <si>
    <t>机构管理_01</t>
  </si>
  <si>
    <t>OSS-WORKER               
ABC-UMS-REPO-WEB                   
SMS-SERVICE   
SMARTSS
UMS-ICP-DUBBO
UMS-MICRO-SERVICE
UMS-QRCODE</t>
  </si>
  <si>
    <t>生产-商户机构redis集群      
 生产-二维码科技库oracle</t>
  </si>
  <si>
    <t>10.3.1.24, 10.30.1.24</t>
  </si>
  <si>
    <t>机构管理_02</t>
  </si>
  <si>
    <t>OSS-WORKER
ABC-UMS-REPO-WEB
SMS-SERVICE   
SMARTSS
UMS-ICP-DUBBO
UMS-MICRO-SERVICE
UMS-QRCODE</t>
  </si>
  <si>
    <t>生产-商户机构redis集群       
生产-二维码科技库oracle</t>
  </si>
  <si>
    <t>10.3.1.25, 10.30.1.25</t>
  </si>
  <si>
    <t>app_OMP-FRONT-NGINX</t>
  </si>
  <si>
    <t>OMP-FRONT-NGINX</t>
  </si>
  <si>
    <t>运营管理平台前端nginx</t>
  </si>
  <si>
    <t>10.3.1.44, 10.30.1.44</t>
  </si>
  <si>
    <t>商户管理_01</t>
  </si>
  <si>
    <t>ABC-UMS-REPO-WEB                            OSS-WORKER                     
EAG                          
FUNDS-GATEWAY                            
SMS-SERVICE
SMARTSS
UMS-ICP-DUBBO
UMS-MICRO-SERVICE
UMS-QRCODE</t>
  </si>
  <si>
    <t>10.3.1.23, 10.30.1.23</t>
  </si>
  <si>
    <t>app_OMP-MERCHANT-BATCH</t>
  </si>
  <si>
    <t>OMP-MERCHANT-BATCH</t>
  </si>
  <si>
    <t>商户进件批处理</t>
  </si>
  <si>
    <t>ABC-UMS-REPO-WEB
UMS-ICP-DUBBO
UMS-MICRO-SERVICE
UMS-QRCODE</t>
  </si>
  <si>
    <t>10.3.1.28, 10.30.1.28</t>
  </si>
  <si>
    <t>app_OMP-MYSQL</t>
  </si>
  <si>
    <t>10.3.100.8, 10.30.100.8</t>
  </si>
  <si>
    <t>app_OMP-ORDER</t>
  </si>
  <si>
    <t>OMP-ORDER</t>
  </si>
  <si>
    <t>订单管理</t>
  </si>
  <si>
    <t>10.3.1.26, 10.30.1.26</t>
  </si>
  <si>
    <t>app_OMP-REDIS</t>
  </si>
  <si>
    <t>10.3.5.5, 10.30.5.5</t>
  </si>
  <si>
    <t>10.3.5.6, 10.30.5.6</t>
  </si>
  <si>
    <t>风控管理_01</t>
  </si>
  <si>
    <t>OSS-WORKER         
MLMS                   
OMP-MERCHANT                  
OMP-ORDER</t>
  </si>
  <si>
    <t>10.3.1.27, 10.30.1.27</t>
  </si>
  <si>
    <t>app_OMP-RISK-BATCH</t>
  </si>
  <si>
    <t>OMP-RISK-BATCH</t>
  </si>
  <si>
    <t>风控管理批处理</t>
  </si>
  <si>
    <t>OSS-WORKER</t>
  </si>
  <si>
    <t>10.3.1.29, 10.30.1.29</t>
  </si>
  <si>
    <t>交易回调系统-01</t>
  </si>
  <si>
    <t>10.3.1.36, 10.30.1.36</t>
  </si>
  <si>
    <t>交易回调系统-02</t>
  </si>
  <si>
    <t>生产-二维码前置数据库oracle      
生产-聚合支付交易redis集群</t>
  </si>
  <si>
    <t>10.3.1.37, 10.30.1.37</t>
  </si>
  <si>
    <t>交易回调系统-03</t>
  </si>
  <si>
    <t>生产-二维码前置数据库oracle
生产-聚合支付交易redis集群</t>
  </si>
  <si>
    <t>10.3.1.38, 10.30.1.38</t>
  </si>
  <si>
    <t>10.3.5.7, 10.30.5.7</t>
  </si>
  <si>
    <t>10.3.5.8, 10.30.5.8</t>
  </si>
  <si>
    <t>10.3.5.9, 10.30.5.9</t>
  </si>
  <si>
    <t>app_TECH-CONFIG</t>
  </si>
  <si>
    <t>TECH-CONFIG</t>
  </si>
  <si>
    <t>10.3.1.65, 10.30.1.65</t>
  </si>
  <si>
    <t>app_TECH-MICRO</t>
  </si>
  <si>
    <t>TECH-MICRO</t>
  </si>
  <si>
    <t>商支微服务管理_99207b</t>
  </si>
  <si>
    <t>10.3.1.67, 10.30.1.67</t>
  </si>
  <si>
    <t>app_TECH-NGINX</t>
  </si>
  <si>
    <t>TECH-NGINX</t>
  </si>
  <si>
    <t>商支基础架构前端nginx_4b964f</t>
  </si>
  <si>
    <t>10.3.1.68, 10.30.1.68</t>
  </si>
  <si>
    <t>app_TECH-PORTAL</t>
  </si>
  <si>
    <t>TECH-PORTAL</t>
  </si>
  <si>
    <t>商支统一门户后端_b654ce</t>
  </si>
  <si>
    <t>10.3.1.66, 10.30.1.66</t>
  </si>
  <si>
    <t>app_TECH-PORTAL-CLOUD</t>
  </si>
  <si>
    <t>TECH-PORTAL-CLOUD</t>
  </si>
  <si>
    <t>商支统一门户微服务_792046</t>
  </si>
  <si>
    <t>10.3.1.64, 10.30.1.64</t>
  </si>
  <si>
    <t>app_TRECEIVER-API</t>
  </si>
  <si>
    <t>和山汇-商业</t>
  </si>
  <si>
    <t>TRECEIVER-API</t>
  </si>
  <si>
    <t>和山汇相关</t>
  </si>
  <si>
    <t>10.3.1.10, 10.30.1.10</t>
  </si>
  <si>
    <t>10.3.1.7, 10.30.1.7</t>
  </si>
  <si>
    <t>10.3.1.8, 10.30.1.8</t>
  </si>
  <si>
    <t>app_TRECEIVER-BATCH</t>
  </si>
  <si>
    <t>TRECEIVER-BATCH</t>
  </si>
  <si>
    <t>和山汇相关跑批</t>
  </si>
  <si>
    <t>10.3.1.5, 10.30.1.5</t>
  </si>
  <si>
    <t>redis_crs</t>
  </si>
  <si>
    <t>商户评级模型系统
微信助手</t>
  </si>
  <si>
    <t>10.3.5.18, 10.30.5.18</t>
  </si>
  <si>
    <t>10.3.5.19, 10.30.5.19</t>
  </si>
  <si>
    <t>技术创新部</t>
  </si>
  <si>
    <t>戈子根</t>
  </si>
  <si>
    <t>app_BRO-CHAIN</t>
  </si>
  <si>
    <t>兄弟链</t>
  </si>
  <si>
    <t>BRO-CHAIN</t>
  </si>
  <si>
    <t>10.3.1.11, 10.30.1.11</t>
  </si>
  <si>
    <t>10.3.1.12, 10.30.1.12</t>
  </si>
  <si>
    <t>10.3.1.13, 10.30.1.13</t>
  </si>
  <si>
    <t>10.3.5.72, 10.30.5.72</t>
  </si>
  <si>
    <t>技术发展</t>
  </si>
  <si>
    <t>开发一组</t>
  </si>
  <si>
    <t>高跃东</t>
  </si>
  <si>
    <t>app_JYK</t>
  </si>
  <si>
    <t>加油卡</t>
  </si>
  <si>
    <t>JYK</t>
  </si>
  <si>
    <t>10.3.100.80, 10.30.100.80</t>
  </si>
  <si>
    <t>10.3.100.81, 10.30.100.81</t>
  </si>
  <si>
    <t>10.3.5.65, 10.30.5.65</t>
  </si>
  <si>
    <t>10.3.5.66, 10.30.5.66</t>
  </si>
  <si>
    <t>10.3.8.177, 10.30.8.177</t>
  </si>
  <si>
    <t>10.3.8.182, 10.30.8.182</t>
  </si>
  <si>
    <t>10.3.8.184, 10.30.8.184</t>
  </si>
  <si>
    <t>10.3.8.187, 10.30.8.187</t>
  </si>
  <si>
    <t>10.3.8.188, 10.30.8.188</t>
  </si>
  <si>
    <t>10.3.8.189, 10.30.8.189</t>
  </si>
  <si>
    <t>10.3.8.190, 10.30.8.190</t>
  </si>
  <si>
    <t>10.3.8.191, 10.30.8.191</t>
  </si>
  <si>
    <t>10.3.8.192, 10.30.8.192</t>
  </si>
  <si>
    <t>10.3.8.193, 10.30.8.193</t>
  </si>
  <si>
    <t>10.3.8.194, 10.30.8.194</t>
  </si>
  <si>
    <t>10.3.8.195, 10.30.8.195</t>
  </si>
  <si>
    <t>10.3.8.196, 10.30.8.196</t>
  </si>
  <si>
    <t>10.3.8.197, 10.30.8.197</t>
  </si>
  <si>
    <t>10.3.8.198, 10.30.8.198</t>
  </si>
  <si>
    <t>10.3.8.199, 10.30.8.199</t>
  </si>
  <si>
    <t>跨境研发部</t>
  </si>
  <si>
    <t>单中旭</t>
  </si>
  <si>
    <t>app_GCFS</t>
  </si>
  <si>
    <t>全球收款</t>
  </si>
  <si>
    <t>GCFS</t>
  </si>
  <si>
    <t>全球收款前端</t>
  </si>
  <si>
    <t>GLCS</t>
  </si>
  <si>
    <t>10.3.8.245, 10.30.8.245</t>
  </si>
  <si>
    <t>10.3.8.246, 10.30.8.246</t>
  </si>
  <si>
    <t>app_GCMS</t>
  </si>
  <si>
    <t>GCMS</t>
  </si>
  <si>
    <t>全球收款微服务</t>
  </si>
  <si>
    <t xml:space="preserve">加解密服务：aks.suixingpay.com
OSS-SERVICE
CBMSC
SXF-CONFIG-PROD
UMS-MICRO-SERVICE
icp-ums-rest
rcs-limit-dubbo
cbmsc
CBGW
</t>
  </si>
  <si>
    <t>10.3.8.243, 10.30.8.243</t>
  </si>
  <si>
    <t>10.3.8.244, 10.30.8.244</t>
  </si>
  <si>
    <t>mysql-GLCS</t>
  </si>
  <si>
    <t>全球收款mysql数据库</t>
  </si>
  <si>
    <t>10.3.100.89, 10.30.100.89</t>
  </si>
  <si>
    <t>10.3.100.90, 10.30.100.90</t>
  </si>
  <si>
    <t>app_GLCS</t>
  </si>
  <si>
    <t>全球收款后端服务</t>
  </si>
  <si>
    <t>加解密服务：aks.suixingpay.com
OSS-SERVICE
CBGW
cbmsc
UMS-MICRO-SERVICE
UMS-QRCODE
GCMS</t>
  </si>
  <si>
    <t xml:space="preserve">
DUBBO-ZOOKEEPER
SXF-EUREKA-PROD
ELASTIC-JOB1-PROD
</t>
  </si>
  <si>
    <t>10.3.8.231, 10.30.8.231</t>
  </si>
  <si>
    <t>10.3.8.232, 10.30.8.232</t>
  </si>
  <si>
    <t>app_SK-OCC-EPORT</t>
  </si>
  <si>
    <t>跨境</t>
  </si>
  <si>
    <t>SK-OCC-EPORT</t>
  </si>
  <si>
    <t>跨境-机构链-海关口岸服务</t>
  </si>
  <si>
    <t xml:space="preserve">加解密服务：aks.suixingpay.com
CBGW
ams-freeze
GCMS
API-ORDER
</t>
  </si>
  <si>
    <t>ELASTIC-JOB1-PROD
SXF-EUREKA-PROD</t>
  </si>
  <si>
    <t>10.3.9.43, 10.30.9.43</t>
  </si>
  <si>
    <t>10.3.9.44, 10.30.9.44</t>
  </si>
  <si>
    <t>JSGLB-DING-DANG-PROD</t>
  </si>
  <si>
    <t>银行对接系统</t>
  </si>
  <si>
    <t>10.3.8.41, 10.30.8.41</t>
  </si>
  <si>
    <t>数据部</t>
  </si>
  <si>
    <t>数据开发组</t>
  </si>
  <si>
    <t>韩昭</t>
  </si>
  <si>
    <t>APP_DATA-REPORT</t>
  </si>
  <si>
    <t>帆软报表系统</t>
  </si>
  <si>
    <t>DATA-REPORT</t>
  </si>
  <si>
    <t>数据库</t>
  </si>
  <si>
    <t>572.11 GB</t>
  </si>
  <si>
    <t>10.3.8.222,10.30.8.222</t>
  </si>
  <si>
    <t>虚拟机</t>
  </si>
  <si>
    <t>数据仓库组</t>
  </si>
  <si>
    <t>数据管理系统</t>
  </si>
  <si>
    <t>DP-PRO</t>
  </si>
  <si>
    <t>数据管理系统MYSQL</t>
  </si>
  <si>
    <t>10.3.100.53, 10.30.100.53</t>
  </si>
  <si>
    <t>10.3.100.54, 10.30.100.54</t>
  </si>
  <si>
    <t>用户网关</t>
  </si>
  <si>
    <t>用户网关MySQL</t>
  </si>
  <si>
    <t>中间件组</t>
  </si>
  <si>
    <t>张颖</t>
  </si>
  <si>
    <t>HUGE-MYSQL</t>
  </si>
  <si>
    <t>数据治理</t>
  </si>
  <si>
    <t>HUGE-BASE
HUGE-OGG-SERVER
HUGE-GATEWAY</t>
  </si>
  <si>
    <t>10.3.100.27, 10.30.100.27</t>
  </si>
  <si>
    <t>10.3.100.28, 10.30.100.28</t>
  </si>
  <si>
    <t>APP_HUGE-BASE</t>
  </si>
  <si>
    <t>HUGE-BASE</t>
  </si>
  <si>
    <t>HUGE-NGINX
HUGE-OGG-SERVER
HUGE-PORTER-AGENT</t>
  </si>
  <si>
    <t>10.3.1.180, 10.30.1.180</t>
  </si>
  <si>
    <t>APP_PORTER-BOOT</t>
  </si>
  <si>
    <t>HUGE-BOOT</t>
  </si>
  <si>
    <t>167.11 GB</t>
  </si>
  <si>
    <t>10.3.120.175, 10.30.120.175</t>
  </si>
  <si>
    <t>10.3.120.176, 10.30.120.176</t>
  </si>
  <si>
    <t>10.3.120.177, 10.30.120.177</t>
  </si>
  <si>
    <t>HUGE-BOOT2</t>
  </si>
  <si>
    <t>10.3.120.178, 10.30.120.178, 172.17.0.1</t>
  </si>
  <si>
    <t>10.3.120.179, 10.30.120.179</t>
  </si>
  <si>
    <t>10.3.120.180, 10.30.120.180</t>
  </si>
  <si>
    <t>HUGE-GATEWAY-APP</t>
  </si>
  <si>
    <t>HUGE-GATEWAY</t>
  </si>
  <si>
    <t>10.3.1.182, 10.30.1.182</t>
  </si>
  <si>
    <t>10.3.1.183, 10.30.1.183</t>
  </si>
  <si>
    <t>APP_HUGE-MANAGER-BOOT</t>
  </si>
  <si>
    <t>HUGE-MANAGER-BOOT</t>
  </si>
  <si>
    <t>HUGE-BOOT
HUGE-BOOT2</t>
  </si>
  <si>
    <t>10.3.1.176, 10.30.1.176</t>
  </si>
  <si>
    <t>APP_HUGE-MANAGER-CLUSTER</t>
  </si>
  <si>
    <t>HUGE-MANAGER-CLUSTER</t>
  </si>
  <si>
    <t>10.3.1.177, 10.30.1.177</t>
  </si>
  <si>
    <t>HUGE-NGINX</t>
  </si>
  <si>
    <t>54.11 GB</t>
  </si>
  <si>
    <t>10.3.1.186, 10.30.1.186</t>
  </si>
  <si>
    <t>HUGE管理系统页面</t>
  </si>
  <si>
    <t>10.3.1.187, 10.30.1.187</t>
  </si>
  <si>
    <t>APP_HUGE-OGG-AGENT</t>
  </si>
  <si>
    <t>HUGE-OGG-AGENT</t>
  </si>
  <si>
    <t>采集ogg配置信息任务节点</t>
  </si>
  <si>
    <t>10.3.1.179, 10.30.1.179</t>
  </si>
  <si>
    <t>APP_HUGE-OGG-CLIENT</t>
  </si>
  <si>
    <t>HUGE-OGG-CLIENT</t>
  </si>
  <si>
    <t>583.11 GB</t>
  </si>
  <si>
    <t>10.3.120.151, 10.30.120.151</t>
  </si>
  <si>
    <t>10.3.120.152, 10.30.120.152</t>
  </si>
  <si>
    <t>10.3.120.153, 10.30.120.153</t>
  </si>
  <si>
    <t>APP_HUGE-OGG-SERVER</t>
  </si>
  <si>
    <t>HUGE-OGG-SERVER</t>
  </si>
  <si>
    <t>ogg 上报配置应用</t>
  </si>
  <si>
    <t>HUGE-NGINX
HUGE-OGG-AGENT
HUGE-OGG-CLIENT</t>
  </si>
  <si>
    <t>HUGE-ZK</t>
  </si>
  <si>
    <t>10.3.1.178, 10.30.1.178</t>
  </si>
  <si>
    <t>APP_HUGE-PORTER-AGENT</t>
  </si>
  <si>
    <t>HUGE-PORTER-AGENT</t>
  </si>
  <si>
    <t>元数据代理应用</t>
  </si>
  <si>
    <t>10.3.1.181, 10.30.1.181</t>
  </si>
  <si>
    <t>APP_HUGE-UDINQUERY</t>
  </si>
  <si>
    <t>HUGE-UDINQUERY</t>
  </si>
  <si>
    <t>元数据数据服务中心应用</t>
  </si>
  <si>
    <t>架构部数据治理MySQL-HUGE</t>
  </si>
  <si>
    <t>10.3.1.184, 10.30.1.184</t>
  </si>
  <si>
    <t>10.3.1.185, 10.30.1.185</t>
  </si>
  <si>
    <t>ogg应用上报ogg配置,ip节点存储</t>
  </si>
  <si>
    <t>259.11 GB</t>
  </si>
  <si>
    <t>10.3.120.172, 10.30.120.172</t>
  </si>
  <si>
    <t>10.3.120.173, 10.30.120.173</t>
  </si>
  <si>
    <t>10.3.120.174, 10.30.120.174</t>
  </si>
  <si>
    <t>APP_JR-GATEWAY</t>
  </si>
  <si>
    <t>金融网关</t>
  </si>
  <si>
    <t>JR-GATEWAY</t>
  </si>
  <si>
    <t>金融业务数据查询</t>
  </si>
  <si>
    <t>生产-新数据中心ORACLE
生产-新数据部MySQL集群</t>
  </si>
  <si>
    <t>10.3.3.67, 10.30.3.67</t>
  </si>
  <si>
    <t>10.3.3.68, 10.30.3.68</t>
  </si>
  <si>
    <t>刘志宇</t>
  </si>
  <si>
    <t>数据同步</t>
  </si>
  <si>
    <t>porter Kafka</t>
  </si>
  <si>
    <t>867.11 GB</t>
  </si>
  <si>
    <t>10.3.120.154, 10.30.120.154</t>
  </si>
  <si>
    <t>10.3.120.155, 10.30.120.155</t>
  </si>
  <si>
    <t>10.3.120.156, 10.30.120.156</t>
  </si>
  <si>
    <t>KAFKA-CLUSTER-2</t>
  </si>
  <si>
    <t>10.3.120.160, 10.30.120.160</t>
  </si>
  <si>
    <t>10.3.120.161, 10.30.120.161</t>
  </si>
  <si>
    <t>10.3.120.162, 10.30.120.162</t>
  </si>
  <si>
    <t>KAFKA-CLUSTER-3</t>
  </si>
  <si>
    <t>porter-di 新数据同步Kafka</t>
  </si>
  <si>
    <t>10.3.120.166, 10.30.120.166</t>
  </si>
  <si>
    <t>10.3.120.167, 10.30.120.167</t>
  </si>
  <si>
    <t>10.3.120.168, 10.30.120.168</t>
  </si>
  <si>
    <t>APP_DP_UDI</t>
  </si>
  <si>
    <t>DP_UDI</t>
  </si>
  <si>
    <t>提供实时跨库查询</t>
  </si>
  <si>
    <t>生产-用户网关-用于查询oracle数据库redis单机
生产-新数据中心ORACLE</t>
  </si>
  <si>
    <t>10.3.3.69, 10.30.3.69</t>
  </si>
  <si>
    <t>虚拟机，附件提供名字YH-GATEWAY</t>
  </si>
  <si>
    <t>10.3.3.70, 10.30.3.70</t>
  </si>
  <si>
    <t>ZK-CLUSTER-1</t>
  </si>
  <si>
    <t>porter数据同步的zk</t>
  </si>
  <si>
    <t>10.3.120.157, 10.30.120.157</t>
  </si>
  <si>
    <t>10.3.120.158, 10.30.120.158</t>
  </si>
  <si>
    <t>10.3.120.159, 10.30.120.159</t>
  </si>
  <si>
    <t>ZK-CLUSTER-2</t>
  </si>
  <si>
    <t>10.3.120.163, 10.30.120.163</t>
  </si>
  <si>
    <t>10.3.120.164, 10.30.120.164</t>
  </si>
  <si>
    <t>10.3.120.165, 10.30.120.165</t>
  </si>
  <si>
    <t>ZK-CLUSTER-3</t>
  </si>
  <si>
    <t>porter-di新数据同步的zk</t>
  </si>
  <si>
    <t>10.3.120.169, 10.30.120.169</t>
  </si>
  <si>
    <t>10.3.120.170, 10.30.120.170</t>
  </si>
  <si>
    <t>10.3.120.171, 10.30.120.171</t>
  </si>
  <si>
    <t>自动化测试组</t>
  </si>
  <si>
    <t>王田</t>
  </si>
  <si>
    <t>app_APITEST-IRONTEST</t>
  </si>
  <si>
    <t>自动化测试</t>
  </si>
  <si>
    <t>APITEST-IRONTEST</t>
  </si>
  <si>
    <t>10.3.100.101, 10.30.100.101</t>
  </si>
  <si>
    <t>10.3.100.102, 10.30.100.102</t>
  </si>
  <si>
    <t>10.3.9.28, 10.30.9.28</t>
  </si>
  <si>
    <t>10.3.9.29, 10.30.9.29</t>
  </si>
  <si>
    <t>微服务组</t>
  </si>
  <si>
    <t>邱家榆</t>
  </si>
  <si>
    <t>219.11 GB</t>
  </si>
  <si>
    <t>10.3.8.156, 10.30.8.156</t>
  </si>
  <si>
    <t>10.3.8.171, 10.30.8.171</t>
  </si>
  <si>
    <t>10.3.8.172, 10.30.8.172</t>
  </si>
  <si>
    <t>app_ELASTIC-JOB2-PROD1</t>
  </si>
  <si>
    <t>分布式定时任务</t>
  </si>
  <si>
    <t>ELASTIC-JOB1-PROD</t>
  </si>
  <si>
    <t>10.3.8.161, 10.30.8.161</t>
  </si>
  <si>
    <t>app_ELASTIC-JOB2-PROD2</t>
  </si>
  <si>
    <t>ELASTIC-JOB2-PROD</t>
  </si>
  <si>
    <t>10.3.8.162, 10.30.8.162</t>
  </si>
  <si>
    <t>app_ELASTIC-JOB2-PROD3</t>
  </si>
  <si>
    <t>ELASTIC-JOB3-PROD</t>
  </si>
  <si>
    <t>10.3.8.163, 10.30.8.163</t>
  </si>
  <si>
    <t>app_FD-PORTAL-PROD1</t>
  </si>
  <si>
    <t>FD-PORTAL-PROD</t>
  </si>
  <si>
    <t>生产-新环境架构部微服务mysql数据库</t>
  </si>
  <si>
    <t>10.3.3.127, 10.30.3.127</t>
  </si>
  <si>
    <t>app_FD-PORTAL-PROD2</t>
  </si>
  <si>
    <t>10.3.3.128, 10.30.3.128</t>
  </si>
  <si>
    <t>app_FD-PORTAL-UI-PROD1</t>
  </si>
  <si>
    <t>FD-PORTAL-UI-PROD</t>
  </si>
  <si>
    <t>微服务管理平台前端</t>
  </si>
  <si>
    <t>10.3.3.142, 10.30.3.142</t>
  </si>
  <si>
    <t>app_FD-PORTAL-UI-PROD2</t>
  </si>
  <si>
    <t>10.3.3.143, 10.30.3.143</t>
  </si>
  <si>
    <t>redis_FD-POSITION-REDIS</t>
  </si>
  <si>
    <t>定位服务系统</t>
  </si>
  <si>
    <t>生产-新定位服务rediscluster</t>
  </si>
  <si>
    <t>10.3.5.28, 10.30.5.28</t>
  </si>
  <si>
    <t>10.3.5.32, 10.30.5.32</t>
  </si>
  <si>
    <t>redis_FD-PUBLIC-REDIS</t>
  </si>
  <si>
    <t>架构部公用rediscluster</t>
  </si>
  <si>
    <t>10.3.5.34, 10.30.5.34</t>
  </si>
  <si>
    <t>10.3.5.35, 10.30.5.35</t>
  </si>
  <si>
    <t>app_GATEWAY-ADMIN-PROD1</t>
  </si>
  <si>
    <t>网关中心</t>
  </si>
  <si>
    <t>GATEWAY-ADMIN-PROD</t>
  </si>
  <si>
    <t>中台网关管理后台</t>
  </si>
  <si>
    <t>10.3.3.129, 10.30.3.129</t>
  </si>
  <si>
    <t>app_GATEWAY-ADMIN-PROD2</t>
  </si>
  <si>
    <t>10.3.3.130, 10.30.3.130</t>
  </si>
  <si>
    <t>app_GATEWAY-ADMIN-PROD3</t>
  </si>
  <si>
    <t>10.3.3.131, 10.30.3.131</t>
  </si>
  <si>
    <t>app_GATEWAY-ADMIN-UI-PROD1</t>
  </si>
  <si>
    <t>GATEWAY-ADMIN-UI-PROD</t>
  </si>
  <si>
    <t>中台网关管理前端</t>
  </si>
  <si>
    <t>10.3.3.140, 10.30.3.140</t>
  </si>
  <si>
    <t>app_GATEWAY-ADMIN-UI-PROD2</t>
  </si>
  <si>
    <t>10.3.3.141, 10.30.3.141</t>
  </si>
  <si>
    <t>app_GATEWAY-PROD1</t>
  </si>
  <si>
    <t>GATEWAY-PROD</t>
  </si>
  <si>
    <t>中台网关</t>
  </si>
  <si>
    <t>10.3.3.137, 10.30.3.137</t>
  </si>
  <si>
    <t>app_GATEWAY-PROD2</t>
  </si>
  <si>
    <t>10.3.3.138, 10.30.3.138</t>
  </si>
  <si>
    <t>app_GATEWAY-PROD3</t>
  </si>
  <si>
    <t>10.3.3.139, 10.30.3.139</t>
  </si>
  <si>
    <t>app_GEO-PROD1</t>
  </si>
  <si>
    <t>GEO-PROD</t>
  </si>
  <si>
    <t>10.3.8.7, 10.30.8.7</t>
  </si>
  <si>
    <t>app_GEO-PROD2</t>
  </si>
  <si>
    <t>10.3.8.8, 10.30.8.8</t>
  </si>
  <si>
    <t>app_GEO-PROD3</t>
  </si>
  <si>
    <t>10.3.8.9, 10.30.8.9</t>
  </si>
  <si>
    <t>app_GRAFANA-PROD</t>
  </si>
  <si>
    <t>监控展示</t>
  </si>
  <si>
    <t>GRAFANA-PROD</t>
  </si>
  <si>
    <t>10.3.8.170, 10.30.8.170</t>
  </si>
  <si>
    <t>刘猛</t>
  </si>
  <si>
    <t>极光推送</t>
  </si>
  <si>
    <t>JPUSHAPI</t>
  </si>
  <si>
    <t>268.11 GB</t>
  </si>
  <si>
    <t>10.3.7.10, 10.30.7.10</t>
  </si>
  <si>
    <t>10.3.7.9, 10.30.7.9</t>
  </si>
  <si>
    <t>JPUSHCOUCH</t>
  </si>
  <si>
    <t>416.11 GB</t>
  </si>
  <si>
    <t>10.3.7.19, 10.30.7.19</t>
  </si>
  <si>
    <t>10.3.7.20, 10.30.7.20</t>
  </si>
  <si>
    <t>10.3.7.21, 10.30.7.21</t>
  </si>
  <si>
    <t>JPUSHDB</t>
  </si>
  <si>
    <t>10.3.7.13, 10.30.7.13</t>
  </si>
  <si>
    <t>10.3.7.14, 10.30.7.14</t>
  </si>
  <si>
    <t>JPUSHMQ</t>
  </si>
  <si>
    <t>10.3.7.7, 10.30.7.7</t>
  </si>
  <si>
    <t>10.3.7.8, 10.30.7.8</t>
  </si>
  <si>
    <t>JPUSHMSGDB</t>
  </si>
  <si>
    <t>10.3.7.3, 10.30.7.3</t>
  </si>
  <si>
    <t>10.3.7.4, 10.30.7.4</t>
  </si>
  <si>
    <t>JPUSHMYSQL</t>
  </si>
  <si>
    <t>868.11 GB</t>
  </si>
  <si>
    <t>10.3.7.1, 10.30.7.1</t>
  </si>
  <si>
    <t>10.3.7.2, 10.30.7.2</t>
  </si>
  <si>
    <t>JPUSHPNS</t>
  </si>
  <si>
    <t>10.3.7.15, 10.30.7.15</t>
  </si>
  <si>
    <t>10.3.7.16, 10.30.7.16</t>
  </si>
  <si>
    <t>JPUSHREDIS</t>
  </si>
  <si>
    <t>384.11 GB</t>
  </si>
  <si>
    <t>10.3.7.22, 10.30.7.22</t>
  </si>
  <si>
    <t>10.3.7.5, 10.30.7.5</t>
  </si>
  <si>
    <t>10.3.7.6, 10.30.7.6</t>
  </si>
  <si>
    <t>JPUSHREPORT</t>
  </si>
  <si>
    <t>10.3.7.17, 10.30.7.17</t>
  </si>
  <si>
    <t>10.3.7.18, 10.30.7.18</t>
  </si>
  <si>
    <t>JPUSHTASK</t>
  </si>
  <si>
    <t>10.3.7.11, 10.30.7.11</t>
  </si>
  <si>
    <t>10.3.7.12, 10.30.7.12</t>
  </si>
  <si>
    <t>app_KAFKA-DEFENDER-PROD</t>
  </si>
  <si>
    <t>kafka监控</t>
  </si>
  <si>
    <t>KAFKA-DEFENDER</t>
  </si>
  <si>
    <t>kafka监控服务后端</t>
  </si>
  <si>
    <t>生产-kafkadefender-MySQL</t>
  </si>
  <si>
    <t>10.3.7.44, 10.30.7.44</t>
  </si>
  <si>
    <t>app_KAFKA-DEFENDER-UI-PROD</t>
  </si>
  <si>
    <t>kafka监控服务前端</t>
  </si>
  <si>
    <t>10.3.7.45, 10.30.7.45</t>
  </si>
  <si>
    <t>app_LEAGUE-ACTIVITY-PROD</t>
  </si>
  <si>
    <t>盟友抽奖系统</t>
  </si>
  <si>
    <t>LEAGUE-ACTIVITY-PROD</t>
  </si>
  <si>
    <t>盟友抽奖系统前后端</t>
  </si>
  <si>
    <t>生产-新环境盟友抽奖mysql</t>
  </si>
  <si>
    <t>10.3.1.122, 10.30.1.122</t>
  </si>
  <si>
    <t>10.3.1.123, 10.30.1.123</t>
  </si>
  <si>
    <t>mysql_LEAGUE-ACTIVITY-PROD</t>
  </si>
  <si>
    <t>10.3.100.95, 10.30.100.95</t>
  </si>
  <si>
    <t>kafka_LOG-PLATFORM-PROD</t>
  </si>
  <si>
    <t>日志平台</t>
  </si>
  <si>
    <t>LOG-PLATFORM</t>
  </si>
  <si>
    <t>日志平台kafka</t>
  </si>
  <si>
    <t>1.07 TB</t>
  </si>
  <si>
    <t>10.3.7.26, 10.30.7.26</t>
  </si>
  <si>
    <t>10.3.7.27, 10.30.7.27</t>
  </si>
  <si>
    <t>10.3.7.28, 10.30.7.28</t>
  </si>
  <si>
    <t>etl_LOG-PLATFORM-PROD</t>
  </si>
  <si>
    <t>日志平台etl</t>
  </si>
  <si>
    <t>clickhouse</t>
  </si>
  <si>
    <t>160.11 GB</t>
  </si>
  <si>
    <t>10.3.7.29, 10.30.7.29</t>
  </si>
  <si>
    <t>10.3.7.30, 10.30.7.30</t>
  </si>
  <si>
    <t>10.3.7.31, 10.30.7.31</t>
  </si>
  <si>
    <t>10.3.7.33, 10.30.7.33</t>
  </si>
  <si>
    <t>app_LOG-PLATFORM-UI</t>
  </si>
  <si>
    <t>日志平台前后端</t>
  </si>
  <si>
    <t>60.11 GB</t>
  </si>
  <si>
    <t>10.3.7.47, 10.30.7.47</t>
  </si>
  <si>
    <t>mysql_MICSOFT</t>
  </si>
  <si>
    <t>MICSOFT</t>
  </si>
  <si>
    <t>10.3.100.24, 10.30.100.24</t>
  </si>
  <si>
    <t>10.3.100.25, 10.30.100.25</t>
  </si>
  <si>
    <t>mysql_kafkadefender</t>
  </si>
  <si>
    <t>10.3.100.45, 10.30.100.45</t>
  </si>
  <si>
    <t>app_PORTAL-NOTICE-PROD1</t>
  </si>
  <si>
    <t>通知服务</t>
  </si>
  <si>
    <t>10.3.7.32, 10.30.7.32</t>
  </si>
  <si>
    <t>app_PORTAL-NOTICE-PROD2</t>
  </si>
  <si>
    <t>10.3.7.43, 10.30.7.43</t>
  </si>
  <si>
    <t>app_NEWVPN</t>
  </si>
  <si>
    <t>新vpn服务器</t>
  </si>
  <si>
    <t>生产-新VPN后台MySQL服务</t>
  </si>
  <si>
    <t>10.3.7.46, 10.30.7.46</t>
  </si>
  <si>
    <t>OCR识别</t>
  </si>
  <si>
    <t>OCR-SERVICE</t>
  </si>
  <si>
    <t>10.3.3.15, 10.30.3.15</t>
  </si>
  <si>
    <t>10.3.3.16, 10.30.3.16</t>
  </si>
  <si>
    <t>人脸识别</t>
  </si>
  <si>
    <t>OCRFSEADMIN</t>
  </si>
  <si>
    <t>10.3.7.59, 10.30.7.59</t>
  </si>
  <si>
    <t>10.3.7.60, 10.30.7.60</t>
  </si>
  <si>
    <t>OCRFSEAPI</t>
  </si>
  <si>
    <t>10.3.7.57, 10.30.7.57</t>
  </si>
  <si>
    <t>10.3.7.58, 10.30.7.58</t>
  </si>
  <si>
    <t>OCRWEB</t>
  </si>
  <si>
    <t>证照识别web版</t>
  </si>
  <si>
    <t>10.3.7.55, 10.30.7.55</t>
  </si>
  <si>
    <t>10.3.7.56, 10.30.7.56</t>
  </si>
  <si>
    <t>OSS</t>
  </si>
  <si>
    <t>OSS-GATEWAY</t>
  </si>
  <si>
    <t>OSS网关</t>
  </si>
  <si>
    <t>10.3.7.49, 10.30.7.49</t>
  </si>
  <si>
    <t>10.3.7.50, 10.30.7.50</t>
  </si>
  <si>
    <t>OSS-KEEPER</t>
  </si>
  <si>
    <t>OSS管理后台</t>
  </si>
  <si>
    <t>生产-新架构中间件组OSS-MySQL</t>
  </si>
  <si>
    <t>10.3.8.134, 10.30.8.134</t>
  </si>
  <si>
    <t>10.3.8.135, 10.30.8.135</t>
  </si>
  <si>
    <t>OSS-NGINX</t>
  </si>
  <si>
    <t>OSS外网ng</t>
  </si>
  <si>
    <t>10.3.7.23, 10.30.7.23</t>
  </si>
  <si>
    <t>10.3.7.24, 10.30.7.24</t>
  </si>
  <si>
    <t>OSS-SERVICE</t>
  </si>
  <si>
    <t>OSS监控</t>
  </si>
  <si>
    <t>10.3.100.48, 10.30.100.48</t>
  </si>
  <si>
    <t>10.3.100.49, 10.30.100.49</t>
  </si>
  <si>
    <t>OSS worker</t>
  </si>
  <si>
    <t>10.3.7.51, 10.30.7.51</t>
  </si>
  <si>
    <t>10.3.7.52, 10.30.7.52</t>
  </si>
  <si>
    <t>10.3.7.53, 10.30.7.53</t>
  </si>
  <si>
    <t>10.3.7.54, 10.30.7.54</t>
  </si>
  <si>
    <t>app_PORTAL-CLOUD-PROD</t>
  </si>
  <si>
    <t>门户系统</t>
  </si>
  <si>
    <t>PORTAL-CLOUD-PROD</t>
  </si>
  <si>
    <t>门户cloud接口提供者</t>
  </si>
  <si>
    <t>SXF-EUREKA-PROD</t>
  </si>
  <si>
    <t>10.3.3.250, 10.30.3.250</t>
  </si>
  <si>
    <t>app_PORTAL-DUBBO-PROD1</t>
  </si>
  <si>
    <t>PORTAL-DUBBO-PROD</t>
  </si>
  <si>
    <t>门户dubbo接口提供者</t>
  </si>
  <si>
    <t>10.3.8.10, 10.30.8.10</t>
  </si>
  <si>
    <t>app_PORTAL-DUBBO-PROD2</t>
  </si>
  <si>
    <t>10.3.8.11, 10.30.8.11</t>
  </si>
  <si>
    <t>app_PORTAL-PROD</t>
  </si>
  <si>
    <t>门户系统后端</t>
  </si>
  <si>
    <t>10.3.8.3, 10.30.8.3</t>
  </si>
  <si>
    <t>10.3.8.4, 10.30.8.4</t>
  </si>
  <si>
    <t>app_PORTAL-UI-PROD1</t>
  </si>
  <si>
    <t>PORTAL-UI-PROD</t>
  </si>
  <si>
    <t>门户系统前端</t>
  </si>
  <si>
    <t>10.3.8.174, 10.30.8.174</t>
  </si>
  <si>
    <t>app_PORTAL-UI-PROD2</t>
  </si>
  <si>
    <t>10.3.8.175, 10.30.8.175</t>
  </si>
  <si>
    <t>PORTER-DI</t>
  </si>
  <si>
    <t>10.3.100.96, 10.30.100.96</t>
  </si>
  <si>
    <t>10.3.100.97, 10.30.100.97</t>
  </si>
  <si>
    <t>108.11 GB</t>
  </si>
  <si>
    <t>10.3.120.187, 10.30.120.187</t>
  </si>
  <si>
    <t>10.3.120.188, 10.30.120.188</t>
  </si>
  <si>
    <t>10.3.120.189, 10.30.120.189</t>
  </si>
  <si>
    <t>10.3.7.63, 10.30.7.63</t>
  </si>
  <si>
    <t>10.3.7.64, 10.30.7.64</t>
  </si>
  <si>
    <t>10.3.7.65, 10.30.7.65</t>
  </si>
  <si>
    <t>10.3.7.66, 10.30.7.66</t>
  </si>
  <si>
    <t>app_PROMETHEUS-PROD</t>
  </si>
  <si>
    <t>PROMETHEUS监控系统</t>
  </si>
  <si>
    <t>PROMETHEUS-PROD</t>
  </si>
  <si>
    <t>10.3.8.167, 10.30.8.167</t>
  </si>
  <si>
    <t>mysql_QRCODE-MONITOR</t>
  </si>
  <si>
    <t>新二维码监控</t>
  </si>
  <si>
    <t>QRCODE-MONITOR</t>
  </si>
  <si>
    <t>MySQL-MS</t>
  </si>
  <si>
    <t>10.3.100.47, 10.30.100.47</t>
  </si>
  <si>
    <t>kafka_QRCODE-MONITOR-PROD</t>
  </si>
  <si>
    <t>二维码监控kafka</t>
  </si>
  <si>
    <t>10.3.7.34, 10.30.7.34</t>
  </si>
  <si>
    <t>10.3.7.35, 10.30.7.35</t>
  </si>
  <si>
    <t>10.3.7.36, 10.30.7.36</t>
  </si>
  <si>
    <t>api_QRCODE-MONITOR-PROD</t>
  </si>
  <si>
    <t>二维码监控api</t>
  </si>
  <si>
    <t>10.3.7.37, 10.30.7.37</t>
  </si>
  <si>
    <t>10.3.7.38, 10.30.7.38</t>
  </si>
  <si>
    <t>etl_QRCODE-MONITOR-PROD</t>
  </si>
  <si>
    <t>二维码监控etl</t>
  </si>
  <si>
    <t>10.3.7.39, 10.30.7.39</t>
  </si>
  <si>
    <t>10.3.7.40, 10.30.7.40</t>
  </si>
  <si>
    <t>nginx_QRCODE-MONITOR-PROD</t>
  </si>
  <si>
    <t>二维码监控前端</t>
  </si>
  <si>
    <t>10.3.7.41, 10.30.7.41</t>
  </si>
  <si>
    <t>10.3.7.42, 10.30.7.42</t>
  </si>
  <si>
    <t>RABBITMQ</t>
  </si>
  <si>
    <t>公用MQ</t>
  </si>
  <si>
    <t>128.11 GB</t>
  </si>
  <si>
    <t>10.3.7.25, 10.30.7.25</t>
  </si>
  <si>
    <t>10.3.7.48, 10.30.7.48</t>
  </si>
  <si>
    <t>app_SSL-VPN</t>
  </si>
  <si>
    <t>分公司vpn系统</t>
  </si>
  <si>
    <t>SSL-VPN</t>
  </si>
  <si>
    <t>生产-VPN管理服务器</t>
  </si>
  <si>
    <t>10.3.8.241, 10.30.8.241</t>
  </si>
  <si>
    <t>SSO-TEST</t>
  </si>
  <si>
    <t>10.3.100.87, 10.30.100.87</t>
  </si>
  <si>
    <t>app_SUIXINGPAY-BOOT-ADMIN-PROD</t>
  </si>
  <si>
    <t>服务管理网关系统</t>
  </si>
  <si>
    <t>SUIXINGPAY-BOOT-ADMIN-PROD</t>
  </si>
  <si>
    <t>10.3.8.157, 10.30.8.157</t>
  </si>
  <si>
    <t>app_SXF-CONFIG-PROD1</t>
  </si>
  <si>
    <t>配置中心</t>
  </si>
  <si>
    <t>配置中心后端</t>
  </si>
  <si>
    <t>10.3.3.123, 10.30.3.123</t>
  </si>
  <si>
    <t>app_SXF-CONFIG-PROD2</t>
  </si>
  <si>
    <t>10.3.3.124, 10.30.3.124</t>
  </si>
  <si>
    <t>app_SXF-CONFIG-UI-PROD1</t>
  </si>
  <si>
    <t>SXF-CONFIG-UI-PROD</t>
  </si>
  <si>
    <t>配置中心前端</t>
  </si>
  <si>
    <t>10.3.3.125, 10.30.3.125</t>
  </si>
  <si>
    <t>app_SXF-CONFIG-UI-PROD2</t>
  </si>
  <si>
    <t>10.3.3.126, 10.30.3.126</t>
  </si>
  <si>
    <t>app_SXF-EUREKA-PROD1</t>
  </si>
  <si>
    <t>注册中心</t>
  </si>
  <si>
    <t>注册中心后端</t>
  </si>
  <si>
    <t>SXF-CONFIG-PROD,FD-PORTAL-PROD</t>
  </si>
  <si>
    <t>10.3.3.132, 10.30.3.132</t>
  </si>
  <si>
    <t>app_SXF-EUREKA-PROD2</t>
  </si>
  <si>
    <t>10.3.3.133, 10.30.3.133</t>
  </si>
  <si>
    <t>app_SXF-EUREKA-PROD3</t>
  </si>
  <si>
    <t>10.3.3.134, 10.30.3.134</t>
  </si>
  <si>
    <t>app_SXF-EUREKA-UI-PROD1</t>
  </si>
  <si>
    <t>SXF-EUREKA-UI-PROD</t>
  </si>
  <si>
    <t>注册中心前端</t>
  </si>
  <si>
    <t>10.3.3.135, 10.30.3.135</t>
  </si>
  <si>
    <t>app_SXF-EUREKA-UI-PROD2</t>
  </si>
  <si>
    <t>10.3.3.136, 10.30.3.136</t>
  </si>
  <si>
    <t>app_TSIGN-SERVICE-PROD1</t>
  </si>
  <si>
    <t>电子签章</t>
  </si>
  <si>
    <t>TSIGN-SERVICE-PROD</t>
  </si>
  <si>
    <t>10.3.3.248, 10.30.3.248</t>
  </si>
  <si>
    <t>app_TSIGN-SERVICE-PROD2</t>
  </si>
  <si>
    <t>10.3.3.249, 10.30.3.249</t>
  </si>
  <si>
    <t>app_UAP-PROD</t>
  </si>
  <si>
    <t>uap基础平台管理系统</t>
  </si>
  <si>
    <t>UAP-SSO-PROD</t>
  </si>
  <si>
    <t>10.3.8.150, 10.30.8.150</t>
  </si>
  <si>
    <t>app_SSO-PROD</t>
  </si>
  <si>
    <t>sso单点登录系统</t>
  </si>
  <si>
    <t>10.3.8.151, 10.30.8.151</t>
  </si>
  <si>
    <t>app_CBCC</t>
  </si>
  <si>
    <t>CBCC</t>
  </si>
  <si>
    <t>10.3.3.230, 10.30.3.230</t>
  </si>
  <si>
    <t>10.3.3.231, 10.30.3.231</t>
  </si>
  <si>
    <t>app_CBGW</t>
  </si>
  <si>
    <t>CBGW</t>
  </si>
  <si>
    <t>跨境网关</t>
  </si>
  <si>
    <t>CBMSC
GCMS
OSS-SERVICE</t>
  </si>
  <si>
    <t>10.3.3.232, 10.30.3.232</t>
  </si>
  <si>
    <t xml:space="preserve">CBMSC
GCMS
OSS-SERVICE
</t>
  </si>
  <si>
    <t>10.3.3.233, 10.30.3.233</t>
  </si>
  <si>
    <t>app_CBMF</t>
  </si>
  <si>
    <t>CBMF</t>
  </si>
  <si>
    <t>B2B跨境前端</t>
  </si>
  <si>
    <t>CBMP</t>
  </si>
  <si>
    <t>10.3.8.168, 10.30.8.168</t>
  </si>
  <si>
    <t>10.3.8.169, 10.30.8.169</t>
  </si>
  <si>
    <t>app_CBMP</t>
  </si>
  <si>
    <t>B2B跨境后端服务</t>
  </si>
  <si>
    <t>ams-freeze
ams-server
UMS-MICRO-SERVICE
icp-ums-rest
RCS-LIMIT-DUBBO
CBMSC
OSS-SERVICE</t>
  </si>
  <si>
    <t>10.3.8.165, 10.30.8.165</t>
  </si>
  <si>
    <t>10.3.8.166, 10.30.8.166</t>
  </si>
  <si>
    <t>app_CBMS</t>
  </si>
  <si>
    <t>CBMS</t>
  </si>
  <si>
    <t>跨境支付运营管理平台</t>
  </si>
  <si>
    <t xml:space="preserve">icp-ums-rest
AMS-BOOK
AMS-SERVICE
OSS-SERVICE
ses-stm-provider
</t>
  </si>
  <si>
    <t>10.3.1.2, 10.30.1.2</t>
  </si>
  <si>
    <t xml:space="preserve">icp-ums-rest
AMS-BOOK
AMS-SERVICE
AMS-FREEZE
OSS-SERVICE
ses-stm-provider
</t>
  </si>
  <si>
    <t>10.3.1.3, 10.30.1.3</t>
  </si>
  <si>
    <t>app_CBMSC</t>
  </si>
  <si>
    <t>CBMSC</t>
  </si>
  <si>
    <t>跨境支付微服务</t>
  </si>
  <si>
    <t>aks.suixingpay.com
UMS-MICRO-SERVICE
AMS-BOOK
AMS-SERVICE
AMS-FREEZE
OSS-SERVICE
iCS
SMS-SERVICE
UDI</t>
  </si>
  <si>
    <t>10.3.3.228, 10.30.3.228</t>
  </si>
  <si>
    <t>10.3.3.229, 10.30.3.229</t>
  </si>
  <si>
    <t>mysql_CBS-MYSQL</t>
  </si>
  <si>
    <t>跨境B2B-Mysql</t>
  </si>
  <si>
    <t>10.3.100.2, 10.30.100.2</t>
  </si>
  <si>
    <t>10.3.100.3, 10.30.100.3</t>
  </si>
  <si>
    <t>redis_CBS-REDIS</t>
  </si>
  <si>
    <t>跨境Redis</t>
  </si>
  <si>
    <t>10.3.5.2, 10.30.5.2</t>
  </si>
  <si>
    <t>10.3.5.3, 10.30.5.3</t>
  </si>
  <si>
    <t>渠道研发部</t>
  </si>
  <si>
    <t>鑫联盟开发组</t>
  </si>
  <si>
    <t>赵文凯</t>
  </si>
  <si>
    <t>app_cps-config-service</t>
  </si>
  <si>
    <t>鑫联盟</t>
  </si>
  <si>
    <t>YD-CPS-CONFIG-SERVICE</t>
  </si>
  <si>
    <t>渠道-配置系统</t>
  </si>
  <si>
    <t>生产-新鑫联盟主备ORACLE</t>
  </si>
  <si>
    <t>10.3.9.21, 10.30.9.21</t>
  </si>
  <si>
    <t>10.3.9.22, 10.30.9.22</t>
  </si>
  <si>
    <t xml:space="preserve">app_cps-customer-job </t>
  </si>
  <si>
    <t>YD-CPS-CUSTOMER-JOB</t>
  </si>
  <si>
    <t>渠道-客户系统</t>
  </si>
  <si>
    <t>YD-CPS-STOCK-SERVICE
YD-CPS-CONFIG-SERVICE
YD-XLM-REFACTOR-SERVICE
YD-CPS-OUTERGATE-SERVICE</t>
  </si>
  <si>
    <t>10.3.9.32, 10.30.9.32</t>
  </si>
  <si>
    <t>10.3.9.8, 10.30.9.8</t>
  </si>
  <si>
    <t>app_cps-customer-service</t>
  </si>
  <si>
    <t>YD-CPS-CUSTOMER-SERVICE</t>
  </si>
  <si>
    <t>10.3.9.30, 10.30.9.30</t>
  </si>
  <si>
    <t xml:space="preserve">生产-新鑫联盟主备ORACLE
</t>
  </si>
  <si>
    <t>10.3.9.31, 10.30.9.31</t>
  </si>
  <si>
    <t>app_cps-outergate-service</t>
  </si>
  <si>
    <t>YD-CPS-OUTERGATE-SERVICE</t>
  </si>
  <si>
    <t>渠道-外部网关</t>
  </si>
  <si>
    <t>PORTAL-CLOUD-PROD
SSP-INTERFACE-API
SSP-ADMIN-DUBBO
UMS-ICP-DUBBO
YD-XLM-REFACTOR-SSP-SERVIC
SMS-SERVICE
AKS</t>
  </si>
  <si>
    <t>10.3.1.128, 10.30.1.128</t>
  </si>
  <si>
    <t>10.3.1.129, 10.30.1.129</t>
  </si>
  <si>
    <t>app_cps-sales-service</t>
  </si>
  <si>
    <t>YD-CPS-SALES-SERVICE</t>
  </si>
  <si>
    <t>渠道-销售系统</t>
  </si>
  <si>
    <t>SMS-SERVICE
AKS</t>
  </si>
  <si>
    <t>10.3.9.33, 10.30.9.33</t>
  </si>
  <si>
    <t>10.3.9.34, 10.30.9.34</t>
  </si>
  <si>
    <t>app_cps-stock-admin</t>
  </si>
  <si>
    <t>YD-CPS-STOCK-ADMIN</t>
  </si>
  <si>
    <t>渠道-库存后台</t>
  </si>
  <si>
    <t>YD-XLM-DATACENTER-SERVICE
YD-CPS-CONFIG-SERVICE
YD-CPS-OUTERGATE-SERVICE
YD-CPS-SALES-SERVICE
YD-XLM-REFACTOR-SSP-SERVICE
MUS-CENTER-SERVICE-PROD</t>
  </si>
  <si>
    <t>生产-新鑫联盟主备ORACLE
生产-鑫联盟3.0-rediscluster</t>
  </si>
  <si>
    <t>生产-鑫联盟3.0-rediscluster</t>
  </si>
  <si>
    <t>10.3.9.37, 10.30.9.37</t>
  </si>
  <si>
    <t>10.3.9.38, 10.30.9.38</t>
  </si>
  <si>
    <t>app_cps-stock-job</t>
  </si>
  <si>
    <t>YD-CPS-STOCK-JOB</t>
  </si>
  <si>
    <t>渠道-库存JOB</t>
  </si>
  <si>
    <t>YD-CPS-CONFIG-SERVICE
YD-CPS-OUTERGATE-SERVICE
YD-CPS-CUSTOMER-SERVICE
YD-CPS-SALES-SERVICE
YD-JCP-ADMIN</t>
  </si>
  <si>
    <t>10.3.9.39, 10.30.9.39</t>
  </si>
  <si>
    <t>10.3.9.9, 10.30.9.9</t>
  </si>
  <si>
    <t>app_cps-stock-service</t>
  </si>
  <si>
    <t>YD-CPS-STOCK-SERVICE</t>
  </si>
  <si>
    <t>渠道-库存系统</t>
  </si>
  <si>
    <t>YD-CPS-CONFIG-SERVICE
YD-CPS-OUTERGATE-SERVICE
YD-XPOS-PAY-SERVICE</t>
  </si>
  <si>
    <t>10.3.9.35, 10.30.9.35</t>
  </si>
  <si>
    <t>10.3.9.36, 10.30.9.36</t>
  </si>
  <si>
    <t>李洋</t>
  </si>
  <si>
    <t>app_jcp-admin</t>
  </si>
  <si>
    <t>YD-JCP-ADMIN</t>
  </si>
  <si>
    <t>鑫联盟任务调度平台</t>
  </si>
  <si>
    <t>生产-新鑫联盟3.0PLUS与CRM系统MySQL</t>
  </si>
  <si>
    <t>10.3.9.24, 10.30.9.24</t>
  </si>
  <si>
    <t>app_xlm-crm-admin</t>
  </si>
  <si>
    <t>YD-XLM-CRM-ADMIN</t>
  </si>
  <si>
    <t>鑫联盟crm服务Admin</t>
  </si>
  <si>
    <t>AKS
SMS-SERVICE
MUS-CENTER-SERVICE-PROD
YD-XLM-CLOUD-SERVICE</t>
  </si>
  <si>
    <t>生产-鑫联盟3.0-rediscluster
生产-新鑫联盟3.0数据中心MySQL</t>
  </si>
  <si>
    <t>SXF-EUREKA-PROD
DUBBO-ZOOKEEPER
LOG-PLATFORM
RABBITMQ</t>
  </si>
  <si>
    <t>10.3.1.126, 10.30.1.126</t>
  </si>
  <si>
    <t>10.3.1.127, 10.30.1.127</t>
  </si>
  <si>
    <t>nginx_PUBLIC-NGINX</t>
  </si>
  <si>
    <t>公共NGINX</t>
  </si>
  <si>
    <t>PUBLIC-NGINX</t>
  </si>
  <si>
    <t>10.3.8.235, 10.30.8.235</t>
  </si>
  <si>
    <t>10.3.8.236, 10.30.8.236</t>
  </si>
  <si>
    <t>增值研发部</t>
  </si>
  <si>
    <t>增值开发组</t>
  </si>
  <si>
    <t>吕春凤</t>
  </si>
  <si>
    <t>app_mp-csm-web</t>
  </si>
  <si>
    <t>MPOS增值</t>
  </si>
  <si>
    <t>MP-CSM-WEB-PROD</t>
  </si>
  <si>
    <t>增值卡超web应用</t>
  </si>
  <si>
    <t>XLM-GATEWAY-SERVICE-PROD
ZEE-ACTIVITY-SERVICE-PROD
YD-XLM-SC-NGINX</t>
  </si>
  <si>
    <t>10.3.3.211, 10.30.3.211</t>
  </si>
  <si>
    <t>10.3.3.212, 10.30.3.212</t>
  </si>
  <si>
    <t>app_mp-loan-sm-web</t>
  </si>
  <si>
    <t>MP-LOAN-SM-WEB-PROD</t>
  </si>
  <si>
    <t>增值贷超web应用</t>
  </si>
  <si>
    <t>XLM-GATEWAY-SERVICE-PROD
ZEE-LOAN-SERVICE-PROD
YD-XLM-SC-NGINX</t>
  </si>
  <si>
    <t>10.3.3.224, 10.30.3.224</t>
  </si>
  <si>
    <t>10.3.3.225, 10.30.3.225</t>
  </si>
  <si>
    <t>app_mp-va-admin-web</t>
  </si>
  <si>
    <t>MP-VA-ADMIN-WEB-PROD</t>
  </si>
  <si>
    <t>增值管理系统web应用</t>
  </si>
  <si>
    <t>XLM-GATEWAY-SERVICE-PROD
OUS-ADMIN-SERVICE-PROD</t>
  </si>
  <si>
    <t>10.3.3.235, 10.30.3.235</t>
  </si>
  <si>
    <t>10.3.3.236, 10.30.3.236</t>
  </si>
  <si>
    <t>app_mpos-cca-web</t>
  </si>
  <si>
    <t>MPOS-CCA-WEB-PROD</t>
  </si>
  <si>
    <t>增值优卡精选web应用</t>
  </si>
  <si>
    <t>10.3.3.241, 10.30.3.241</t>
  </si>
  <si>
    <t>app_ous-admin-service</t>
  </si>
  <si>
    <t>OUS-ADMIN-SERVICE-PROD</t>
  </si>
  <si>
    <t>增值管理系统后台应用</t>
  </si>
  <si>
    <t>AKS
ICP-AUTHEN
SMS-SERVICE
PORTAL-PRODYD
YD-MS-APP-SERVICE
YD-CRM-APP-SERVICE
MPOS-CORE-DUBBO
PLUS-USER-SERVICE
MUS-CENTER-SERVICE-PROD
PORTAL-CLOUD-PROD
ZEE-CARD-SERVICE-PROD
ZEE-LOAN-SERVICE-PROD
YD-XLM-CLOUD-SERVICE
YD-XLM-PLUS-SERVICE
YD-CRM-APP-SERVICE
YD-MS-APP-SERVICE
YD-CRM-APP-SERVICE
YD-XLM-PLUS-SERVICE
PLUS-OPERATION-SERVICE</t>
  </si>
  <si>
    <t>生产-新鑫联盟3.0客户产品与增值卡贷卡超积分MySQL
生产-鑫联盟3.0-rediscluster</t>
  </si>
  <si>
    <t>SXF-EUREKA-PROD 
DUBBO-ZOOKEEPER
LOG-PLATFORM</t>
  </si>
  <si>
    <t>10.3.3.209, 10.30.3.209</t>
  </si>
  <si>
    <t>10.3.3.210, 10.30.3.210</t>
  </si>
  <si>
    <t>app_zee-activity-service</t>
  </si>
  <si>
    <t>ZEE-ACTIVITY-SERVICE-PROD</t>
  </si>
  <si>
    <t>增值云闪付后台应用</t>
  </si>
  <si>
    <t>AKS
ICP-AUTHEN
SMS-SERVICE
MUS-CENTER-SERVICE-PROD
YD-XLM-CLOUD-SERVICE
YD-XLM-PLUS-SERVICE
PLUS-USER-SERVICE</t>
  </si>
  <si>
    <t>SXF-EUREKA-PROD 
LOG-PLATFORM</t>
  </si>
  <si>
    <t>10.3.3.237, 10.30.3.237</t>
  </si>
  <si>
    <t>10.3.3.238, 10.30.3.238</t>
  </si>
  <si>
    <t>app_zee-card-service</t>
  </si>
  <si>
    <t>ZEE-CARD-SERVICE-PROD</t>
  </si>
  <si>
    <t>增值卡超后台应用</t>
  </si>
  <si>
    <t>AKS
ICP-AUTHEN
SMS-SERVICE
MUS-CENTER-SERVICE-PROD
YD-XLM-CLOUD-SERVICE
YD-XLM-PLUS-SERVICE
YD-MS-APP-SERVICE
YD-CRM-APP-SERVICE
MUS-OAUTH-SERVICE-PROD
UMS-QRCODE
PLUS-USER-SERVICE
YD-XLM-DATA-SERVICE</t>
  </si>
  <si>
    <t>10.3.3.213, 10.30.3.213</t>
  </si>
  <si>
    <t>10.3.3.214, 10.30.3.214</t>
  </si>
  <si>
    <t>app_zee-loan-service</t>
  </si>
  <si>
    <t>ZEE-LOAN-SERVICE-PROD</t>
  </si>
  <si>
    <t>增值贷超后台应用</t>
  </si>
  <si>
    <t>AKS
ICP-AUTHEN
SMS-SERVICE
MUS-CENTER-SERVICE-PROD
YD-MS-APP-SERVICE
YD-XLM-CLOUD-SERVICE
YD-XLM-PLUS-SERVICE
YD-XLM-PUSH-SERVICE
YD-CRM-APP-SERVICE
MUS-OAUTH-SERVICE-PROD
CAT-SERVER</t>
  </si>
  <si>
    <t>10.3.3.216, 10.30.3.216</t>
  </si>
  <si>
    <t>10.3.3.217, 10.30.3.217</t>
  </si>
  <si>
    <t>移动</t>
  </si>
  <si>
    <t>支付开发组</t>
  </si>
  <si>
    <t>郭衍方</t>
  </si>
  <si>
    <t>app_APP-DOWNLOAD</t>
  </si>
  <si>
    <t>app</t>
  </si>
  <si>
    <t>APP下载服务</t>
  </si>
  <si>
    <t>APP-DOWNLOAD</t>
  </si>
  <si>
    <t>10.3.8.183, 10.30.8.183</t>
  </si>
  <si>
    <t>app_CARDLESS-SCHEDULER</t>
  </si>
  <si>
    <t>卡定时任务</t>
  </si>
  <si>
    <t>CARDLESS</t>
  </si>
  <si>
    <t>CARDLESS-SCHEDULER</t>
  </si>
  <si>
    <t>AMS
UMS-ICP-DUBBO
SES-STM-PROVIDER</t>
  </si>
  <si>
    <t>ZooKeeper</t>
  </si>
  <si>
    <t>10.3.1.15, 10.30.1.15</t>
  </si>
  <si>
    <t>app_CARDLESS-ADMIN</t>
  </si>
  <si>
    <t>卡服务</t>
  </si>
  <si>
    <t>CARDLESS-ADMIN</t>
  </si>
  <si>
    <t>生产-新环境CARDLESS币要项目</t>
  </si>
  <si>
    <t>10.3.1.16, 10.30.1.16</t>
  </si>
  <si>
    <t>app_CARDLESS-APP</t>
  </si>
  <si>
    <t>卡app</t>
  </si>
  <si>
    <t>CARDLESS-APP</t>
  </si>
  <si>
    <t>10.3.1.167, 10.30.1.167</t>
  </si>
  <si>
    <t>10.3.1.168, 10.30.1.168</t>
  </si>
  <si>
    <t>mysql_CARDLESS</t>
  </si>
  <si>
    <t>10.3.100.21, 10.30.100.21</t>
  </si>
  <si>
    <t>10.3.100.22, 10.30.100.22</t>
  </si>
  <si>
    <t>redis_CARDLESS</t>
  </si>
  <si>
    <t>生产-cardless币要redis集群</t>
  </si>
  <si>
    <t>10.3.5.22, 10.30.5.22</t>
  </si>
  <si>
    <t>10.3.5.23, 10.30.5.23</t>
  </si>
  <si>
    <t>10.3.5.24, 10.30.5.24</t>
  </si>
  <si>
    <t>app_DPOS-GATEWAY</t>
  </si>
  <si>
    <t>大pos网关</t>
  </si>
  <si>
    <t>DPOS-GATEWAY</t>
  </si>
  <si>
    <t>tradingPro-query
xpos-pay-service</t>
  </si>
  <si>
    <t>spring-cloud</t>
  </si>
  <si>
    <t>10.3.1.136, 10.30.1.136</t>
  </si>
  <si>
    <t>10.3.1.137, 10.30.1.137</t>
  </si>
  <si>
    <t>app_MP-CCM-DUBBO</t>
  </si>
  <si>
    <t>卡管理dubbo</t>
  </si>
  <si>
    <t>MP-CCM-DUBBO</t>
  </si>
  <si>
    <t>生产-新环境mpos服务mysql</t>
  </si>
  <si>
    <t>10.3.3.44, 10.30.3.44</t>
  </si>
  <si>
    <t>10.3.3.45, 10.30.3.45</t>
  </si>
  <si>
    <t>app_MP-CCM-WEB</t>
  </si>
  <si>
    <t>卡管理前端</t>
  </si>
  <si>
    <t>MP-CCM-WEB</t>
  </si>
  <si>
    <t>10.3.3.52, 10.30.3.52</t>
  </si>
  <si>
    <t>10.3.3.53, 10.30.3.53</t>
  </si>
  <si>
    <t>app_MP-NEWS-DUBBO</t>
  </si>
  <si>
    <t>咨询dubbo</t>
  </si>
  <si>
    <t>MP-NEWS-DUBBO</t>
  </si>
  <si>
    <t>MPOS-BASE-DUBBO</t>
  </si>
  <si>
    <t>生产-新环境mpos服务mysql
生产-MPOS前台rediscluster</t>
  </si>
  <si>
    <t>10.3.3.46, 10.30.3.46</t>
  </si>
  <si>
    <t>10.3.3.47, 10.30.3.47</t>
  </si>
  <si>
    <t>app_MP-NEWS-SCHEDULER</t>
  </si>
  <si>
    <t>咨询定时任务</t>
  </si>
  <si>
    <t>MP-NEWS-SCHEDULER</t>
  </si>
  <si>
    <t>10.3.3.38, 10.30.3.38</t>
  </si>
  <si>
    <t>app_MP-NEWS-WEB</t>
  </si>
  <si>
    <t>mpos咨询前端</t>
  </si>
  <si>
    <t>MP-NEWS-WEB</t>
  </si>
  <si>
    <t>10.3.3.65, 10.30.3.65</t>
  </si>
  <si>
    <t>10.3.3.66, 10.30.3.66</t>
  </si>
  <si>
    <t>app_MPOS-APP-WEB</t>
  </si>
  <si>
    <t>mposApp前端</t>
  </si>
  <si>
    <t>MPOS-APP-WEB</t>
  </si>
  <si>
    <t>10.3.3.36, 10.30.3.36</t>
  </si>
  <si>
    <t>10.3.3.37, 10.30.3.37</t>
  </si>
  <si>
    <t>MPOS-APP-WEB-ALPHA</t>
  </si>
  <si>
    <t>10.3.3.35, 10.30.3.35</t>
  </si>
  <si>
    <t>app_MPOS-BASE-DUBBO</t>
  </si>
  <si>
    <t>mpos基础服务</t>
  </si>
  <si>
    <t>10.3.3.94, 10.30.3.94</t>
  </si>
  <si>
    <t>10.3.3.95, 10.30.3.95</t>
  </si>
  <si>
    <t>10.3.3.96, 10.30.3.96</t>
  </si>
  <si>
    <t>10.3.3.97, 10.30.3.97</t>
  </si>
  <si>
    <t>app_MPOS-CORE-DUBBO</t>
  </si>
  <si>
    <t>mpos核心服务</t>
  </si>
  <si>
    <t>MPOS-CORE-DUBBO</t>
  </si>
  <si>
    <t>MPOS-DUBBO
MPOS-MEMBER-DUBBO
MPOS-SUB-DUBBO</t>
  </si>
  <si>
    <t>10.3.3.61, 10.30.3.61</t>
  </si>
  <si>
    <t>10.3.3.62, 10.30.3.62</t>
  </si>
  <si>
    <t>app_MPOS-CORE-MQ</t>
  </si>
  <si>
    <t>mpos核心服务mq</t>
  </si>
  <si>
    <t>MPOS-CORE-MQ</t>
  </si>
  <si>
    <t>SES-STM-PROVIDER
MPOS-DUBBO
MPOS-MEMBER-DUBBO</t>
  </si>
  <si>
    <t>10.3.3.75, 10.30.3.75</t>
  </si>
  <si>
    <t>10.3.3.76, 10.30.3.76</t>
  </si>
  <si>
    <t>app_MPOS-CORE-SCHEDULER</t>
  </si>
  <si>
    <t>mpos核心服务定时</t>
  </si>
  <si>
    <t>MPOS-CORE-SCHEDULER</t>
  </si>
  <si>
    <t>MPOS-MEMBER-DUBBO
MPOS-SUB-DUBBO</t>
  </si>
  <si>
    <t>10.3.3.60, 10.30.3.60</t>
  </si>
  <si>
    <t>app_MPOS-DUBBO</t>
  </si>
  <si>
    <t>mpos查询服务</t>
  </si>
  <si>
    <t>MPOS-DUBBO</t>
  </si>
  <si>
    <t>生产-新T9生产库
生产-MPOS前台rediscluster</t>
  </si>
  <si>
    <t>10.3.3.83, 10.30.3.83</t>
  </si>
  <si>
    <t>10.3.3.84, 10.30.3.84</t>
  </si>
  <si>
    <t>app_MPOS-FRONT</t>
  </si>
  <si>
    <t>mposApp服务端</t>
  </si>
  <si>
    <t>MPOS-FRONT</t>
  </si>
  <si>
    <t>SES-STM-PROVIDER
ABS-MBS-PROCESS
SMS-INTERFACE
ABS-TRADING-DUBBO
ABS-TRADING-SIGNATURE
YD-TSS-DUBBO-PROVIDER
UMS-ICP-DUBBO
ABS-OTS-ADMIN
MPOS-CORE-DUBBO
ABS-TRADING-PREPOS
MPOS-BASE-DUBBO
rcs-base
SMS-SERVICE</t>
  </si>
  <si>
    <t>286.11 GB</t>
  </si>
  <si>
    <t>10.3.3.79, 10.30.3.79</t>
  </si>
  <si>
    <t>10.3.3.80, 10.30.3.80</t>
  </si>
  <si>
    <t>10.3.3.81, 10.30.3.81</t>
  </si>
  <si>
    <t>10.3.3.82, 10.30.3.82</t>
  </si>
  <si>
    <t>app_MPOS-FRONT-MQ</t>
  </si>
  <si>
    <t>MPOS-FRONT-MQ</t>
  </si>
  <si>
    <t>10.3.3.48, 10.30.3.48</t>
  </si>
  <si>
    <t>10.3.3.49, 10.30.3.49</t>
  </si>
  <si>
    <t>app_MPOS-MEMBER-DUBBO</t>
  </si>
  <si>
    <t>会员系统</t>
  </si>
  <si>
    <t>MPOS-MEMBER-DUBBO</t>
  </si>
  <si>
    <t>MPOS-BASE-DUBBO
MPOS-CORE-DUBBO
CFS</t>
  </si>
  <si>
    <t>10.3.3.54, 10.30.3.54</t>
  </si>
  <si>
    <t>10.3.3.55, 10.30.3.55</t>
  </si>
  <si>
    <t>mysql_MPOS-MYSQL</t>
  </si>
  <si>
    <t>566.11 GB</t>
  </si>
  <si>
    <t>10.3.100.78, 10.30.100.78</t>
  </si>
  <si>
    <t>10.3.100.79, 10.30.100.79</t>
  </si>
  <si>
    <t>nginx_MPOS-NGINX</t>
  </si>
  <si>
    <t>MPOS-NGINX</t>
  </si>
  <si>
    <t>10.3.8.140, 10.30.8.140</t>
  </si>
  <si>
    <t>10.3.8.141, 10.30.8.141</t>
  </si>
  <si>
    <t>10.3.8.142, 10.30.8.142</t>
  </si>
  <si>
    <t>10.3.8.143, 10.30.8.143</t>
  </si>
  <si>
    <t>app_MPOS-OPERATION-DUBBO</t>
  </si>
  <si>
    <t>mpos运营dubbo</t>
  </si>
  <si>
    <t>MPOS-OPERATION-DUBBO</t>
  </si>
  <si>
    <t>MPOS-DUBBO
MPOS-CORE-DUBBO
MPOS-MEMBER-DUBBO
YD-XLM-DUBBO-SERVICE
SMS-SERVICE</t>
  </si>
  <si>
    <t>10.3.3.42, 10.30.3.42</t>
  </si>
  <si>
    <t>10.3.3.43, 10.30.3.43</t>
  </si>
  <si>
    <t>app_MPOS-OPERATION-MQ</t>
  </si>
  <si>
    <t>mpos运营mq</t>
  </si>
  <si>
    <t>MPOS-OPERATION-MQ</t>
  </si>
  <si>
    <t>10.3.3.40, 10.30.3.40</t>
  </si>
  <si>
    <t>10.3.3.41, 10.30.3.41</t>
  </si>
  <si>
    <t>app_MPOS-OPERATION-SCHEDULER</t>
  </si>
  <si>
    <t>mpos运营定时任务</t>
  </si>
  <si>
    <t>MPOS-OPERATION-SCHEDULER</t>
  </si>
  <si>
    <t>10.3.3.39, 10.30.3.39</t>
  </si>
  <si>
    <t>app_MPOS-PAY-DUBBO</t>
  </si>
  <si>
    <t>mpos支付dubbo</t>
  </si>
  <si>
    <t>MPOS-PAY-DUBBO</t>
  </si>
  <si>
    <t>MPOS-CORE-DUBBO
MPOS-MEMBER-DUBBO</t>
  </si>
  <si>
    <t>10.3.3.100, 10.30.3.100</t>
  </si>
  <si>
    <t>10.3.3.101, 10.30.3.101</t>
  </si>
  <si>
    <t>app_MPOS-PAY-SCHEDULER</t>
  </si>
  <si>
    <t>mpos支付定时任务</t>
  </si>
  <si>
    <t>MPOS-PAY-SCHEDULER</t>
  </si>
  <si>
    <t>10.3.3.111, 10.30.3.111</t>
  </si>
  <si>
    <t>app_MPOS-PLATFORM</t>
  </si>
  <si>
    <t>mpos管理后台</t>
  </si>
  <si>
    <t>MPOS-PLATFORM</t>
  </si>
  <si>
    <t>10.3.3.73, 10.30.3.73</t>
  </si>
  <si>
    <t>app_MPOS-PUB</t>
  </si>
  <si>
    <t>mpos对外查询服务</t>
  </si>
  <si>
    <t>MPOS-PUB</t>
  </si>
  <si>
    <t>10.3.3.85, 10.30.3.85</t>
  </si>
  <si>
    <t>10.3.3.86, 10.30.3.86</t>
  </si>
  <si>
    <t>redis_MPOS-REDIS</t>
  </si>
  <si>
    <t>10.3.5.63, 10.30.5.63</t>
  </si>
  <si>
    <t>10.3.5.64, 10.30.5.64</t>
  </si>
  <si>
    <t>app_MPOS-SUB-DUBBO</t>
  </si>
  <si>
    <t>MPOS-SUB-DUBBO</t>
  </si>
  <si>
    <t>10.3.3.57, 10.30.3.57</t>
  </si>
  <si>
    <t>10.3.3.58, 10.30.3.58</t>
  </si>
  <si>
    <t>10.3.3.59, 10.30.3.59</t>
  </si>
  <si>
    <t>app_MPOS-SUB-MQ</t>
  </si>
  <si>
    <t>mposmq</t>
  </si>
  <si>
    <t>MPOS-SUB-MQ</t>
  </si>
  <si>
    <t>10.3.3.63, 10.30.3.63</t>
  </si>
  <si>
    <t>10.3.3.64, 10.30.3.64</t>
  </si>
  <si>
    <t>app_MPOS-SUB-SCHEDULER</t>
  </si>
  <si>
    <t>mpos定时任务</t>
  </si>
  <si>
    <t>MPOS-SUB-SCHEDULER</t>
  </si>
  <si>
    <t>10.3.3.56, 10.30.3.56</t>
  </si>
  <si>
    <t>app_PLUS-ADAPTER-GATEWAY</t>
  </si>
  <si>
    <t>plus网关</t>
  </si>
  <si>
    <t>PLUS-ADAPTER-GATEWAY</t>
  </si>
  <si>
    <t>PLUS-OPERATION-SERVICE
PLUS-PAY-SERVICE
PLUS-USER-SERVICE</t>
  </si>
  <si>
    <t>生产-MPOS前台rediscluster</t>
  </si>
  <si>
    <t>10.3.3.102, 10.30.3.102</t>
  </si>
  <si>
    <t>10.3.3.103, 10.30.3.103</t>
  </si>
  <si>
    <t>10.3.3.104, 10.30.3.104</t>
  </si>
  <si>
    <t>10.3.3.105, 10.30.3.105</t>
  </si>
  <si>
    <t>10.3.3.106, 10.30.3.106</t>
  </si>
  <si>
    <t>10.3.3.107, 10.30.3.107</t>
  </si>
  <si>
    <t>app_PLUS-OPERATION-SERVICE</t>
  </si>
  <si>
    <t>plus运营活动</t>
  </si>
  <si>
    <t>PLUS-OPERATION-SERVICE</t>
  </si>
  <si>
    <t>PLUS-PAY-SERVICE
PLUS-USER-SERVICE
SSP-INTERFACE
SMS-SERVICE
YD-XLM-CLOUD-SERVICE</t>
  </si>
  <si>
    <t>10.3.3.71, 10.30.3.71</t>
  </si>
  <si>
    <t>10.3.3.72, 10.30.3.72</t>
  </si>
  <si>
    <t>app_PLUS-PAY-MQ</t>
  </si>
  <si>
    <t>plusmq</t>
  </si>
  <si>
    <t>PLUS-PAY-MQ</t>
  </si>
  <si>
    <t>PLUS-PAY-SERVICE
PLUS-USER-SERVICE</t>
  </si>
  <si>
    <t>10.3.3.77, 10.30.3.77</t>
  </si>
  <si>
    <t>10.3.3.78, 10.30.3.78</t>
  </si>
  <si>
    <t>app_PLUS-PAY-SCHEDULER</t>
  </si>
  <si>
    <t>plus支付定时任务</t>
  </si>
  <si>
    <t>PLUS-PAY-SCHEDULER</t>
  </si>
  <si>
    <t>10.3.3.74, 10.30.3.74</t>
  </si>
  <si>
    <t>app_PLUS-PAY-SERVICE</t>
  </si>
  <si>
    <t>plus支付</t>
  </si>
  <si>
    <t>PLUS-PAY-SERVICE</t>
  </si>
  <si>
    <t>SES-STM-PROVIDER
ABS-MBS-PROCESS
SMS-INTERFACE
ABS-TRADING-DUBBO
ABS-TRADING-SIGNATURE
YD-TSS-DUBBO-PROVIDER
UMS-ICP-DUBBO
ABS-OTS-ADMIN
MPOS-CORE-DUBBO
ABS-TRADING-PREPOS
MPOS-BASE-DUBBO
UDI</t>
  </si>
  <si>
    <t>10.3.3.109, 10.30.3.109</t>
  </si>
  <si>
    <t>10.3.3.110, 10.30.3.110</t>
  </si>
  <si>
    <t>10.3.3.114, 10.30.3.114</t>
  </si>
  <si>
    <t>SES-STM-PROVIDER
ABS-MBS-PROCESS
SMS-INTERFACE
ABS-TRADING-DUBBO
ABS-TRADING-SIGNATURE
YD-TSS-DUBBO-PROVIDER
UMS-ICP-DUBBO
ABS-OTS-ADMIN
MPOS-CORE-DUBBO
ABS-TRADING-PREPOS
MPOS-BASE-DUBBO</t>
  </si>
  <si>
    <t>10.3.3.115, 10.30.3.115</t>
  </si>
  <si>
    <t>app_PLUS-USER-SERVICE</t>
  </si>
  <si>
    <t>plus用户</t>
  </si>
  <si>
    <t>PLUS-USER-SERVICE</t>
  </si>
  <si>
    <t>SES-STM-PROVIDER
ABS-MBS-PROCESS
SMS-INTERFACE
ABS-TRADING-DUBBO
ABS-TRADING-SIGNATURE
YD-TSS-DUBBO-PROVIDER
UMS-ICP-DUBBO
ABS-OTS-ADMIN
MPOS-CORE-DUBBO
ABS-TRADING-PREPOS
MPOS-BASE-DUBBO
UDI
SMS-SERVICE</t>
  </si>
  <si>
    <t>10.3.3.112, 10.30.3.112</t>
  </si>
  <si>
    <t>10.3.3.113, 10.30.3.113</t>
  </si>
  <si>
    <t>10.3.3.116, 10.30.3.116</t>
  </si>
  <si>
    <t>10.3.3.117, 10.30.3.117</t>
  </si>
  <si>
    <t>刘哲辉</t>
  </si>
  <si>
    <t>app_XYF-ADAPTER-GATEWAY</t>
  </si>
  <si>
    <t>鑫一付网关</t>
  </si>
  <si>
    <t>XYF-ADAPTER-GATEWAY</t>
  </si>
  <si>
    <t>xpos-user-service
xpos-pay-service
xpos-operation-service</t>
  </si>
  <si>
    <t xml:space="preserve">
生产-鑫一付redis集群</t>
  </si>
  <si>
    <t>10.3.1.134, 10.30.1.134</t>
  </si>
  <si>
    <t>10.3.1.135, 10.30.1.135</t>
  </si>
  <si>
    <t>app_XYF-ADMIN-SYS</t>
  </si>
  <si>
    <t>XYF-ADMIN-SYS</t>
  </si>
  <si>
    <t>XYF-CFS-SERVICE
XYF-OPERATION-SERVICE
XYF-PAY-SERVICE
portal-provider</t>
  </si>
  <si>
    <t>10.3.9.23, 10.30.9.23</t>
  </si>
  <si>
    <t>app_XYF-ADMIN-WEB</t>
  </si>
  <si>
    <t>XYF-ADMIN-WEB</t>
  </si>
  <si>
    <t>10.3.9.20, 10.30.9.20</t>
  </si>
  <si>
    <t>app_XYF-APP-WEB</t>
  </si>
  <si>
    <t>鑫一付前端</t>
  </si>
  <si>
    <t>XYF-APP-WEB</t>
  </si>
  <si>
    <t>10.3.1.146, 10.30.1.146</t>
  </si>
  <si>
    <t>10.3.1.147, 10.30.1.147</t>
  </si>
  <si>
    <t>app_XYF-CFS-SERVICE</t>
  </si>
  <si>
    <t>鑫一付费率系统</t>
  </si>
  <si>
    <t>XYF-CFS-SERVICE</t>
  </si>
  <si>
    <t>生产-鑫一付mysql服务
生产-鑫一付redis集群</t>
  </si>
  <si>
    <t>10.3.1.150, 10.30.1.150</t>
  </si>
  <si>
    <t>10.3.1.151, 10.30.1.151</t>
  </si>
  <si>
    <t>app_XYF-MQ</t>
  </si>
  <si>
    <t>XYF-MQ</t>
  </si>
  <si>
    <t>XYF-PAY-SERVICE
XYF-USER-SERVICE</t>
  </si>
  <si>
    <t>10.3.1.142, 10.30.1.142</t>
  </si>
  <si>
    <t>10.3.1.143, 10.30.1.143</t>
  </si>
  <si>
    <t>mysql_XYF-MYSQL</t>
  </si>
  <si>
    <t>10.3.100.98, 10.3.100.221, 10.30.100.98</t>
  </si>
  <si>
    <t>10.3.100.99, 10.30.100.99</t>
  </si>
  <si>
    <t>app_XYF-OPERATION-SERVICE</t>
  </si>
  <si>
    <t>鑫一付运营系统</t>
  </si>
  <si>
    <t>XYF-OPERATION-SERVICE</t>
  </si>
  <si>
    <t>sms-dubbo
mpos-base-dubbo
XYF-PAY-SERVICE
XYF-USER-SERVICE</t>
  </si>
  <si>
    <t>10.3.1.148, 10.30.1.148</t>
  </si>
  <si>
    <t>10.3.1.149, 10.30.1.149</t>
  </si>
  <si>
    <t>app_XYF-PAY-SERVICE</t>
  </si>
  <si>
    <t>鑫一付支付系统</t>
  </si>
  <si>
    <t>XYF-PAY-SERVICE</t>
  </si>
  <si>
    <t>SES-STM-PROVIDER
ABS-MBS-PROCESS
SMS-INTERFACE
ABS-TRADING-DUBBO
ABS-TRADING-SIGNATURE
YD-TSS-DUBBO-PROVIDER
UMS-ICP-DUBBO
ABS-OTS-ADMIN
MPOS-CORE-DUBBO
ABS-TRADING-PREPOS</t>
  </si>
  <si>
    <t>10.3.1.140, 10.30.1.140</t>
  </si>
  <si>
    <t>10.3.1.141, 10.30.1.141</t>
  </si>
  <si>
    <t>app_XYF-PUB-SERVICE</t>
  </si>
  <si>
    <t>鑫一付对外系统</t>
  </si>
  <si>
    <t>XYF-PUB-SERVICE</t>
  </si>
  <si>
    <t>XYF-USER-SERVICE
XYF-PAY-SERVICE</t>
  </si>
  <si>
    <t>10.3.1.144, 10.30.1.144</t>
  </si>
  <si>
    <t>10.3.1.145, 10.30.1.145</t>
  </si>
  <si>
    <t>redis_XYF-REDIS</t>
  </si>
  <si>
    <t>10.3.5.61, 10.30.5.61</t>
  </si>
  <si>
    <t>10.3.5.71, 10.30.5.71</t>
  </si>
  <si>
    <t>app_XYF-SCHEDULER</t>
  </si>
  <si>
    <t>鑫一付定时任务</t>
  </si>
  <si>
    <t>XYF-SCHEDULER</t>
  </si>
  <si>
    <t>10.3.9.19, 10.30.9.19</t>
  </si>
  <si>
    <t>app_XYF-USER-SERVICE</t>
  </si>
  <si>
    <t>鑫一付用户系统</t>
  </si>
  <si>
    <t>XYF-USER-SERVICE</t>
  </si>
  <si>
    <t>SES-STM-PROVIDER
ABS-MBS-PROCESS
SMS-INTERFACE
ABS-TRADING-DUBBO
ABS-TRADING-SIGNATURE
YD-TSS-DUBBO-PROVIDER
UMS-ICP-DUBBO
ABS-OTS-ADMIN
ABS-TRADING-PREPOS
MPOS-BASE-DUBBO
UDI
SMS-SERVICE</t>
  </si>
  <si>
    <t>生产-新环境mysql服务
生产-MPOS前台rediscluster</t>
  </si>
  <si>
    <t>10.3.1.138, 10.30.1.138</t>
  </si>
  <si>
    <t>10.3.1.139, 10.30.1.139</t>
  </si>
  <si>
    <t>共享业务部</t>
  </si>
  <si>
    <t>架构设计组</t>
  </si>
  <si>
    <t>APP_CAT-ADMIN</t>
  </si>
  <si>
    <t>移动CAT监控系统</t>
  </si>
  <si>
    <t>CAT-ADMIN</t>
  </si>
  <si>
    <t>生产-新环境cat监控项目mysql</t>
  </si>
  <si>
    <t>10.3.8.204, 10.30.8.204</t>
  </si>
  <si>
    <t>10.3.8.205, 10.30.8.205</t>
  </si>
  <si>
    <t>MYSQL_CAT-MYSQL</t>
  </si>
  <si>
    <t>10.3.100.85, 10.30.100.85</t>
  </si>
  <si>
    <t>APP_CAT-SERVER</t>
  </si>
  <si>
    <t>CAT-SERVER</t>
  </si>
  <si>
    <t>10.3.8.206, 10.30.8.206</t>
  </si>
  <si>
    <t>10.3.8.207, 10.30.8.207</t>
  </si>
  <si>
    <t>10.3.8.208, 10.30.8.208</t>
  </si>
  <si>
    <t>10.3.8.209, 10.30.8.209</t>
  </si>
  <si>
    <t>APP_CUSTOMER-CARD-ALL-ADMIN-FRONT</t>
  </si>
  <si>
    <t>鑫小盟</t>
  </si>
  <si>
    <t>CUSTOMER-CARD-ALL-ADMIN-FRONT</t>
  </si>
  <si>
    <t>CUSTOMER-CARD-COMPANY-ADMIN</t>
  </si>
  <si>
    <t>10.3.8.220, 10.30.8.220</t>
  </si>
  <si>
    <t>APP_CUSTOMER-CARD-API</t>
  </si>
  <si>
    <t>CUSTOMER-CARD-API</t>
  </si>
  <si>
    <t>10.3.8.221, 10.30.8.221</t>
  </si>
  <si>
    <t>10.3.8.223, 10.30.8.223</t>
  </si>
  <si>
    <t>APP_CUSTOMER-CARD-COMPANY-ADMIN</t>
  </si>
  <si>
    <t>生产-新环境cat监控项目mysql
生产-鑫联盟3.0-rediscluster</t>
  </si>
  <si>
    <t>10.3.3.173, 10.30.3.173</t>
  </si>
  <si>
    <t>10.3.3.174, 10.30.3.174</t>
  </si>
  <si>
    <t>10.3.3.175, 10.30.3.175</t>
  </si>
  <si>
    <t>APP_CUSTOMER-CARD-COMPANY-ADMIN-FRONT</t>
  </si>
  <si>
    <t>CUSTOMER-CARD-COMPANY-ADMIN-FRONT</t>
  </si>
  <si>
    <t>10.3.8.219, 10.30.8.219</t>
  </si>
  <si>
    <t>nginx_EXT-API</t>
  </si>
  <si>
    <t>移动NGINX</t>
  </si>
  <si>
    <t>EXT-API</t>
  </si>
  <si>
    <t>Nginx</t>
  </si>
  <si>
    <t>10.3.1.60, 10.30.1.60</t>
  </si>
  <si>
    <t>10.3.1.61, 10.30.1.61</t>
  </si>
  <si>
    <t>APP_MAS-SERVICE</t>
  </si>
  <si>
    <t>兰州对账系统</t>
  </si>
  <si>
    <t>MAS-SERVICE</t>
  </si>
  <si>
    <t>SMS-SERVICE
UMS-MICRO-SERVICE</t>
  </si>
  <si>
    <t>10.3.1.62, 10.30.1.62</t>
  </si>
  <si>
    <t>APP_MUS-ADMIN-SERVICE-FRONT-PROD</t>
  </si>
  <si>
    <t>中心用户系统</t>
  </si>
  <si>
    <t>MUS-ADMIN-SERVICE-FRONT-PROD</t>
  </si>
  <si>
    <t>MUS-ADMIN-SERVICE-PROD</t>
  </si>
  <si>
    <t>10.3.8.72, 10.30.8.72</t>
  </si>
  <si>
    <t>10.3.8.73, 10.30.8.73</t>
  </si>
  <si>
    <t>APP_MUS-ADMIN-SERVICE-PROD</t>
  </si>
  <si>
    <t>AKS
PORTAL-PROD
SXF-EUREKA-PROD
MUS-OAUTH-SERVICE-PROD
YD-XLM-CLOUD-SERVICE
YD-XLM-PLUS-SERVICE</t>
  </si>
  <si>
    <t>生产-新鑫联盟3.0PLUS与CRM系统MySQL
生产-鑫联盟3.0-rediscluster</t>
  </si>
  <si>
    <t>10.3.8.68, 10.30.8.68</t>
  </si>
  <si>
    <t>10.3.8.69, 10.30.8.69</t>
  </si>
  <si>
    <t>APP_MUS-CENTER-SERVICE-PROD</t>
  </si>
  <si>
    <t>MUS-CENTER-SERVICE-PROD</t>
  </si>
  <si>
    <t>AKS
SXF-EUREKA-PROD
CAT-SERVER
MUS-OAUTH-SERVICE-PROD
LOG-PLATFORM</t>
  </si>
  <si>
    <t>Kafka</t>
  </si>
  <si>
    <t>10.3.3.155, 10.30.3.155</t>
  </si>
  <si>
    <t>10.3.3.156, 10.30.3.156</t>
  </si>
  <si>
    <t>10.3.3.157, 10.30.3.157</t>
  </si>
  <si>
    <t>APP_MUS-OAUTH-SERVICE-PROD</t>
  </si>
  <si>
    <t>MUS-OAUTH-SERVICE-PROD</t>
  </si>
  <si>
    <t>10.3.8.70, 10.30.8.70</t>
  </si>
  <si>
    <t>10.3.8.71, 10.30.8.71</t>
  </si>
  <si>
    <t>APP_MUS-PRODUCT-SERVICE-XLM-PROD</t>
  </si>
  <si>
    <t>MUS-PRODUCT-SERVICE-XLM-PROD</t>
  </si>
  <si>
    <t>SXF-EUREKA-PROD
AKS
WAS-SERVER
CAT-SERVER
ICP-AUTHEN
YD-XLM-REFACTOR-SERVICE
LOG-PLATFORM</t>
  </si>
  <si>
    <t>10.3.3.158, 10.30.3.158</t>
  </si>
  <si>
    <t>10.3.3.159, 10.30.3.159</t>
  </si>
  <si>
    <t>10.3.3.160, 10.30.3.160</t>
  </si>
  <si>
    <t>APP_PHONE-PLATFORM</t>
  </si>
  <si>
    <t>手机掩码</t>
  </si>
  <si>
    <t>PHONE-PLATFORM</t>
  </si>
  <si>
    <t>AKS
SXF-EUREKA-PROD</t>
  </si>
  <si>
    <t>生产-新鑫联盟3.0客户产品与增值卡贷卡超积分MySQL</t>
  </si>
  <si>
    <t>10.3.8.185, 10.30.8.185</t>
  </si>
  <si>
    <t>10.3.8.186, 10.30.8.186</t>
  </si>
  <si>
    <t>APP_XLM-GATEWAY-SERVICE-PROD</t>
  </si>
  <si>
    <t>XLM-GATEWAY-SERVICE-PROD</t>
  </si>
  <si>
    <t>鑫联盟网关</t>
  </si>
  <si>
    <t>SXF-EUREKA-PROD
CAT-SERVER
MUS-OAUTH-SERVICE-PROD</t>
  </si>
  <si>
    <t>10.3.3.152, 10.30.3.152</t>
  </si>
  <si>
    <t>10.3.3.153, 10.30.3.153</t>
  </si>
  <si>
    <t>10.3.3.154, 10.30.3.154</t>
  </si>
  <si>
    <t>10.3.8.74, 10.30.8.74</t>
  </si>
  <si>
    <t>10.3.8.75, 10.30.8.75</t>
  </si>
  <si>
    <t>REDIS_XLM-REDIS-CLUSTER</t>
  </si>
  <si>
    <t>鑫联盟redis</t>
  </si>
  <si>
    <t>10.3.5.54, 10.30.5.54</t>
  </si>
  <si>
    <t>10.3.5.55, 10.30.5.55</t>
  </si>
  <si>
    <t>MYSQL_XLM-CENTRADB</t>
  </si>
  <si>
    <t>鑫联盟mysql</t>
  </si>
  <si>
    <t>10.3.100.30, 10.30.100.30</t>
  </si>
  <si>
    <t>10.3.100.31, 10.30.100.31</t>
  </si>
  <si>
    <t>MYSQL_XLM-PLUS-CRM</t>
  </si>
  <si>
    <t>10.3.100.36, 10.30.100.36</t>
  </si>
  <si>
    <t>10.3.100.37, 10.30.100.37</t>
  </si>
  <si>
    <t>MYSQL_XLM-UMUS-MPVA</t>
  </si>
  <si>
    <t>10.3.100.33, 10.30.100.33</t>
  </si>
  <si>
    <t>10.3.100.34, 10.30.100.34</t>
  </si>
  <si>
    <t>app_xlm-code-push</t>
  </si>
  <si>
    <t>XLM-CODE-PUSH</t>
  </si>
  <si>
    <t>鑫联盟热更新服务</t>
  </si>
  <si>
    <t>10.3.1.191, 10.30.1.191</t>
  </si>
  <si>
    <t>XLM-JAP-ADMIN</t>
  </si>
  <si>
    <t>10.3.3.3, 10.30.3.3</t>
  </si>
  <si>
    <t>app_merch-front</t>
  </si>
  <si>
    <t>移动代理商</t>
  </si>
  <si>
    <t>YD-MERCH-FRONT</t>
  </si>
  <si>
    <t>代理商进件前端</t>
  </si>
  <si>
    <t>10.3.8.35, 10.30.8.35</t>
  </si>
  <si>
    <t>10.3.8.36, 10.30.8.36</t>
  </si>
  <si>
    <t>app_ssp-front-nginx</t>
  </si>
  <si>
    <t>YD-SSP-FRONT-NGINX</t>
  </si>
  <si>
    <t>代理商前台Nginx</t>
  </si>
  <si>
    <t>YD-SSP-FRONT</t>
  </si>
  <si>
    <t>10.3.3.108, 10.30.3.108</t>
  </si>
  <si>
    <t>app_xlm-ams-manager</t>
  </si>
  <si>
    <t>YD-XLM-AMS-MANAGER</t>
  </si>
  <si>
    <t>鑫联盟APP配置门户</t>
  </si>
  <si>
    <t xml:space="preserve">SMS-SERVICE
ICP-AUTHEN
MPOS-BASE-DUBBO  </t>
  </si>
  <si>
    <t>SXF-EUREKA-PROD
DUBBO-ZOOKEEPER
LOG-PLATFORM</t>
  </si>
  <si>
    <t>10.3.8.1, 10.30.8.1</t>
  </si>
  <si>
    <t>10.3.8.2, 10.30.8.2</t>
  </si>
  <si>
    <t>app_xlm-batch-service</t>
  </si>
  <si>
    <t>YD-XLM-BATCH-SERVICE</t>
  </si>
  <si>
    <t>鑫联盟跑批</t>
  </si>
  <si>
    <t>icp-authen
sms-service
aks
SSP-FRONT-DUBBO
UMS-ICP-DUBBO
SSP-ADMIN-DUBBO
MPOS-DUBBO
YD-XLM-DATA-SYNC
FCS
PORTAL-DUBBO-PROD
SPS
数据部-大数据
SMS-INTERFACE
UMS-OBM
MUS-CENTER-SERVICE-PROD
YD-XLM-PLUS-SERVICE
YD-XLM-REFACTOR-SSP-SERVICE
YD-XLM-CLOUD-SERVICE
YD-XLM-REFACTOR-SERVICE
YD-XLM-DATACENTER-SERVICE
YD-XLM-AMS-SERVICE
YD-CRM-APP-SERVICE
PLUS-PAY-SERVICE
PLUS-OPERATION-SERVICE
ZEE-CARD-SERVICE-PROD
TSIGN-SERVICE-PROD
CAT-SERVER
INTERNET-TRADE
JPUSHAPI
YD-JCP-ADMIN</t>
  </si>
  <si>
    <t>生产-新鑫联盟主备ORACLE
生产-代理商oracle主备
生产-新环境鑫联盟app项目redis-sentinel</t>
  </si>
  <si>
    <t>10.3.8.98, 10.30.8.98</t>
  </si>
  <si>
    <t>10.3.8.99, 10.30.8.99</t>
  </si>
  <si>
    <t>app_xlm-data-job</t>
  </si>
  <si>
    <t>YD-XLM-DATA-JOB</t>
  </si>
  <si>
    <t>鑫联盟数据跑批</t>
  </si>
  <si>
    <t>AKS
SMS-SERVICE
XLM-JAP-ADMIN
YD-XLM-CLOUD-SERVICE
YD-XLM-REFACTOR-SERVICE
PHONE-PLATFORM
MUS-CENTER-SERVICE-PRO
YD-XLM-DUBBO-SERVICE
数据部-大数据</t>
  </si>
  <si>
    <t>DUBBO-ZOOKEEPER
SXF-EUREKA-PROD
LOG-PLATFORM
RABBITMQ</t>
  </si>
  <si>
    <t>10.3.8.213, 10.30.8.213</t>
  </si>
  <si>
    <t>app_xlm-data-service</t>
  </si>
  <si>
    <t>YD-XLM-DATA-SERVICE</t>
  </si>
  <si>
    <t>鑫联盟数据查询服务</t>
  </si>
  <si>
    <t>AKS
SMS-SERVICE
YD-XLM-CLOUD-SERVICE
YD-XLM-REFACTOR-SERVICE
PHONE-PLATFORM
MUS-CENTER-SERVICE-PRO
YD-XLM-DUBBO-SERVICE
数据部-大数据</t>
  </si>
  <si>
    <t>10.3.8.210, 10.30.8.210</t>
  </si>
  <si>
    <t>10.3.8.211, 10.30.8.211</t>
  </si>
  <si>
    <t>10.3.8.212, 10.30.8.212</t>
  </si>
  <si>
    <t>app_xlm-datacenter-service</t>
  </si>
  <si>
    <t>YD-XLM-DATACENTER-SERVICE</t>
  </si>
  <si>
    <t>鑫联盟数据中心</t>
  </si>
  <si>
    <t>JPUSHAPI
YD-JCP-ADMIN</t>
  </si>
  <si>
    <t>10.3.8.94, 10.30.8.94</t>
  </si>
  <si>
    <t>10.3.8.95, 10.30.8.95</t>
  </si>
  <si>
    <t>app_xlm-dubbo-service</t>
  </si>
  <si>
    <t>YD-XLM-DUBBO-SERVICE</t>
  </si>
  <si>
    <t>鑫联盟dubbo服务</t>
  </si>
  <si>
    <t>10.3.8.92, 10.30.8.92</t>
  </si>
  <si>
    <t>10.3.8.93, 10.30.8.93</t>
  </si>
  <si>
    <t>app_xlm-plus-service</t>
  </si>
  <si>
    <t>YD-XLM-PLUS-SERVICE</t>
  </si>
  <si>
    <t>鑫联盟plus</t>
  </si>
  <si>
    <t>YD-XLM-SC-NGINX
icp-authen
sms-service
aks
CAT-SERVER
MPOS-BASE-DUBBO
UMS-ICP-DUBBO
SPS
YD-XLM-DUBBO-SERVICE
MUS-CENTER-SERVICE-PROD
YD-XLM-REFACTOR-SSP-SERVICE
YD-XLM-CLOUD-SERVICE
YD-XLM-REFACTOR-SERVICE
YD-XLM-DATACENTER-SERVICE
PLUS-USER-SERVICE
PLUS-PAY-SERVICE
TSIGN-SERVICE-PROD
ZEE-CARD-SERVICE-PROD
YD-CRM-APP-SERVICE
OSS-SERVICE
YD-JCP-ADMIN</t>
  </si>
  <si>
    <t>10.3.8.112, 10.30.8.112</t>
  </si>
  <si>
    <t>10.3.8.113, 10.30.8.113</t>
  </si>
  <si>
    <t>10.3.8.114, 10.30.8.114</t>
  </si>
  <si>
    <t>10.3.8.115, 10.30.8.115</t>
  </si>
  <si>
    <t>app_xlm-portal-service</t>
  </si>
  <si>
    <t>YD-XLM-PORTAL-SERVICE</t>
  </si>
  <si>
    <t>鑫联盟门户</t>
  </si>
  <si>
    <t>10.3.8.96, 10.30.8.96</t>
  </si>
  <si>
    <t>10.3.8.97, 10.30.8.97</t>
  </si>
  <si>
    <t>redis_xlm-redis-sentinel</t>
  </si>
  <si>
    <t>YD-XLM-REDIS</t>
  </si>
  <si>
    <t>生产-新环境鑫联盟app项目redis-sentinel</t>
  </si>
  <si>
    <t>10.3.5.39, 10.30.5.39</t>
  </si>
  <si>
    <t>10.3.5.40, 10.30.5.40</t>
  </si>
  <si>
    <t>10.3.5.41, 10.30.5.41</t>
  </si>
  <si>
    <t>支付研发部</t>
  </si>
  <si>
    <t>支付研发组</t>
  </si>
  <si>
    <t>鑫联盟外围系统</t>
  </si>
  <si>
    <t>YD-ADP-FRONT</t>
  </si>
  <si>
    <t>10.3.1.166, 10.30.1.166</t>
  </si>
  <si>
    <t>10.3.1.171, 10.30.1.171</t>
  </si>
  <si>
    <t>YD-BMS-FRONT</t>
  </si>
  <si>
    <t>10.3.1.172, 10.30.1.172</t>
  </si>
  <si>
    <t>10.3.1.173, 10.30.1.173</t>
  </si>
  <si>
    <t>YD-BMS-PORTAL</t>
  </si>
  <si>
    <t>10.3.1.174, 10.30.1.174</t>
  </si>
  <si>
    <t>app_adp-front</t>
  </si>
  <si>
    <t>盟友数据平台前端</t>
  </si>
  <si>
    <t>10.3.8.15, 10.30.8.15</t>
  </si>
  <si>
    <t>10.3.8.16, 10.30.8.16</t>
  </si>
  <si>
    <t>app_bms-front</t>
  </si>
  <si>
    <t>业管前端页面</t>
  </si>
  <si>
    <t>10.3.8.33, 10.30.8.33</t>
  </si>
  <si>
    <t>10.3.8.34, 10.30.8.34</t>
  </si>
  <si>
    <t>app_bms-portal</t>
  </si>
  <si>
    <t>业管门户</t>
  </si>
  <si>
    <t>SMS-SERVICE
ICP-AUTHEN
数据部-大数据
MPOS-BASE-DUBBO</t>
  </si>
  <si>
    <t>10.3.8.145, 10.30.8.145</t>
  </si>
  <si>
    <t>10.3.8.146, 10.30.8.146</t>
  </si>
  <si>
    <t>app_tss-dubbo-provider</t>
  </si>
  <si>
    <t>YD-TSS-DUBBO-PROVIDER</t>
  </si>
  <si>
    <t>三方dubbo</t>
  </si>
  <si>
    <t>10.3.8.85, 10.30.8.85</t>
  </si>
  <si>
    <t>10.3.8.86, 10.30.8.86</t>
  </si>
  <si>
    <t>app_xlm-ams-front</t>
  </si>
  <si>
    <t>YD-XLM-AMS-FRONT</t>
  </si>
  <si>
    <t>鑫联盟APP配置前端页面</t>
  </si>
  <si>
    <t>YD-XLM-AMS-MANAGER
YD-XLM-PORTAL-SERVICE
UMS-MICRO-SERVICE
YD-XLM-CRM-ADMIN
MERCH-SERVICE
YD-CPS-STOCK-ADMIN</t>
  </si>
  <si>
    <t>10.3.8.13, 10.30.8.13</t>
  </si>
  <si>
    <t>10.3.8.14, 10.30.8.14</t>
  </si>
  <si>
    <t>app_xlm-ams-service</t>
  </si>
  <si>
    <t>YD-XLM-AMS-SERVICE</t>
  </si>
  <si>
    <t>鑫联盟APP配置接口</t>
  </si>
  <si>
    <t>SMS-SERVICE
ICP-AUTHEN
MUS-CENTER-SERVICE-PROD
ZEE-CARD-SERVICE-PROD
ZEE-LOAN-SERVICE-PROD
MPOS-BASE-DUBBO</t>
  </si>
  <si>
    <t>10.3.8.23, 10.30.8.23</t>
  </si>
  <si>
    <t>10.3.8.24, 10.30.8.24</t>
  </si>
  <si>
    <t>app_xlm-cloud-service</t>
  </si>
  <si>
    <t>YD-XLM-CLOUD-SERVICE</t>
  </si>
  <si>
    <t>鑫联盟对外cloud服务</t>
  </si>
  <si>
    <t>MPOS-BASE-DUBBO
MUS-CENTER-SERVICE-PROD
YD-XLM-PLUS-SERVICE
PLUS-PAY-SERVICE
YD-XLM-REFACTOR-SERVICE
ZEE-CARD-SERVICE-PROD
JPUSHAPI
YD-JCP-ADMIN</t>
  </si>
  <si>
    <t>10.3.8.27, 10.30.8.27</t>
  </si>
  <si>
    <t>10.3.8.28, 10.30.8.28</t>
  </si>
  <si>
    <t>app_xlm-data-sync</t>
  </si>
  <si>
    <t>YD-XLM-DATA-SYNC</t>
  </si>
  <si>
    <t>鑫联盟mq数据同步</t>
  </si>
  <si>
    <t>10.3.8.21, 10.30.8.21</t>
  </si>
  <si>
    <t>10.3.8.22, 10.30.8.22</t>
  </si>
  <si>
    <t>10.3.8.29, 10.30.8.29</t>
  </si>
  <si>
    <t>10.3.8.30, 10.30.8.30</t>
  </si>
  <si>
    <t>app_xlm-push-service</t>
  </si>
  <si>
    <t>YD-XLM-PUSH-SERVICE</t>
  </si>
  <si>
    <t>鑫联盟推送服务</t>
  </si>
  <si>
    <t>SMS-SERVICE
ICP-AUTHEN
YD-XLM-AMS-SERVICE
ZEE-CARD-SERVICE-PROD
ZEE-LOAN-SERVICE-PROD
MUS-CENTER-SERVICE-PROD
JPUSHAPI</t>
  </si>
  <si>
    <t>10.3.8.5, 10.30.8.5</t>
  </si>
  <si>
    <t>10.3.8.6, 10.30.8.6</t>
  </si>
  <si>
    <t>app_xlm-refactor-service</t>
  </si>
  <si>
    <t>YD-XLM-REFACTOR-SERVICE</t>
  </si>
  <si>
    <t>鑫联盟APPservice</t>
  </si>
  <si>
    <t>SSP-FRONT-DUBBO
UMS-ICP-DUBBO
SSP-ADMIN-DUBBO
MPOS-DUBBO
YD-XLM-DATA-SYNC
FCS
PORTAL-DUBBO-PROD
SPS
数据部-大数据
PLUS-PAY-SERVICE
YD-XLM-REFACTOR-SSP-SERVICE
MUS-CENTER-SERVICE-PROD
YD-XLM-PLUS-SERVICE
YD-XLM-CLOUD-SERVICE
PLUS-OPERATION-SERVICE
YD-XLM-DATACENTER-SERVICE
TSIGN-SERVICE-PROD
icp-authen
sms-service
aks
OSS-SERVICE
YD-XLM-SC-NGINX
YD-XLM-WEB</t>
  </si>
  <si>
    <t>10.3.8.17, 10.30.8.17</t>
  </si>
  <si>
    <t>10.3.8.18, 10.30.8.18</t>
  </si>
  <si>
    <t>10.3.8.19, 10.30.8.19</t>
  </si>
  <si>
    <t>10.3.8.20, 10.30.8.20</t>
  </si>
  <si>
    <t>app_xlm-refactor-ssp-service</t>
  </si>
  <si>
    <t>YD-XLM-REFACTOR-SSP-SERVICE</t>
  </si>
  <si>
    <t>鑫联盟代理商查询服务</t>
  </si>
  <si>
    <t>10.3.8.25, 10.30.8.25</t>
  </si>
  <si>
    <t>10.3.8.26, 10.30.8.26</t>
  </si>
  <si>
    <t>app_xlm-web</t>
  </si>
  <si>
    <t>YD-XLM-WEB</t>
  </si>
  <si>
    <t>鑫联盟前端页面</t>
  </si>
  <si>
    <t>XLM-GATEWAY-SERVICE-PROD
OSS-SERVICE</t>
  </si>
  <si>
    <t>10.3.8.32, 10.30.8.32</t>
  </si>
  <si>
    <t>10.3.8.40, 10.30.8.40</t>
  </si>
  <si>
    <t>app_xlm-web-nginx</t>
  </si>
  <si>
    <t>YD-XLM-WEB-NGINX</t>
  </si>
  <si>
    <t>鑫联盟对外NGINX</t>
  </si>
  <si>
    <t>YD-TSS-ADMIN
XLM-JAP-ADMIN
YD-XLM-PORTAL-SERVICE
YD-XLM-PLUS-SERVICE
YD-XLM-CLOUD-SERVICE</t>
  </si>
  <si>
    <t>10.3.3.215, 10.30.3.215</t>
  </si>
  <si>
    <t>10.3.8.12, 10.30.8.12</t>
  </si>
  <si>
    <t>销售开发组</t>
  </si>
  <si>
    <t>app_xlm-datax-service</t>
  </si>
  <si>
    <t>CRM-DATAX</t>
  </si>
  <si>
    <t>鑫联盟数据同步服务</t>
  </si>
  <si>
    <t>10.3.1.120, 10.30.1.120</t>
  </si>
  <si>
    <t>app_merch-front-shadow</t>
  </si>
  <si>
    <t>DLSXT-HGJC</t>
  </si>
  <si>
    <t>合规检查影子系统</t>
  </si>
  <si>
    <t>10.3.1.117, 10.30.1.117</t>
  </si>
  <si>
    <t>app_merch-web-shadow</t>
  </si>
  <si>
    <t>10.3.1.118, 10.30.1.118</t>
  </si>
  <si>
    <t>app_crm-app-service</t>
  </si>
  <si>
    <t>YD-CRM-APP-SERVICE</t>
  </si>
  <si>
    <t>鑫联盟老crm服务</t>
  </si>
  <si>
    <t>SMS-SERVICE
ICP-AUTHEN
MUS-CENTER-SERVICE-PROD
PLUS-PAY-SERVICE
YD-CRM-APP-SERVICE
MPOS-BASE-DUBBO</t>
  </si>
  <si>
    <t>10.3.3.120, 10.30.3.120</t>
  </si>
  <si>
    <t>10.3.3.121, 10.30.3.121</t>
  </si>
  <si>
    <t>app_xlm-crm-service</t>
  </si>
  <si>
    <t>鑫联盟crm服务</t>
  </si>
  <si>
    <t>AKS
SMS-SERVICE
PHONE-PLATFORM
MUS-CENTER-SERVICE-PROD
YD-XLM-CLOUD-SERVICE
YD-XLM-REFACTOR-SERVICE</t>
  </si>
  <si>
    <t>10.3.8.180, 10.30.8.180</t>
  </si>
  <si>
    <t>10.3.8.181, 10.30.8.181</t>
  </si>
  <si>
    <t>app-crm-task-service</t>
  </si>
  <si>
    <t>YD-CRM-TASK-SERVICE</t>
  </si>
  <si>
    <t>鑫联盟老crm跑批</t>
  </si>
  <si>
    <t>SMS-SERVICE
PHONE-PLATFORM
MPOS-BASE-DUBBO</t>
  </si>
  <si>
    <t>10.3.3.99, 10.30.3.99</t>
  </si>
  <si>
    <t>app_xlm-crm-job</t>
  </si>
  <si>
    <t>鑫联盟CRM跑批</t>
  </si>
  <si>
    <t>AKS
SMS-SERVICE
PHONE-PLATFORM
YD-XLM-CLOUD-SERVICE
YD-XLM-REFACTOR-SERVICE</t>
  </si>
  <si>
    <t>10.3.8.179, 10.30.8.179</t>
  </si>
  <si>
    <t>app_ms-app-service</t>
  </si>
  <si>
    <t>YD-MS-APP-SERVICE</t>
  </si>
  <si>
    <t>鑫联盟销售平台服务</t>
  </si>
  <si>
    <t>AKS
SMS-SERVICE</t>
  </si>
  <si>
    <t>10.3.3.118, 10.30.3.118</t>
  </si>
  <si>
    <t>10.3.3.119, 10.30.3.119</t>
  </si>
  <si>
    <t>app_ms-task-service</t>
  </si>
  <si>
    <t>YD-MS-TASK-SERVICE</t>
  </si>
  <si>
    <t>鑫联盟销售平台跑批</t>
  </si>
  <si>
    <t>AKS
SMS-SERVICE
YD-MS-APP-SERVICE
YD-JCP-ADMIN</t>
  </si>
  <si>
    <t>10.3.3.98, 10.30.3.98</t>
  </si>
  <si>
    <t>app_ssp-front</t>
  </si>
  <si>
    <t>移动代理商前台</t>
  </si>
  <si>
    <t>SMS-SERVICE
UAP-SSO-PROD
SMS-INTERFACE
ORS
SPS
CFS
WX-FRONT
UMS-ICP-DUBBO
FCS
YD-XLM-DUBBO-SERVICE
SSP-ADMIN-DUBBO
SSP_PZROVIDER-DUBBO
SSP-FRONT-DUBBO
YD-XLM-WEB-NGINX
MERCH-SERVICE</t>
  </si>
  <si>
    <t>DUBBO-ZOOKEEPER
LOG-PLATFORM</t>
  </si>
  <si>
    <t>10.3.3.88, 10.30.3.88</t>
  </si>
  <si>
    <t>10.3.3.89, 10.30.3.89</t>
  </si>
  <si>
    <t>10.3.3.90, 10.30.3.90</t>
  </si>
  <si>
    <t>10.3.3.91, 10.30.3.91</t>
  </si>
  <si>
    <t>10.3.3.92, 10.30.3.92</t>
  </si>
  <si>
    <t>10.3.3.93, 10.30.3.93</t>
  </si>
  <si>
    <t>app_ssp-front-shadow</t>
  </si>
  <si>
    <t>YD-SSP-FRONT-SHADOW</t>
  </si>
  <si>
    <t>移动代理商前台影子系统</t>
  </si>
  <si>
    <t>10.3.3.87, 10.30.3.87</t>
  </si>
  <si>
    <t>app_tss-admin</t>
  </si>
  <si>
    <t>YD-TSS-ADMIN</t>
  </si>
  <si>
    <t>老鑫联盟门户</t>
  </si>
  <si>
    <t>icp-authen
sms-service
aks
OSS-SERVICE
INTERNET-TRADE
JPUSHAPI
SSP-FRONT-DUBBO
UMS-ICP-DUBBO
SSP-ADMIN-DUBBO
MPOS-DUBBO
SSP-PROVIDER-DUBBO
YD-XLM-DATA-SYNC
PORTAL-DUBBO-PROD
YD-XLM-DUBBO-SERVICE
SPS
MUS-CENTER-SERVICE-PROD
YD-XLM-PLUS-SERVICE
YD-XLM-DATACENTER-SERVICE
YD-XLM-REFACTOR-SSP-SERVICE</t>
  </si>
  <si>
    <t>10.3.3.242, 10.30.3.242</t>
  </si>
  <si>
    <t>10.3.3.243, 10.30.3.243</t>
  </si>
  <si>
    <t>app_xlm-sc-nginx</t>
  </si>
  <si>
    <t>YD-XLM-SC-NGINX</t>
  </si>
  <si>
    <t>鑫联盟神策nginx</t>
  </si>
  <si>
    <t>数据部-神策应用</t>
  </si>
  <si>
    <t>10.3.3.122, 10.30.3.122</t>
  </si>
  <si>
    <t>主机网络</t>
  </si>
  <si>
    <t>监控</t>
  </si>
  <si>
    <t>ALERTMANAGER</t>
  </si>
  <si>
    <t>10.30.151.123</t>
  </si>
  <si>
    <t>10.30.151.124</t>
  </si>
  <si>
    <t>应用组</t>
  </si>
  <si>
    <t>管理工具</t>
  </si>
  <si>
    <t>ANSIBLE</t>
  </si>
  <si>
    <t>204.11 GB</t>
  </si>
  <si>
    <t>10.30.151.112</t>
  </si>
  <si>
    <t>10.30.151.114</t>
  </si>
  <si>
    <t>APP-ZAX-MYSQL</t>
  </si>
  <si>
    <t>10.30.151.110</t>
  </si>
  <si>
    <t>APP-ZAX-PROXY</t>
  </si>
  <si>
    <t>10.30.151.111</t>
  </si>
  <si>
    <t>DBA</t>
  </si>
  <si>
    <t>DB-MANAGER</t>
  </si>
  <si>
    <t>10.30.151.113</t>
  </si>
  <si>
    <t>DNSCHECK</t>
  </si>
  <si>
    <t>10.3.9.10, 10.30.9.10</t>
  </si>
  <si>
    <t>ELASTIC</t>
  </si>
  <si>
    <t>10.30.151.120</t>
  </si>
  <si>
    <t>10.30.151.128</t>
  </si>
  <si>
    <t>10.30.151.129</t>
  </si>
  <si>
    <t>GRAFANA-YEARNING</t>
  </si>
  <si>
    <t>10.3.100.50, 10.30.100.50</t>
  </si>
  <si>
    <t>10.3.100.51, 10.30.100.51</t>
  </si>
  <si>
    <t>NET-ZAX-MYSQL</t>
  </si>
  <si>
    <t>10.30.151.117</t>
  </si>
  <si>
    <t>NET-ZAX-PROXY</t>
  </si>
  <si>
    <t>10.30.151.116</t>
  </si>
  <si>
    <t>10.30.151.119</t>
  </si>
  <si>
    <t>10.30.151.131</t>
  </si>
  <si>
    <t>10.30.151.132</t>
  </si>
  <si>
    <t>NETWORK</t>
  </si>
  <si>
    <t>10.30.151.115</t>
  </si>
  <si>
    <t>10.30.151.134</t>
  </si>
  <si>
    <t>DNS</t>
  </si>
  <si>
    <t>NTP-DNS-NGINX</t>
  </si>
  <si>
    <t>10.30.151.118</t>
  </si>
  <si>
    <t>PROMETHEUS</t>
  </si>
  <si>
    <t>10.30.151.121</t>
  </si>
  <si>
    <t>10.30.151.122</t>
  </si>
  <si>
    <t>10.30.151.133</t>
  </si>
  <si>
    <t>临时测试</t>
  </si>
  <si>
    <t>YUNWEI-TEST</t>
  </si>
  <si>
    <t>10.30.8.178, 10.3.8.178</t>
  </si>
  <si>
    <t>10.3.8.39, 10.30.8.39</t>
  </si>
  <si>
    <t>150.11 GB</t>
  </si>
  <si>
    <t>10.3.8.42, 10.30.8.42</t>
  </si>
  <si>
    <t>10.3.8.90, 10.30.8.90</t>
  </si>
  <si>
    <t>10.3.8.91, 10.30.8.91</t>
  </si>
  <si>
    <t>YUNWEI-ZABBIX</t>
  </si>
  <si>
    <t>10.3.100.75, 10.30.100.75</t>
  </si>
  <si>
    <t>10.3.100.76, 10.30.100.76</t>
  </si>
  <si>
    <t>10.30.151.130</t>
  </si>
  <si>
    <t>YW-REDIS-TOOLSNODE</t>
  </si>
  <si>
    <t>10.3.5.20, 10.30.5.20</t>
  </si>
  <si>
    <t>10.3.5.21, 10.30.5.21</t>
  </si>
  <si>
    <t>运维-网络acs-151.13</t>
  </si>
  <si>
    <t>28.11 GB</t>
  </si>
  <si>
    <t>运维-网络流量监控-151.14</t>
  </si>
  <si>
    <t>408.11 GB</t>
  </si>
  <si>
    <t>10.30.151.14</t>
  </si>
  <si>
    <t>骞云01_tomat_151.5</t>
  </si>
  <si>
    <t>362.11 GB</t>
  </si>
  <si>
    <t>10.30.151.5, fe80::250:56ff:fea1:3b09, fe80::250:56ff:fea1:a19b</t>
  </si>
  <si>
    <t>骞云02_tomcat_151.6</t>
  </si>
  <si>
    <t>10.30.151.6, fe80::250:56ff:fea1:29ad, fe80::250:56ff:fea1:fddf</t>
  </si>
  <si>
    <t>骞云03_tomcat_151.7</t>
  </si>
  <si>
    <t>10.30.151.7, fe80::250:56ff:fea1:8b0, fe80::250:56ff:fea1:a43b</t>
  </si>
  <si>
    <t>骞云04_mysql_151.8</t>
  </si>
  <si>
    <t>346.11 GB</t>
  </si>
  <si>
    <t>10.30.151.8, fe80::250:56ff:fea1:ffd3, fe80::250:56ff:fea1:7a29</t>
  </si>
  <si>
    <t>骞云05_mysql_151.9</t>
  </si>
  <si>
    <t>10.30.151.9, 10.30.151.11, fe80::250:56ff:fea1:2f6b</t>
  </si>
  <si>
    <t>骞云06_prometheus_151.10</t>
  </si>
  <si>
    <t>10.30.151.10, fe80::250:56ff:fea1:a543, fe80::250:56ff:fea1:3df6</t>
  </si>
  <si>
    <t>骞云mysql01-151.125</t>
  </si>
  <si>
    <t>266.13 GB</t>
  </si>
  <si>
    <t>10.30.151.125, 10.30.151.12</t>
  </si>
  <si>
    <t>骞云mysql02-151.126</t>
  </si>
  <si>
    <t>333.52 GB</t>
  </si>
  <si>
    <t>10.30.151.126</t>
  </si>
  <si>
    <t>骞云mysql03-151.127</t>
  </si>
  <si>
    <t>10.30.151.127</t>
  </si>
  <si>
    <t>海外前置机</t>
  </si>
  <si>
    <t>10.3.99.14</t>
  </si>
  <si>
    <t>物理机</t>
  </si>
  <si>
    <t>10.3.99.12</t>
  </si>
  <si>
    <t>app_海外 应用</t>
  </si>
  <si>
    <t>海外 应用</t>
  </si>
  <si>
    <t>海外暂未使用</t>
  </si>
  <si>
    <t>10.3.99.11</t>
  </si>
  <si>
    <t>mq_公用MQ</t>
  </si>
  <si>
    <t xml:space="preserve">10.3.99.18 </t>
  </si>
  <si>
    <t>mq_账务MQ</t>
  </si>
  <si>
    <t>10.3.99.26</t>
  </si>
  <si>
    <t>mq_二维码MQ</t>
  </si>
  <si>
    <t>10.3.99.25</t>
  </si>
  <si>
    <t>app_日志-clickhouse</t>
  </si>
  <si>
    <t>日志-clickhouse</t>
  </si>
  <si>
    <t>10.3.99.7</t>
  </si>
  <si>
    <t>10.3.99.8</t>
  </si>
  <si>
    <t>10.3.99.10</t>
  </si>
  <si>
    <t>10.3.99.6</t>
  </si>
  <si>
    <t>10.3.99.9</t>
  </si>
  <si>
    <t>APP_DP_PRO</t>
  </si>
  <si>
    <t>etl、工单、调度、接口、监控、血缘</t>
  </si>
  <si>
    <t>数据部-大数据
数据库
生产-ETL服务器</t>
  </si>
  <si>
    <t>生产-新数据部MySQL集群
生产-账务数据库oracle
生产-账务查询库-oracle
生产-结算查询库-oracle
生产-新数据中心ORACLE
生产-ETL调度平台数据库
青海检查项目库
生产-反洗钱检查ORACLE
生产-代理商oracle主备
生产-新鑫联盟3.0客户产品与增值卡贷卡超积分MySQL
生产-新鑫联盟3.0PLUS与CRM系统MySQL
生产-新环境小A管家dls库mysql
生产-新环境商户评级库mysql
生产-新环境支付宝蜻蜓小程序mysql
生产-新环境mpos服务mysql
生产-新鉴权MySQL
生产-新用户库-oracle
生产-新风控数据库oracle
生产-新历史库oracle
生产-二维码后置数据库oracle
生产-二维码数据库oracle
生产-新鑫联盟主备ORACLE
生产-ETL服务器(搬迁机房换了新的IP)
生产-反洗钱影子第二套MySQL
生产-金融数据仓库主库
生产-金融理财主备库ORACLE
生产-金融风控系统
生产金融小额贷-oracle
生产-金融反欺诈系统+金融数据同步中间件</t>
  </si>
  <si>
    <t>10.3.99.117</t>
  </si>
  <si>
    <t>物理机，附件提供的名字数据部-大数据</t>
  </si>
  <si>
    <t>APP_SMARTBI</t>
  </si>
  <si>
    <t>smartbi</t>
  </si>
  <si>
    <t>bi服务器</t>
  </si>
  <si>
    <t>数据库
数据部-大数据</t>
  </si>
  <si>
    <t>10.3.99.15</t>
  </si>
  <si>
    <t>物理机、附件提供的名字数据部-大数据</t>
  </si>
  <si>
    <t>生产-新数据部MySQL集群
生产-账务数据库oracle
生产-账务查询库-oracle
生产-结算查询库-oracle
生产-新数据中心ORACLE
生产-ETL调度平台数据库
青海检查项目库
生产-反洗钱检查ORACLE
生产-代理商oracle主备
生产-新鑫联盟3.0客户产品与增值卡贷卡超积分MySQL
生产-新鑫联盟3.0PLUS与CRM系统MySQL
生产-新环境小A管家dls库mysql
生产-新环境商户评级库mysql
生产-新环境支付宝蜻蜓小程序mysql
生产-新环境mpos服务mysql
生产-新鉴权MySQL
生产-新用户库-oracle
生产-新风控数据库oracle
生产-新历史库oracle
生产-二维码后置数据库oracle
生产-二维码数据库oracle
生产-新鑫联盟主备ORACLE
生产-ETL服务器(搬迁机房换了新的IP)
生产-反洗钱影子第二套MySQL
生产-金融数据仓库主库
生产-金融理财主备库ORACLE
生产-金融风控系统
生产金融小额贷-oracle
生产-金融反欺诈系统+金融数据同步中间件
生产-新数据部MySQL集群</t>
  </si>
  <si>
    <t>10.3.99.116</t>
  </si>
  <si>
    <t>APP_SENSORS</t>
  </si>
  <si>
    <t>神策应用</t>
  </si>
  <si>
    <t>用于用户行为分析</t>
  </si>
  <si>
    <t>10.3.99.113</t>
  </si>
  <si>
    <t>物理机、提供的类型不属于此服务</t>
  </si>
  <si>
    <t>10.3.99.114</t>
  </si>
  <si>
    <t>10.3.99.115</t>
  </si>
  <si>
    <t>app_bigData</t>
  </si>
  <si>
    <t>10.3.99.111</t>
  </si>
  <si>
    <t>10.3.99.110</t>
  </si>
  <si>
    <t>10.3.99.100</t>
  </si>
  <si>
    <t>10.3.99.101</t>
  </si>
  <si>
    <t>10.3.99.102</t>
  </si>
  <si>
    <t>10.3.99.103</t>
  </si>
  <si>
    <t>10.3.99.104</t>
  </si>
  <si>
    <t>10.3.99.105</t>
  </si>
  <si>
    <t>10.3.99.106</t>
  </si>
  <si>
    <t>10.3.99.107</t>
  </si>
  <si>
    <t>10.3.99.108</t>
  </si>
  <si>
    <t>10.3.99.109</t>
  </si>
  <si>
    <t>机器学习</t>
  </si>
  <si>
    <t>10.3.120.30</t>
  </si>
  <si>
    <t>10.3.120.31</t>
  </si>
  <si>
    <t>10.3.120.32</t>
  </si>
  <si>
    <t>10.3.99.1</t>
  </si>
  <si>
    <t>10.3.99.2</t>
  </si>
  <si>
    <t>魏亚楠</t>
  </si>
  <si>
    <t>app_yd-bigdata</t>
  </si>
  <si>
    <t>移动大数据</t>
  </si>
  <si>
    <t>10.3.99.13</t>
  </si>
  <si>
    <t>10.3.99.20</t>
  </si>
  <si>
    <t xml:space="preserve"> 10.3.99.21</t>
  </si>
  <si>
    <t xml:space="preserve"> 10.3.99.23</t>
  </si>
  <si>
    <t xml:space="preserve"> 10.3.99.22</t>
  </si>
  <si>
    <t>CDH</t>
  </si>
  <si>
    <t>数据中心大数据集群</t>
  </si>
  <si>
    <t>数据部-大数据</t>
  </si>
  <si>
    <t>hadoop、hive、hbase、hdfs、hue、impala、sqoop、yarn、spark、zookeeper、kafka、oozie服务</t>
  </si>
  <si>
    <t>生产-新数据中心ORACLE</t>
  </si>
  <si>
    <t>10.3.138.1</t>
  </si>
  <si>
    <t>10.3.138.2</t>
  </si>
  <si>
    <t>10.3.138.3</t>
  </si>
  <si>
    <t>10.3.138.4</t>
  </si>
  <si>
    <t>10.3.138.6</t>
  </si>
  <si>
    <t>10.3.138.7</t>
  </si>
  <si>
    <t>10.3.138.8</t>
  </si>
  <si>
    <t>10.3.138.9</t>
  </si>
  <si>
    <t>10.3.138.10</t>
  </si>
  <si>
    <t>10.3.138.11</t>
  </si>
  <si>
    <t>10.1.1.19</t>
  </si>
  <si>
    <t>中台交易-结算</t>
  </si>
  <si>
    <t>10.3.99.112</t>
  </si>
  <si>
    <t>李行知</t>
  </si>
  <si>
    <t>电话POS网关</t>
  </si>
  <si>
    <t>10.1.1.26</t>
  </si>
  <si>
    <t>10.1.30.102 （待回收）</t>
  </si>
  <si>
    <t>10.1.30.102</t>
  </si>
  <si>
    <t>物理机，待回收</t>
  </si>
  <si>
    <t>NFS</t>
  </si>
  <si>
    <t>中台用户-应用</t>
  </si>
  <si>
    <t xml:space="preserve">10.1.30.146 </t>
  </si>
  <si>
    <t>支付技术部/mposNFS 应用</t>
  </si>
  <si>
    <t>10.1.30.153</t>
  </si>
  <si>
    <t>仇杨</t>
  </si>
  <si>
    <t>10.30.150.5</t>
  </si>
  <si>
    <t>10.30.150.13</t>
  </si>
  <si>
    <t>日志</t>
  </si>
  <si>
    <t>10.3.99.17</t>
  </si>
  <si>
    <t>10.30.150.6</t>
  </si>
  <si>
    <t>10.30.150.15</t>
  </si>
  <si>
    <t>运维/公用日志服务器</t>
  </si>
  <si>
    <t>10.1.47.107</t>
  </si>
  <si>
    <t>app_vbilljr-admin</t>
  </si>
  <si>
    <t>金融官网后台管理系统</t>
  </si>
  <si>
    <t>生产-vbill官网(金融)</t>
  </si>
  <si>
    <t>18.10.30.198</t>
  </si>
  <si>
    <t>app_vbilljr-mobile</t>
  </si>
  <si>
    <t>金融官网mobile端</t>
  </si>
  <si>
    <t>18.10.30.187</t>
  </si>
  <si>
    <t>18.10.30.188</t>
  </si>
  <si>
    <t>app_vbilljr-front</t>
  </si>
  <si>
    <t>金融官网pc版</t>
  </si>
  <si>
    <t>18.10.30.185</t>
  </si>
  <si>
    <t>18.10.30.186</t>
  </si>
  <si>
    <t>nginx_金融官网</t>
  </si>
  <si>
    <t>金融官网ng</t>
  </si>
  <si>
    <t>18.10.30.13</t>
  </si>
  <si>
    <t>18.10.30.14</t>
  </si>
  <si>
    <t>mysql_金融官网</t>
  </si>
  <si>
    <t>金融官网MySQL服务</t>
  </si>
  <si>
    <t>18.10.30.234</t>
  </si>
  <si>
    <t>APP_ETL</t>
  </si>
  <si>
    <t>ETL服务器</t>
  </si>
  <si>
    <t>生产-ETL服务器</t>
  </si>
  <si>
    <t>ETL服务器、AZKABAN调度服务器、帆软BI服务器</t>
  </si>
  <si>
    <t xml:space="preserve">数据库
数据部-大数据
</t>
  </si>
  <si>
    <t>10.3.138.53</t>
  </si>
  <si>
    <t>物理机、不数据数据库，是应用系统</t>
  </si>
  <si>
    <t>oracle_ocr-db</t>
  </si>
  <si>
    <t>oracle</t>
  </si>
  <si>
    <t>ocr-db</t>
  </si>
  <si>
    <t>人脸识别数据库</t>
  </si>
  <si>
    <t>10.1.11.87</t>
  </si>
  <si>
    <t>用户组</t>
  </si>
  <si>
    <t>二维码交易系统-商业</t>
  </si>
  <si>
    <t>生产-二维码科技库oracle</t>
  </si>
  <si>
    <t>生产-反洗钱检查ORACLE</t>
  </si>
  <si>
    <t>生产-新风控数据库oracle</t>
  </si>
  <si>
    <t>生产-结算查询库-oracle</t>
  </si>
  <si>
    <t>T9</t>
  </si>
  <si>
    <t>生产-老T9备份ORACLE-静态数据</t>
  </si>
  <si>
    <t>生产-新T9查询库RAC</t>
  </si>
  <si>
    <t>生产-新历史库oracle</t>
  </si>
  <si>
    <t>数据中心</t>
  </si>
  <si>
    <t>生产-账务查询库-oracle</t>
  </si>
  <si>
    <t>彭国涛</t>
  </si>
  <si>
    <t>oracle_picbak_db</t>
  </si>
  <si>
    <t>图片找回</t>
  </si>
  <si>
    <t>图片找回库-ORACLE</t>
  </si>
  <si>
    <t>oracle_xlm-db</t>
  </si>
  <si>
    <t>名称</t>
  </si>
  <si>
    <t>状态</t>
  </si>
  <si>
    <t>内存大小 (MB)</t>
  </si>
  <si>
    <t>F2CDB-244.96</t>
  </si>
  <si>
    <t>正常</t>
  </si>
  <si>
    <t>10.1.244.96</t>
  </si>
  <si>
    <t>f2cdb-test-244.94</t>
  </si>
  <si>
    <t>10.1.244.94</t>
  </si>
  <si>
    <t>F2CNEXUS-244.97</t>
  </si>
  <si>
    <t>10.1.244.97</t>
  </si>
  <si>
    <t>F2CWEB-244.95</t>
  </si>
  <si>
    <t>10.1.244.95</t>
  </si>
  <si>
    <t>PBS-JENKINS-SALVE02-6.166</t>
  </si>
  <si>
    <t>PBS-SCAN-30.91</t>
  </si>
  <si>
    <t>PBS-vCenter-244.101</t>
  </si>
  <si>
    <t>10.1.244.101, fe80::7142:b691:f349:9620</t>
  </si>
  <si>
    <t>PBS-vCenter-SQLSERVER-244.100</t>
  </si>
  <si>
    <t>169.254.30.214, 10.1.244.100, fe80::35a2:674a:28bc:1ed6</t>
  </si>
  <si>
    <t>PBS-VCPSC01-244.99</t>
  </si>
  <si>
    <t>10.1.244.99, fe80::8daa:e656:4b21:1b39</t>
  </si>
  <si>
    <t>PBSACS认证服务器_47.251</t>
  </si>
  <si>
    <t>10.1.47.251</t>
  </si>
  <si>
    <t>PBSCADB-30.252-47.188</t>
  </si>
  <si>
    <t>10.1.30.252, 10.1.47.188</t>
  </si>
  <si>
    <t>PBSDATASMANAGER-1.245-45.66</t>
  </si>
  <si>
    <t>10.1.1.245, 10.1.45.66</t>
  </si>
  <si>
    <t>PBSEMERGENCY-30.100-47.132</t>
  </si>
  <si>
    <t>10.1.30.100, 10.1.47.132</t>
  </si>
  <si>
    <t>PBSFVPNDNS-1.188-44.115</t>
  </si>
  <si>
    <t>10.1.1.188, 10.1.44.115</t>
  </si>
  <si>
    <t>PBSIPAM-1.253-47.114</t>
  </si>
  <si>
    <t>10.1.1.253, 10.1.47.114, 10.1.44.254</t>
  </si>
  <si>
    <t>PBSJK01-47.105</t>
  </si>
  <si>
    <t>10.1.44.1, 10.1.47.105, fe80::250:56ff:fe8d:7541, fe80::250:56ff:fe8d:79c3</t>
  </si>
  <si>
    <t>PBSLINSHIZABBIX-1.195</t>
  </si>
  <si>
    <t>PBSMERCHFRONT02-30.236-44.225</t>
  </si>
  <si>
    <t>10.1.30.236, 10.1.44.225</t>
  </si>
  <si>
    <t>PBSNETAUTH-30.97-47.149</t>
  </si>
  <si>
    <t>10.1.30.97, 10.1.47.149</t>
  </si>
  <si>
    <t>PBSNetFlow-1.199</t>
  </si>
  <si>
    <t>10.1.1.199, fe80::817c:55ba:57e8:2c4f</t>
  </si>
  <si>
    <t>PBSNEWJK01-47.80</t>
  </si>
  <si>
    <t>10.1.47.80</t>
  </si>
  <si>
    <t>PBSNEWJK02-47.81</t>
  </si>
  <si>
    <t>10.1.47.81</t>
  </si>
  <si>
    <t>PBSNEWTMS01-30.80-47.164</t>
  </si>
  <si>
    <t>10.1.30.80, 10.1.47.164</t>
  </si>
  <si>
    <t>PBSNEWTMS02-30.81-47.165</t>
  </si>
  <si>
    <t>10.1.30.81, 10.1.47.165</t>
  </si>
  <si>
    <t>PBSNEWTMS03-30.82-47.166</t>
  </si>
  <si>
    <t>10.1.30.82, 10.1.47.166</t>
  </si>
  <si>
    <t>PBSNEWTMS04-30.83-47.167</t>
  </si>
  <si>
    <t>10.1.30.83, 10.1.47.167</t>
  </si>
  <si>
    <t>PBSNEWZABBIXPROXY-7.239</t>
  </si>
  <si>
    <t>PBSNEWZABBIXPROXYMYSQL-7.240</t>
  </si>
  <si>
    <t>PBSNFSBAK-6.222</t>
  </si>
  <si>
    <t>10.1.6.222</t>
  </si>
  <si>
    <t>PBSREDISMIGRATE-3.18-45.4</t>
  </si>
  <si>
    <t>10.1.3.18, 10.1.45.4</t>
  </si>
  <si>
    <t>PBSRMC-1.164-44.211</t>
  </si>
  <si>
    <t>10.1.44.211, 10.1.1.164</t>
  </si>
  <si>
    <t>PBSSMARTPOSAPP01-30.171-44.13</t>
  </si>
  <si>
    <t>10.1.30.171, 10.1.44.13</t>
  </si>
  <si>
    <t>PBSSMARTPOSDB01-30.173-44.15</t>
  </si>
  <si>
    <t>10.1.30.173, 10.1.44.15</t>
  </si>
  <si>
    <t>PBSSMARTPOSFRONT01-30.172-44.14</t>
  </si>
  <si>
    <t>10.1.30.172, 10.1.44.14</t>
  </si>
  <si>
    <t>PBSTMS01-30.6-47.12</t>
  </si>
  <si>
    <t>10.1.30.6, 10.1.47.12, fe80::250:56ff:fea9:2ef4, fe80::250:56ff:fe8d:1f3c</t>
  </si>
  <si>
    <t>PBSTMS03-30.68-47.118</t>
  </si>
  <si>
    <t>10.1.30.68, 10.1.47.118, 192.168.128.100</t>
  </si>
  <si>
    <t>PBSTMS04-30.69-47.119</t>
  </si>
  <si>
    <t>10.1.30.69, 10.1.47.119, 192.168.120.11</t>
  </si>
  <si>
    <t>app_vpn</t>
  </si>
  <si>
    <t>PBSVPNADMIN-30.99-47.153</t>
  </si>
  <si>
    <t>总部旧vpn，目前在使用</t>
  </si>
  <si>
    <t>veeam-虚拟化备份服务器-244.98</t>
  </si>
  <si>
    <t>10.1.244.98</t>
  </si>
  <si>
    <t>app_bap</t>
  </si>
  <si>
    <t>YSBAP-86.77</t>
  </si>
  <si>
    <t>青海迎检系统，请董慧晓确认回收</t>
  </si>
  <si>
    <t>10.1.86.77</t>
  </si>
  <si>
    <t>YSCFS-86.60</t>
  </si>
  <si>
    <t>10.1.86.60</t>
  </si>
  <si>
    <t>YSDUBBO-86.81</t>
  </si>
  <si>
    <t>10.1.86.81</t>
  </si>
  <si>
    <t>YSDUBBO02-86.87</t>
  </si>
  <si>
    <t>10.1.86.87</t>
  </si>
  <si>
    <t>app_front01</t>
  </si>
  <si>
    <t>YSFRONT01-86.71</t>
  </si>
  <si>
    <t>10.1.86.71</t>
  </si>
  <si>
    <t>app_front02</t>
  </si>
  <si>
    <t>YSFRONT02-86.72</t>
  </si>
  <si>
    <t>10.1.86.72</t>
  </si>
  <si>
    <t>app_front03</t>
  </si>
  <si>
    <t>YSFRONT03-86.73</t>
  </si>
  <si>
    <t>10.1.86.73</t>
  </si>
  <si>
    <t>app_front04</t>
  </si>
  <si>
    <t>YSFRONT04-86.74</t>
  </si>
  <si>
    <t>10.1.86.74</t>
  </si>
  <si>
    <t>app_front05</t>
  </si>
  <si>
    <t>YSFRONT05-86.75</t>
  </si>
  <si>
    <t>10.1.86.75</t>
  </si>
  <si>
    <t>app_front06</t>
  </si>
  <si>
    <t>YSFRONT06-86.76</t>
  </si>
  <si>
    <t>10.1.86.76</t>
  </si>
  <si>
    <t>YSFXQ-86.61</t>
  </si>
  <si>
    <t>10.1.86.61</t>
  </si>
  <si>
    <t>YSMQ-86.80</t>
  </si>
  <si>
    <t>10.1.86.80</t>
  </si>
  <si>
    <t>YSMYSQL_86.85</t>
  </si>
  <si>
    <t>10.1.86.85</t>
  </si>
  <si>
    <t>YSOBM-86.62</t>
  </si>
  <si>
    <t>10.1.86.62</t>
  </si>
  <si>
    <t>YSPORTAL01-86.82</t>
  </si>
  <si>
    <t>10.1.86.82</t>
  </si>
  <si>
    <t>YSPORTAL02-86.83</t>
  </si>
  <si>
    <t>10.1.86.83</t>
  </si>
  <si>
    <t>YSPORTAL03-86.88</t>
  </si>
  <si>
    <t>10.1.86.88</t>
  </si>
  <si>
    <t>YSRCS-86.67</t>
  </si>
  <si>
    <t>10.1.86.67</t>
  </si>
  <si>
    <t>YSRCS01-86.63</t>
  </si>
  <si>
    <t>10.1.86.63</t>
  </si>
  <si>
    <t>YSRCS02-86.64</t>
  </si>
  <si>
    <t>10.1.86.64</t>
  </si>
  <si>
    <t>YSRCS03-86.65</t>
  </si>
  <si>
    <t>10.1.86.65</t>
  </si>
  <si>
    <t>YSRCS04-86.66</t>
  </si>
  <si>
    <t>10.1.86.66</t>
  </si>
  <si>
    <t>YSSMSADMIN-86.68</t>
  </si>
  <si>
    <t>审单管理系统</t>
  </si>
  <si>
    <t>10.1.86.68</t>
  </si>
  <si>
    <t>YSSMSSD01-86.69</t>
  </si>
  <si>
    <t>审单dubbo</t>
  </si>
  <si>
    <t>10.1.86.69</t>
  </si>
  <si>
    <t>YSSMSSD02-86.70</t>
  </si>
  <si>
    <t>10.1.86.70</t>
  </si>
  <si>
    <t>app_ORS_SSO</t>
  </si>
  <si>
    <t>YSSSO-86.84</t>
  </si>
  <si>
    <t>审单SSO</t>
  </si>
  <si>
    <t>10.1.86.84</t>
  </si>
  <si>
    <t>YSUDI-UMS-86.90</t>
  </si>
  <si>
    <t>10.1.86.90</t>
  </si>
  <si>
    <t>YSUMS-MS-86.89</t>
  </si>
  <si>
    <t>10.1.86.89</t>
  </si>
  <si>
    <t>YSUMS01-86.78</t>
  </si>
  <si>
    <t>10.1.86.78</t>
  </si>
  <si>
    <t>app_icp-ums-queryprovider</t>
  </si>
  <si>
    <t>YSUMS02-86.79</t>
  </si>
  <si>
    <t>10.1.86.79</t>
  </si>
  <si>
    <t>YZREDIS_86.86</t>
  </si>
  <si>
    <t>10.1.86.86</t>
  </si>
  <si>
    <t>付博文_47.214</t>
  </si>
  <si>
    <t>堡垒机应用发布-30.212</t>
  </si>
  <si>
    <t>堡垒机应用发布服务器</t>
  </si>
  <si>
    <t>10.1.7.238, fe80::716d:ac46:77fa:1b2f</t>
  </si>
  <si>
    <t>日志审计1.55-44.110</t>
  </si>
  <si>
    <t>10.1.1.55, 10.1.44.110</t>
  </si>
  <si>
    <t>中间件</t>
  </si>
  <si>
    <t>无</t>
  </si>
  <si>
    <t>生产-新风控数据库oracle
生产-新T9查询库RAC
RCS-LIMIT-REDIS-CLUSTER</t>
  </si>
  <si>
    <t>架构部-应用
公用MQ
DUBBO-ZOOKEEPER
风控大数据</t>
  </si>
  <si>
    <t>QR-RABBIT-MQ
架构部-应用
二维码MQ
风控大数据</t>
  </si>
  <si>
    <t>生产-新风控数据库oracle
生产-新T9查询库RAC
生产-新T9生产库
RCS-REDIS-BIGDATA
生产-新数据中心ORACLE</t>
  </si>
  <si>
    <t>风控大数据
架构部-应用
公用MQ
RABBITMQ
DUBBO-ZOOKEEPER
RISK-ENGINE</t>
  </si>
  <si>
    <t>会生活商户平台</t>
  </si>
  <si>
    <t>kafka_KAFKA-CLUSTER-1</t>
  </si>
  <si>
    <t>kafka_KAFKA-CLUSTER-2</t>
  </si>
  <si>
    <t>MPOS</t>
  </si>
  <si>
    <t>服务名称</t>
  </si>
  <si>
    <t>服务归属</t>
  </si>
  <si>
    <t>服务架构</t>
  </si>
  <si>
    <t>数据库服务类型</t>
  </si>
  <si>
    <t>节点角色</t>
  </si>
  <si>
    <t>服务端口</t>
  </si>
  <si>
    <t>scan_ip</t>
  </si>
  <si>
    <t>private_ip</t>
  </si>
  <si>
    <t>public_ip</t>
  </si>
  <si>
    <t>vip</t>
  </si>
  <si>
    <t>是否虚机</t>
  </si>
  <si>
    <t>合规</t>
  </si>
  <si>
    <t>ORACLE-RAC</t>
  </si>
  <si>
    <t>ORACLE</t>
  </si>
  <si>
    <t>rac01</t>
  </si>
  <si>
    <t>10.1.11.249</t>
  </si>
  <si>
    <t>20.1.1.37</t>
  </si>
  <si>
    <t>10.1.11.61</t>
  </si>
  <si>
    <t>10.1.11.161</t>
  </si>
  <si>
    <t>rac02</t>
  </si>
  <si>
    <t>20.1.1.38</t>
  </si>
  <si>
    <t>10.1.11.62</t>
  </si>
  <si>
    <t>10.1.11.162</t>
  </si>
  <si>
    <t>研发中心-中台用户部-销售组-王妞、赵秋根</t>
  </si>
  <si>
    <t>ORACLE-主备</t>
  </si>
  <si>
    <t>Oracle-DG主</t>
  </si>
  <si>
    <t>10.1.11.90</t>
  </si>
  <si>
    <t>Oracle-DG备</t>
  </si>
  <si>
    <t>10.1.11.91</t>
  </si>
  <si>
    <t>研发中心-中台交易部-中台交易部-李行知</t>
  </si>
  <si>
    <t>ORACLE-RAC+DG</t>
  </si>
  <si>
    <t>10.3.120.40</t>
  </si>
  <si>
    <t>20.3.120.28</t>
  </si>
  <si>
    <t>10.3.120.28</t>
  </si>
  <si>
    <t>10.3.120.33</t>
  </si>
  <si>
    <t>20.3.120.29</t>
  </si>
  <si>
    <t>10.3.120.29</t>
  </si>
  <si>
    <t>10.3.120.34</t>
  </si>
  <si>
    <t>ORACLE-RAC+DG备</t>
  </si>
  <si>
    <t>10.3.120.48</t>
  </si>
  <si>
    <t>10.3.120.39</t>
  </si>
  <si>
    <t>20.3.120.30</t>
  </si>
  <si>
    <t>10.3.120.35</t>
  </si>
  <si>
    <t>10.3.120.37</t>
  </si>
  <si>
    <t>20.3.120.31</t>
  </si>
  <si>
    <t>10.3.120.36</t>
  </si>
  <si>
    <t>10.3.120.38</t>
  </si>
  <si>
    <t>10.3.120.49</t>
  </si>
  <si>
    <t>商业支付中心-研发部-研发部-郜海礁</t>
  </si>
  <si>
    <t>10.3.120.60</t>
  </si>
  <si>
    <t>20.3.120.38</t>
  </si>
  <si>
    <t>10.3.120.56</t>
  </si>
  <si>
    <t>10.3.120.58</t>
  </si>
  <si>
    <t>20.3.120.39</t>
  </si>
  <si>
    <t>10.3.120.57</t>
  </si>
  <si>
    <t>10.3.120.59</t>
  </si>
  <si>
    <t>10.3.120.61</t>
  </si>
  <si>
    <t>10.3.120.46</t>
  </si>
  <si>
    <t>20.3.120.32</t>
  </si>
  <si>
    <t>10.3.120.41</t>
  </si>
  <si>
    <t>10.3.120.43</t>
  </si>
  <si>
    <t>20.3.120.33</t>
  </si>
  <si>
    <t>10.3.120.42</t>
  </si>
  <si>
    <t>10.3.120.45</t>
  </si>
  <si>
    <t>10.3.120.47</t>
  </si>
  <si>
    <t>10.3.120.13</t>
  </si>
  <si>
    <t>20.3.120.1</t>
  </si>
  <si>
    <t>10.3.120.1</t>
  </si>
  <si>
    <t>10.3.120.11</t>
  </si>
  <si>
    <t>20.3.120.2</t>
  </si>
  <si>
    <t>10.3.120.2</t>
  </si>
  <si>
    <t>10.3.120.12</t>
  </si>
  <si>
    <t>10.3.120.6</t>
  </si>
  <si>
    <t>ORACLE-单机</t>
  </si>
  <si>
    <t>10.1.11.77</t>
  </si>
  <si>
    <t>中台资金(赵秋根)</t>
  </si>
  <si>
    <t>10.1.11.160</t>
  </si>
  <si>
    <t>研发中心-中台资金部-中台资金部-石磊</t>
  </si>
  <si>
    <t>10.1.11.204</t>
  </si>
  <si>
    <t>20.1.11.93</t>
  </si>
  <si>
    <t>10.1.11.93</t>
  </si>
  <si>
    <t>10.1.11.143</t>
  </si>
  <si>
    <t>20.1.11.94</t>
  </si>
  <si>
    <t>10.1.11.94</t>
  </si>
  <si>
    <t>10.1.11.144</t>
  </si>
  <si>
    <t>生产-金融理财主备库ORACLE</t>
  </si>
  <si>
    <t>随行付金科-技术管理组-李子鸣</t>
  </si>
  <si>
    <t>18.10.11.3</t>
  </si>
  <si>
    <t>18.10.11.4</t>
  </si>
  <si>
    <t>生产-金融数据仓库备库</t>
  </si>
  <si>
    <t>随行付金科-大数据风控部-大数据组-吴春辉</t>
  </si>
  <si>
    <t>18.10.11.12</t>
  </si>
  <si>
    <t>生产-金融数据仓库主库</t>
  </si>
  <si>
    <t>18.10.11.11</t>
  </si>
  <si>
    <t>生产金融小额贷-oracle</t>
  </si>
  <si>
    <t>随行付金科-技术平台部-熊尔单</t>
  </si>
  <si>
    <t>18.10.11.8</t>
  </si>
  <si>
    <t>18.10.11.7</t>
  </si>
  <si>
    <t>研发公用</t>
  </si>
  <si>
    <t>Oracle-RAC单机</t>
  </si>
  <si>
    <t>10.1.11.251</t>
  </si>
  <si>
    <t>20.1.1.31</t>
  </si>
  <si>
    <t>10.1.11.41</t>
  </si>
  <si>
    <t>10.1.11.131</t>
  </si>
  <si>
    <t>生产-人脸识别系统</t>
  </si>
  <si>
    <t>研发中心-架构部-中间件组-刘猛</t>
  </si>
  <si>
    <t>Oracle-单机</t>
  </si>
  <si>
    <t>商业支付中心-研发部-平台开发组-李春生</t>
  </si>
  <si>
    <t>10.1.11.202</t>
  </si>
  <si>
    <t>20.1.11.67</t>
  </si>
  <si>
    <t>10.1.11.67</t>
  </si>
  <si>
    <t>10.1.11.157</t>
  </si>
  <si>
    <t>20.1.11.68</t>
  </si>
  <si>
    <t>10.1.11.68</t>
  </si>
  <si>
    <t>10.1.11.158</t>
  </si>
  <si>
    <t>10.3.120.75</t>
  </si>
  <si>
    <t>20.3.120.16</t>
  </si>
  <si>
    <t>10.3.120.70</t>
  </si>
  <si>
    <t>10.3.120.72</t>
  </si>
  <si>
    <t>20.3.120.18</t>
  </si>
  <si>
    <t>10.3.120.71</t>
  </si>
  <si>
    <t>10.3.120.73</t>
  </si>
  <si>
    <t>公用</t>
  </si>
  <si>
    <t>10.3.120.55</t>
  </si>
  <si>
    <t>20.3.120.36</t>
  </si>
  <si>
    <t>10.3.120.51</t>
  </si>
  <si>
    <t>10.3.120.53</t>
  </si>
  <si>
    <t>20.3.120.37</t>
  </si>
  <si>
    <t>10.3.120.52</t>
  </si>
  <si>
    <t>10.3.120.54</t>
  </si>
  <si>
    <t>支付平台事业群-渠道研发部-渠道研发部-彭国涛</t>
  </si>
  <si>
    <t>10.1.11.137</t>
  </si>
  <si>
    <t>10.1.11.138</t>
  </si>
  <si>
    <t>研发中心-中台风控部-中台风控部-谢久春</t>
  </si>
  <si>
    <t>10.3.120.25</t>
  </si>
  <si>
    <t>20.3.120.21</t>
  </si>
  <si>
    <t>10.3.120.21</t>
  </si>
  <si>
    <t>10.3.120.23</t>
  </si>
  <si>
    <t>20.3.120.22</t>
  </si>
  <si>
    <t>10.3.120.22</t>
  </si>
  <si>
    <t>10.3.120.24</t>
  </si>
  <si>
    <t>10.3.120.26</t>
  </si>
  <si>
    <t>10.3.120.27</t>
  </si>
  <si>
    <t>研发中心-数据部-数据部-韩昭</t>
  </si>
  <si>
    <t>10.3.120.66</t>
  </si>
  <si>
    <t>20.3.120.34</t>
  </si>
  <si>
    <t>10.3.120.3</t>
  </si>
  <si>
    <t>10.3.120.63</t>
  </si>
  <si>
    <t>20.3.120.35</t>
  </si>
  <si>
    <t>10.3.120.5</t>
  </si>
  <si>
    <t>10.3.120.65</t>
  </si>
  <si>
    <t>xlm-oracle</t>
  </si>
  <si>
    <t>ORACLE-主库</t>
  </si>
  <si>
    <t>10.3.120.67</t>
  </si>
  <si>
    <t>ORACLE-备库</t>
  </si>
  <si>
    <t>10.3.120.68</t>
  </si>
  <si>
    <t>研发中心-中台用户部-中台用户部-赵秋根</t>
  </si>
  <si>
    <t>10.3.120.20</t>
  </si>
  <si>
    <t>20.3.120.8</t>
  </si>
  <si>
    <t>10.3.120.8</t>
  </si>
  <si>
    <t>10.3.120.18</t>
  </si>
  <si>
    <t>20.3.120.9</t>
  </si>
  <si>
    <t>10.3.120.9</t>
  </si>
  <si>
    <t>10.3.120.19</t>
  </si>
  <si>
    <t>10.3.120.10</t>
  </si>
  <si>
    <t>10.1.11.159</t>
  </si>
  <si>
    <t>10.1.11.203</t>
  </si>
  <si>
    <t>20.1.11.69</t>
  </si>
  <si>
    <t>10.1.11.69</t>
  </si>
  <si>
    <t>10.1.11.139</t>
  </si>
  <si>
    <t>20.1.11.70</t>
  </si>
  <si>
    <t>10.1.11.70</t>
  </si>
  <si>
    <t>10.1.11.140</t>
  </si>
  <si>
    <t>支付平台事业部(彭国涛)</t>
  </si>
  <si>
    <t>10.1.11.63</t>
  </si>
  <si>
    <t>保理数据主库</t>
  </si>
  <si>
    <t>随行付总部-供应链金融筹备组-技术组-开发组-付伟</t>
  </si>
  <si>
    <t>20.10.11.1</t>
  </si>
  <si>
    <t>保理数据备库</t>
  </si>
  <si>
    <t>20.10.11.2</t>
  </si>
  <si>
    <t>归属</t>
  </si>
  <si>
    <t>架构</t>
  </si>
  <si>
    <t>服务IP</t>
  </si>
  <si>
    <t>MySQL_mha_vip</t>
  </si>
  <si>
    <t>生产-交易系统（TMS系统）1</t>
  </si>
  <si>
    <t>符子龙 罗帅通</t>
  </si>
  <si>
    <t>MySQL-主从</t>
  </si>
  <si>
    <t>MySQL</t>
  </si>
  <si>
    <t>MySQL-主从-master</t>
  </si>
  <si>
    <t xml:space="preserve">10.1.30.6 </t>
  </si>
  <si>
    <t>虚机</t>
  </si>
  <si>
    <t>MySQL-主从-slave</t>
  </si>
  <si>
    <t>10.1.30.68</t>
  </si>
  <si>
    <t>生产-交易系统（TMS系统）2</t>
  </si>
  <si>
    <t>10.1.30.82</t>
  </si>
  <si>
    <t>10.1.30.83</t>
  </si>
  <si>
    <t>生产-跟进项系统</t>
  </si>
  <si>
    <t>支付平台事业群-共享业务部-架构设计组-周茂旺</t>
  </si>
  <si>
    <t>MySQL-单机</t>
  </si>
  <si>
    <t>MySQL-单机-单节点</t>
  </si>
  <si>
    <t>172.16.60.99</t>
  </si>
  <si>
    <t>生产-风控系统（权限库）</t>
  </si>
  <si>
    <t>10.1.30.56</t>
  </si>
  <si>
    <t>技术管理部-徐华</t>
  </si>
  <si>
    <t>10.1.30.99</t>
  </si>
  <si>
    <t>生产-智能pos</t>
  </si>
  <si>
    <t>10.1.30.173</t>
  </si>
  <si>
    <t>生产-CA数据库</t>
  </si>
  <si>
    <t>不清楚</t>
  </si>
  <si>
    <t>10.1.30.252</t>
  </si>
  <si>
    <t>生产-金融风控系统</t>
  </si>
  <si>
    <t>随行付金科-技术管理组-李子鸣、熊尔单</t>
  </si>
  <si>
    <t>18.10.11.5</t>
  </si>
  <si>
    <t>18.10.11.6</t>
  </si>
  <si>
    <t>生产-ZABBIX监控DB</t>
  </si>
  <si>
    <t>10.1.11.245</t>
  </si>
  <si>
    <t>生产-数据同步中间件3.0MySQL</t>
  </si>
  <si>
    <t>研发中心-架构部-DevOps组-刘志宇</t>
  </si>
  <si>
    <t>10.1.11.29</t>
  </si>
  <si>
    <t>生产-fitcloud数据库</t>
  </si>
  <si>
    <t>生产-金融反欺诈系统+金融数据同步中间件</t>
  </si>
  <si>
    <t>MySQL-MHA</t>
  </si>
  <si>
    <t>MySQL-MHA-currentmaster;MySQL-MHA-mhanode;</t>
  </si>
  <si>
    <t>18.10.30.179</t>
  </si>
  <si>
    <t>18.10.30.149</t>
  </si>
  <si>
    <t>MySQL-MHA-candidatemaster;MySQL-MHA-mhanode;</t>
  </si>
  <si>
    <t>18.10.30.180</t>
  </si>
  <si>
    <t>MySQL-MHA-slave;MySQL-MHA-mhanode;MySQL-MHA-mhamanager;</t>
  </si>
  <si>
    <t>18.10.30.231</t>
  </si>
  <si>
    <t>生产-金融调度系统</t>
  </si>
  <si>
    <t>18.10.30.54</t>
  </si>
  <si>
    <t>18.10.30.148</t>
  </si>
  <si>
    <t>18.10.30.55</t>
  </si>
  <si>
    <t>18.10.30.230</t>
  </si>
  <si>
    <t>研发中心-中台用户部-销售组-王妞、周文博</t>
  </si>
  <si>
    <t>生产-redis集群管理平台cachecloud</t>
  </si>
  <si>
    <t>运维部-DBA组</t>
  </si>
  <si>
    <t>10.1.1.164</t>
  </si>
  <si>
    <t>生产-运维部docker</t>
  </si>
  <si>
    <t>运维部-翟坤</t>
  </si>
  <si>
    <t>172.16.138.149</t>
  </si>
  <si>
    <t>生产-RC环境自动部署MYSQL库</t>
  </si>
  <si>
    <t>172.16.139.13</t>
  </si>
  <si>
    <t>生产-JIRA数据库</t>
  </si>
  <si>
    <t>172.16.132.107</t>
  </si>
  <si>
    <t>生产-考勤系统新MySQL库</t>
  </si>
  <si>
    <t>随行付总部-人力行政部-运营管理组-王秀丽</t>
  </si>
  <si>
    <t>192.168.120.251</t>
  </si>
  <si>
    <t>生产-金融生产大数据环境</t>
  </si>
  <si>
    <t>MySQL-MHA-currentmaster;MySQL-MHA-node</t>
  </si>
  <si>
    <t>18.10.50.1</t>
  </si>
  <si>
    <t>18.10.50.101</t>
  </si>
  <si>
    <t>MySQL-MHA-candidatemaster;MySQL-MHA-node</t>
  </si>
  <si>
    <t>18.10.50.2</t>
  </si>
  <si>
    <t>MySQL-MHA-slave;MySQL-MHA-node;MySQL-MHA-manager</t>
  </si>
  <si>
    <t>18.10.50.3</t>
  </si>
  <si>
    <t>生产-跨境业务cbs</t>
  </si>
  <si>
    <t>研发中心-技术发展部-开发二组-胡鹏飞</t>
  </si>
  <si>
    <t>10.3.100.1</t>
  </si>
  <si>
    <t>10.3.100.201</t>
  </si>
  <si>
    <t>10.3.100.2</t>
  </si>
  <si>
    <t>10.3.100.3</t>
  </si>
  <si>
    <t>研发中心-中台用户部-进件组-高晓凯</t>
  </si>
  <si>
    <t>10.3.100.4</t>
  </si>
  <si>
    <t>10.3.100.202</t>
  </si>
  <si>
    <t>10.3.100.5</t>
  </si>
  <si>
    <t>10.3.100.6</t>
  </si>
  <si>
    <t>新环境mysql，redis，mongodb管理机</t>
  </si>
  <si>
    <t>于浩，郭玉辉</t>
  </si>
  <si>
    <t>单机</t>
  </si>
  <si>
    <t>主库</t>
  </si>
  <si>
    <t>生产-新环境微服务基础架构信息存储</t>
  </si>
  <si>
    <t>MySQL-MS-master</t>
  </si>
  <si>
    <t>10.3.100.7</t>
  </si>
  <si>
    <t>MySQL-MS-slave</t>
  </si>
  <si>
    <t>10.3.100.8</t>
  </si>
  <si>
    <t>研发中心-中台资金部-运营支撑组-王宇、陈玮</t>
  </si>
  <si>
    <t>10.3.100.10</t>
  </si>
  <si>
    <t>10.3.100.203</t>
  </si>
  <si>
    <t>10.3.100.9</t>
  </si>
  <si>
    <t>10.3.100.11</t>
  </si>
  <si>
    <t>生产-新环境bcs对账MySQL</t>
  </si>
  <si>
    <t>研发中心-中台资金部-结算账务组-李廷</t>
  </si>
  <si>
    <t>10.3.100.14</t>
  </si>
  <si>
    <t>10.3.100.204</t>
  </si>
  <si>
    <t>10.3.100.12</t>
  </si>
  <si>
    <t>10.3.100.13</t>
  </si>
  <si>
    <t>生产-反欺诈历史数据库</t>
  </si>
  <si>
    <t>随行付金科-大数据风控部-数据系统组-邵锦舟</t>
  </si>
  <si>
    <t>18.10.31.80</t>
  </si>
  <si>
    <t>生产-新环境反洗钱</t>
  </si>
  <si>
    <t>研发中心-中台资金部-运营支撑组-杨少奎</t>
  </si>
  <si>
    <t>10.3.100.15</t>
  </si>
  <si>
    <t>10.3.100.205</t>
  </si>
  <si>
    <t>10.3.100.16</t>
  </si>
  <si>
    <t>10.3.100.17</t>
  </si>
  <si>
    <t>生产-金融变量加工MySQL</t>
  </si>
  <si>
    <t>随行付金科-大数据风控部-系统组-徐礼华、路明新</t>
  </si>
  <si>
    <t>MySQL-MHA-candidatemaster;MySQL-MHA-mhanode</t>
  </si>
  <si>
    <t>18.10.23.1</t>
  </si>
  <si>
    <t>18.10.23.201</t>
  </si>
  <si>
    <t>MySQL-MHA-currentmaster;MySQL-MHA-mhanode</t>
  </si>
  <si>
    <t>18.10.23.2</t>
  </si>
  <si>
    <t>18.10.23.3</t>
  </si>
  <si>
    <t>生产-新环境分账系统</t>
  </si>
  <si>
    <t>研发中心-中台用户部-用户组-刘亚维</t>
  </si>
  <si>
    <t>10.3.100.18</t>
  </si>
  <si>
    <t>10.3.100.206</t>
  </si>
  <si>
    <t>10.3.100.19</t>
  </si>
  <si>
    <t>10.3.100.20</t>
  </si>
  <si>
    <t>支付平台事业群-支付研发部-支付开发组-郭衍方</t>
  </si>
  <si>
    <t>10.3.100.21</t>
  </si>
  <si>
    <t>10.3.100.22</t>
  </si>
  <si>
    <t>研发中心-架构部-微服务组-邱家榆</t>
  </si>
  <si>
    <t>10.3.100.23</t>
  </si>
  <si>
    <t>10.3.100.207</t>
  </si>
  <si>
    <t>10.3.100.24</t>
  </si>
  <si>
    <t>10.3.100.25</t>
  </si>
  <si>
    <t>生产-金融国密加解密mysql集群</t>
  </si>
  <si>
    <t>随行付金科-技术平台部-基础架构组-张岩</t>
  </si>
  <si>
    <t>18.10.23.4</t>
  </si>
  <si>
    <t>18.10.23.202</t>
  </si>
  <si>
    <t>18.10.23.5</t>
  </si>
  <si>
    <t>18.10.23.6</t>
  </si>
  <si>
    <t>10.3.100.26</t>
  </si>
  <si>
    <t>10.3.100.208</t>
  </si>
  <si>
    <t>10.3.100.27</t>
  </si>
  <si>
    <t>10.3.100.28</t>
  </si>
  <si>
    <t>xlm-center-mysql</t>
  </si>
  <si>
    <t>生产-新鑫联盟3.0数据中心MySQL</t>
  </si>
  <si>
    <t>支付平台事业群-共享业务部-共享业务部-吴庆亮;支付平台事业群-渠道研发部-渠道研发部-彭国涛</t>
  </si>
  <si>
    <t>10.3.100.29</t>
  </si>
  <si>
    <t>10.3.100.30</t>
  </si>
  <si>
    <t>10.3.100.31</t>
  </si>
  <si>
    <t>xlm-mpva-mysql</t>
  </si>
  <si>
    <t>10.3.100.32</t>
  </si>
  <si>
    <t>10.3.100.33</t>
  </si>
  <si>
    <t>10.3.100.34</t>
  </si>
  <si>
    <t>xlm-plus-mysql</t>
  </si>
  <si>
    <t>10.3.100.35</t>
  </si>
  <si>
    <t>10.3.100.36</t>
  </si>
  <si>
    <t>10.3.100.37</t>
  </si>
  <si>
    <t>研发中心-中台交易部-互联网组-胡思同</t>
  </si>
  <si>
    <t>10.3.100.38</t>
  </si>
  <si>
    <t>10.3.100.212</t>
  </si>
  <si>
    <t>10.3.100.39</t>
  </si>
  <si>
    <t>10.3.100.40</t>
  </si>
  <si>
    <t>10.3.100.213</t>
  </si>
  <si>
    <t>备用主库</t>
  </si>
  <si>
    <t>10.3.100.42</t>
  </si>
  <si>
    <t>从库和mha管理节点</t>
  </si>
  <si>
    <t>10.3.100.43</t>
  </si>
  <si>
    <t>研发中心-架构部-微服务组-郗亚静、邱家榆</t>
  </si>
  <si>
    <t>10.3.100.44</t>
  </si>
  <si>
    <t>10.3.100.45</t>
  </si>
  <si>
    <t>生产-同步软件4.0测试机mysql</t>
  </si>
  <si>
    <t>研发中心-架构部-中间件组-沈满堂</t>
  </si>
  <si>
    <t>10.3.100.46</t>
  </si>
  <si>
    <t>10.3.100.47</t>
  </si>
  <si>
    <t>生产-新itcenter-MySQL</t>
  </si>
  <si>
    <t>技术管理部-系统组-系统组-程志祥</t>
  </si>
  <si>
    <t>172.16.160.14</t>
  </si>
  <si>
    <t>172.16.133.215</t>
  </si>
  <si>
    <t>172.16.160.15</t>
  </si>
  <si>
    <t>172.16.160.16</t>
  </si>
  <si>
    <t>10.3.100.48</t>
  </si>
  <si>
    <t>10.3.100.49</t>
  </si>
  <si>
    <t>生产-新数据部MySQL集群</t>
  </si>
  <si>
    <t>10.3.100.52</t>
  </si>
  <si>
    <t>10.3.100.214</t>
  </si>
  <si>
    <t>10.3.100.53</t>
  </si>
  <si>
    <t>10.3.100.54</t>
  </si>
  <si>
    <t>10.3.100.55</t>
  </si>
  <si>
    <t>10.3.100.56</t>
  </si>
  <si>
    <t>研发中心-中台资金部-运营支撑组-王宇</t>
  </si>
  <si>
    <t>10.3.100.59</t>
  </si>
  <si>
    <t>10.3.100.215</t>
  </si>
  <si>
    <t>10.3.100.60</t>
  </si>
  <si>
    <t>10.3.100.61</t>
  </si>
  <si>
    <t>10.3.100.62</t>
  </si>
  <si>
    <t>10.3.100.63</t>
  </si>
  <si>
    <t>生产-新环境商业监控mysql</t>
  </si>
  <si>
    <t>10.3.100.57</t>
  </si>
  <si>
    <t>10.3.100.58</t>
  </si>
  <si>
    <t>生产-新grafana和Yearning</t>
  </si>
  <si>
    <t>研发中心-运维部-运维DBA组-于浩</t>
  </si>
  <si>
    <t>MySQL-master;influxdb;grafana</t>
  </si>
  <si>
    <t>10.3.100.50</t>
  </si>
  <si>
    <t>MySQL-slave;yearning;inception</t>
  </si>
  <si>
    <t>10.3.100.51</t>
  </si>
  <si>
    <t>商业支付中心-研发部-产品开发组-肖康新</t>
  </si>
  <si>
    <t>10.3.100.64</t>
  </si>
  <si>
    <t>10.3.100.65</t>
  </si>
  <si>
    <t>10.3.100.66</t>
  </si>
  <si>
    <t>10.3.100.216</t>
  </si>
  <si>
    <t>10.3.100.67</t>
  </si>
  <si>
    <t>10.3.100.68</t>
  </si>
  <si>
    <t>生产-反洗钱影子第二套MySQL</t>
  </si>
  <si>
    <t>MySQL-singlenode</t>
  </si>
  <si>
    <t>10.3.2.249</t>
  </si>
  <si>
    <t>研发中心-中台风控部-风控应用组-胡忠鹏、谢久春</t>
  </si>
  <si>
    <t>10.3.100.69</t>
  </si>
  <si>
    <t>10.3.100.217</t>
  </si>
  <si>
    <t>10.3.100.70</t>
  </si>
  <si>
    <t>10.3.100.71</t>
  </si>
  <si>
    <t>生产-新环境金融还到mysql</t>
  </si>
  <si>
    <t>18.10.23.7</t>
  </si>
  <si>
    <t>18.10.23.203</t>
  </si>
  <si>
    <t>18.10.23.8</t>
  </si>
  <si>
    <t>18.10.23.9</t>
  </si>
  <si>
    <t>生产-运维骞云MySQL新库MHA</t>
  </si>
  <si>
    <t>10.30.151.125</t>
  </si>
  <si>
    <t>10.30.151.12</t>
  </si>
  <si>
    <t>10.3.100.72</t>
  </si>
  <si>
    <t>10.3.100.218</t>
  </si>
  <si>
    <t>10.3.100.73</t>
  </si>
  <si>
    <t>10.3.100.74</t>
  </si>
  <si>
    <t>生产-新运维数据库区ZABBIX-MySQL</t>
  </si>
  <si>
    <t>10.3.100.75</t>
  </si>
  <si>
    <t>支付平台事业群-支付研发部-支付开发组-刘哲辉、郭衍方</t>
  </si>
  <si>
    <t>10.3.100.77</t>
  </si>
  <si>
    <t>10.3.100.219</t>
  </si>
  <si>
    <t>10.3.100.78</t>
  </si>
  <si>
    <t>10.3.100.79</t>
  </si>
  <si>
    <t>生产-新环境加油卡项目mysql</t>
  </si>
  <si>
    <t>研发中心-技术发展部-开发一组-翁平</t>
  </si>
  <si>
    <t>10.3.100.80</t>
  </si>
  <si>
    <t>10.3.100.81</t>
  </si>
  <si>
    <t>10.3.100.84</t>
  </si>
  <si>
    <t>10.3.100.85</t>
  </si>
  <si>
    <t>生产-新鉴权MySQL</t>
  </si>
  <si>
    <t>10.3.100.82</t>
  </si>
  <si>
    <t>10.3.100.83</t>
  </si>
  <si>
    <t>生产-新环境金融fin-config项目mysql集群</t>
  </si>
  <si>
    <t>随行付金科-技术平台部-基础架构组-姚慧超、张岩</t>
  </si>
  <si>
    <t>18.10.23.10</t>
  </si>
  <si>
    <t>18.10.23.204</t>
  </si>
  <si>
    <t>18.10.23.11</t>
  </si>
  <si>
    <t>18.10.23.12</t>
  </si>
  <si>
    <t>生产-新交易监控MySQL数据库</t>
  </si>
  <si>
    <t>研发中心-中台交易部-交易组-王春波</t>
  </si>
  <si>
    <t>10.3.8.158</t>
  </si>
  <si>
    <t>生产-新运维部CMDB后台MySQL</t>
  </si>
  <si>
    <t>172.16.161.27</t>
  </si>
  <si>
    <t>生产-全球收款MySQL集群</t>
  </si>
  <si>
    <t>研发中心-技术发展部-开发二组-单中旭、兰涛</t>
  </si>
  <si>
    <t>10.3.100.88</t>
  </si>
  <si>
    <t>10.3.100.220</t>
  </si>
  <si>
    <t>10.3.100.89</t>
  </si>
  <si>
    <t>10.3.100.90</t>
  </si>
  <si>
    <t>研发中心-架构部-微服务组-郗亚静</t>
  </si>
  <si>
    <t>10.3.8.241</t>
  </si>
  <si>
    <t>10.3.100.91</t>
  </si>
  <si>
    <t>10.3.100.92</t>
  </si>
  <si>
    <t>10.3.100.93</t>
  </si>
  <si>
    <t>生产-天威诚信MySQL主从</t>
  </si>
  <si>
    <t>10.3.8.233</t>
  </si>
  <si>
    <t>10.3.8.234</t>
  </si>
  <si>
    <t>生产-新环境金融授信项目mysql集群</t>
  </si>
  <si>
    <t>王城然，柴洪峰</t>
  </si>
  <si>
    <t>18.10.23.13</t>
  </si>
  <si>
    <t>18.10.23.205</t>
  </si>
  <si>
    <t>18.10.23.14</t>
  </si>
  <si>
    <t>18.10.23.15</t>
  </si>
  <si>
    <t>随行付总部/研发中心/架构部/微服务组汤启华</t>
  </si>
  <si>
    <t>10.3.100.94</t>
  </si>
  <si>
    <t>10.3.100.95</t>
  </si>
  <si>
    <t>生产-PORTER-DI-MySQL</t>
  </si>
  <si>
    <t>随行付总部-研发中心-架构部-DevOps组</t>
  </si>
  <si>
    <t>10.3.100.96</t>
  </si>
  <si>
    <t>10.3.100.97</t>
  </si>
  <si>
    <t>生产-鑫一付MySQL集群</t>
  </si>
  <si>
    <t>随行付总部-支付平台事业群-科技发展部-支付研发部-支付开发组</t>
  </si>
  <si>
    <t>10.3.100.98</t>
  </si>
  <si>
    <t>10.3.100.221</t>
  </si>
  <si>
    <t>10.3.100.99</t>
  </si>
  <si>
    <t>10.3.100.100</t>
  </si>
  <si>
    <t>生产-新环境APITEST-IRONTESTmysql</t>
  </si>
  <si>
    <t>随行付总部/研发中心/架构部/质量平台组王田</t>
  </si>
  <si>
    <t>10.3.100.101</t>
  </si>
  <si>
    <t>10.3.100.102</t>
  </si>
  <si>
    <t>生产-新环境金融实时数仓元数据管理mysql集群</t>
  </si>
  <si>
    <t>安国安</t>
  </si>
  <si>
    <t>18.10.23.16</t>
  </si>
  <si>
    <t>18.10.23.206</t>
  </si>
  <si>
    <t>18.10.23.17</t>
  </si>
  <si>
    <t>18.10.23.18</t>
  </si>
  <si>
    <t>相关人员与部门</t>
  </si>
  <si>
    <t>服务类型</t>
  </si>
  <si>
    <t>节点IP</t>
  </si>
  <si>
    <t>生产-新结算rediscluster</t>
  </si>
  <si>
    <t>赵秋根 周建南</t>
  </si>
  <si>
    <t>redis-cluster</t>
  </si>
  <si>
    <t>redis-cluster-master/slave</t>
  </si>
  <si>
    <t>6379/6380</t>
  </si>
  <si>
    <t>10.3.5.36</t>
  </si>
  <si>
    <t>10.3.5.37</t>
  </si>
  <si>
    <t>10.3.5.38</t>
  </si>
  <si>
    <t>10.3.5.42</t>
  </si>
  <si>
    <t>10.3.5.43</t>
  </si>
  <si>
    <t>10.3.5.45</t>
  </si>
  <si>
    <t>10.3.5.46</t>
  </si>
  <si>
    <t>10.3.5.47</t>
  </si>
  <si>
    <t>10.3.5.48</t>
  </si>
  <si>
    <t>10.3.5.49</t>
  </si>
  <si>
    <t>谢久春 高德龙</t>
  </si>
  <si>
    <t>10.3.5.50</t>
  </si>
  <si>
    <t>10.3.5.51</t>
  </si>
  <si>
    <t>10.3.5.52</t>
  </si>
  <si>
    <t>10.3.5.62</t>
  </si>
  <si>
    <t>10.3.5.63</t>
  </si>
  <si>
    <t>10.3.5.64</t>
  </si>
  <si>
    <t>邱家榆 郗亚静</t>
  </si>
  <si>
    <t>10.3.5.27</t>
  </si>
  <si>
    <t>10.3.5.28</t>
  </si>
  <si>
    <t>10.3.5.32</t>
  </si>
  <si>
    <t>汤启华 郗亚静</t>
  </si>
  <si>
    <t>10.3.5.33</t>
  </si>
  <si>
    <t>10.3.5.34</t>
  </si>
  <si>
    <t>10.3.5.35</t>
  </si>
  <si>
    <t>智能POS-redis</t>
  </si>
  <si>
    <t>业务：张衍博 周勇 技术：谢文龙</t>
  </si>
  <si>
    <t>redis-standalone</t>
  </si>
  <si>
    <t>金融-redis</t>
  </si>
  <si>
    <t>熊尔丹</t>
  </si>
  <si>
    <t>redis-sentinel</t>
  </si>
  <si>
    <t>master</t>
  </si>
  <si>
    <t>6379/26379</t>
  </si>
  <si>
    <t>18.10.30.121</t>
  </si>
  <si>
    <t>slave</t>
  </si>
  <si>
    <t>18.10.30.122</t>
  </si>
  <si>
    <t>18.10.30.127</t>
  </si>
  <si>
    <t>redis-migrat工具</t>
  </si>
  <si>
    <t>10.1.3.18</t>
  </si>
  <si>
    <t>反洗钱REDIS-S</t>
  </si>
  <si>
    <t>各部门共用</t>
  </si>
  <si>
    <t>redis-单机</t>
  </si>
  <si>
    <t>生产-保理redis</t>
  </si>
  <si>
    <t>付伟</t>
  </si>
  <si>
    <t>20.10.30.46</t>
  </si>
  <si>
    <t>xlm-redis-cluster</t>
  </si>
  <si>
    <t>10.3.5.53</t>
  </si>
  <si>
    <t>6379/6381</t>
  </si>
  <si>
    <t>10.3.5.54</t>
  </si>
  <si>
    <t>10.3.5.55</t>
  </si>
  <si>
    <t>生产-海外cbs-rediscluster</t>
  </si>
  <si>
    <t>单中旭、文基峰、胡鹏飞、兰涛、葛传奇、秦聪、杨璜堡</t>
  </si>
  <si>
    <t>10.3.5.1</t>
  </si>
  <si>
    <t>10.3.5.2</t>
  </si>
  <si>
    <t>10.3.5.3</t>
  </si>
  <si>
    <t>生产-聚合支付交易redis集群</t>
  </si>
  <si>
    <t>10.3.5.7</t>
  </si>
  <si>
    <t>10.3.5.8</t>
  </si>
  <si>
    <t>10.3.5.9</t>
  </si>
  <si>
    <t>10.3.5.4</t>
  </si>
  <si>
    <t>10.3.5.5</t>
  </si>
  <si>
    <t>10.3.5.6</t>
  </si>
  <si>
    <t>王彩艳</t>
  </si>
  <si>
    <t>10.3.5.10</t>
  </si>
  <si>
    <t>10.3.5.11</t>
  </si>
  <si>
    <t>10.3.5.13</t>
  </si>
  <si>
    <t>10.3.5.14</t>
  </si>
  <si>
    <t>10.3.5.15</t>
  </si>
  <si>
    <t>生产-agsredis</t>
  </si>
  <si>
    <t>张强</t>
  </si>
  <si>
    <t>redis-主从</t>
  </si>
  <si>
    <t>redis-slave</t>
  </si>
  <si>
    <t>10.1.11.84</t>
  </si>
  <si>
    <t>redis-master</t>
  </si>
  <si>
    <t>10.1.11.85</t>
  </si>
  <si>
    <t>许京洋</t>
  </si>
  <si>
    <t>10.3.5.12</t>
  </si>
  <si>
    <t>10.3.5.18</t>
  </si>
  <si>
    <t>10.3.5.19</t>
  </si>
  <si>
    <t>生产-金融配置redis</t>
  </si>
  <si>
    <t>路明新</t>
  </si>
  <si>
    <t>master-sentinel</t>
  </si>
  <si>
    <t>18.10.24.1</t>
  </si>
  <si>
    <t>slave-sentinel</t>
  </si>
  <si>
    <t>18.10.24.2</t>
  </si>
  <si>
    <t>18.10.24.3</t>
  </si>
  <si>
    <t>生产-金融任务redis</t>
  </si>
  <si>
    <t>18.10.24.4</t>
  </si>
  <si>
    <t>18.10.24.5</t>
  </si>
  <si>
    <t>18.10.24.6</t>
  </si>
  <si>
    <t>生产-运维专用-REDIS工具及迁移数据中转节点</t>
  </si>
  <si>
    <t>于浩 郭玉辉</t>
  </si>
  <si>
    <t>redis单机</t>
  </si>
  <si>
    <t>10.3.5.20</t>
  </si>
  <si>
    <t>10.3.5.21</t>
  </si>
  <si>
    <t>10.3.5.22</t>
  </si>
  <si>
    <t>10.3.5.23</t>
  </si>
  <si>
    <t>10.3.5.24</t>
  </si>
  <si>
    <t>生产-金融国密加解密redis集群</t>
  </si>
  <si>
    <t>18.10.24.7</t>
  </si>
  <si>
    <t>18.10.24.8</t>
  </si>
  <si>
    <t>18.10.24.9</t>
  </si>
  <si>
    <t>生产-金融征信网关三方数据缓存redis哨兵</t>
  </si>
  <si>
    <t>王勇</t>
  </si>
  <si>
    <t>18.10.24.13</t>
  </si>
  <si>
    <t>18.10.24.14</t>
  </si>
  <si>
    <t>18.10.24.15</t>
  </si>
  <si>
    <t>生产-还到对外平台专用缓存redis</t>
  </si>
  <si>
    <t>徐正华</t>
  </si>
  <si>
    <t>18.10.24.10</t>
  </si>
  <si>
    <t>18.10.24.11</t>
  </si>
  <si>
    <t>18.10.24.12</t>
  </si>
  <si>
    <t>生产-金融公共辅助redis集群</t>
  </si>
  <si>
    <t>18.10.24.16</t>
  </si>
  <si>
    <t>18.10.24.17</t>
  </si>
  <si>
    <t>18.10.24.18</t>
  </si>
  <si>
    <t>新环境-加油卡redis哨兵集群</t>
  </si>
  <si>
    <t>翁平\高跃东</t>
  </si>
  <si>
    <t>哨兵</t>
  </si>
  <si>
    <t>10.3.5.65</t>
  </si>
  <si>
    <t>6379/80/81</t>
  </si>
  <si>
    <t>10.3.5.66</t>
  </si>
  <si>
    <t>生产-新环境分账计费短信鉴权redis</t>
  </si>
  <si>
    <t>刘亚维，高晓凯</t>
  </si>
  <si>
    <t>6381/6382</t>
  </si>
  <si>
    <t>10.3.5.29</t>
  </si>
  <si>
    <t>10.3.5.30</t>
  </si>
  <si>
    <t>10.3.5.31</t>
  </si>
  <si>
    <t>生产-新商业支付行业终端redis-cluster</t>
  </si>
  <si>
    <t>10.3.5.56</t>
  </si>
  <si>
    <t>10.3.5.57</t>
  </si>
  <si>
    <t>10.3.5.58</t>
  </si>
  <si>
    <t>刘公成，王彩艳</t>
  </si>
  <si>
    <t>reids-单机</t>
  </si>
  <si>
    <t>10.3.5.70</t>
  </si>
  <si>
    <t>王妞，李洋，肖康新，高晓凯，吴海君</t>
  </si>
  <si>
    <t>10.3.5.16</t>
  </si>
  <si>
    <t>10.3.5.17</t>
  </si>
  <si>
    <t>6380/6381</t>
  </si>
  <si>
    <t>10.3.5.44</t>
  </si>
  <si>
    <t>xlm-redis-sentinel</t>
  </si>
  <si>
    <t>李洋，刘纬邦</t>
  </si>
  <si>
    <t>10.3.5.40</t>
  </si>
  <si>
    <t>10.3.5.39</t>
  </si>
  <si>
    <t>10.3.5.41</t>
  </si>
  <si>
    <t>胡思同\高晓凯</t>
  </si>
  <si>
    <t>10.3.5.67</t>
  </si>
  <si>
    <t>10.3.5.68</t>
  </si>
  <si>
    <t>10.3.5.69</t>
  </si>
  <si>
    <t>生产-用户网关-用于查询oracle数据库redis单机</t>
  </si>
  <si>
    <t>10.3.5.59</t>
  </si>
  <si>
    <t>生产-金融还到redis哨兵</t>
  </si>
  <si>
    <t>宋昕雨</t>
  </si>
  <si>
    <t>18.10.24.22</t>
  </si>
  <si>
    <t>18.10.24.23</t>
  </si>
  <si>
    <t>18.10.24.24</t>
  </si>
  <si>
    <t>生产-鑫一付redis集群</t>
  </si>
  <si>
    <t>申彬彬\刘哲辉</t>
  </si>
  <si>
    <t>10.3.5.60</t>
  </si>
  <si>
    <t>10.3.5.61</t>
  </si>
  <si>
    <t>10.3.5.71</t>
  </si>
  <si>
    <t>生产-兄弟链redis单机</t>
  </si>
  <si>
    <t>吴俣龙</t>
  </si>
  <si>
    <t>10.3.5.72</t>
  </si>
  <si>
    <t>金融mongodb线上环境</t>
  </si>
  <si>
    <t>吴春辉</t>
  </si>
  <si>
    <t>Mongodb-复制集(一主二从)</t>
  </si>
  <si>
    <t>mongodb</t>
  </si>
  <si>
    <t>mongodb-复制集-secondary</t>
  </si>
  <si>
    <t>18.10.30.142</t>
  </si>
  <si>
    <t>mongodb-复制集-primary</t>
  </si>
  <si>
    <t>18.10.30.143</t>
  </si>
  <si>
    <t>18.10.30.144</t>
  </si>
  <si>
    <t>金融mongodb-流量部fuf_mgdb</t>
  </si>
  <si>
    <t>晏红元</t>
  </si>
  <si>
    <t>Mongodb-复制集-一主二从</t>
  </si>
  <si>
    <t>18.10.31.21</t>
  </si>
  <si>
    <t>18.10.31.22</t>
  </si>
  <si>
    <t>18.10.31.23</t>
  </si>
  <si>
    <t>生产-金融天创风云诀方案执行流水记录mongo集群</t>
  </si>
  <si>
    <t>邵锦舟</t>
  </si>
  <si>
    <t>mongodb复制集</t>
  </si>
  <si>
    <t>mongo</t>
  </si>
  <si>
    <t>mongo-slave</t>
  </si>
  <si>
    <t>18.10.31.114</t>
  </si>
  <si>
    <t>mongo-master</t>
  </si>
  <si>
    <t>18.10.31.115</t>
  </si>
  <si>
    <t>18.10.31.116</t>
  </si>
  <si>
    <t>行标签</t>
  </si>
  <si>
    <t>求和项:成本（元）</t>
  </si>
  <si>
    <t>总计</t>
  </si>
  <si>
    <t>SXF-EUREKA-PROD
SXF-CONFIG-PROD</t>
    <phoneticPr fontId="16" type="noConversion"/>
  </si>
  <si>
    <t>FD-PORTAL-PROD
SXF-EUREKA-PROD</t>
    <phoneticPr fontId="16" type="noConversion"/>
  </si>
  <si>
    <t>SXF-CONFIG-PROD
FD-PORTAL-PROD</t>
    <phoneticPr fontId="16" type="noConversion"/>
  </si>
  <si>
    <t>UAP-SSO-PROD</t>
    <phoneticPr fontId="16" type="noConversion"/>
  </si>
  <si>
    <t>公用MQ
SXF-EUREKA-PROD</t>
  </si>
  <si>
    <t>公用MQ
LOG-PLATFORM
SXF-EUREKA-PROD</t>
  </si>
  <si>
    <t>公用MQ
LOG-PLATFORM
SXF-EUREKA-PROD
DUBBO-ZOOKEEPER</t>
  </si>
  <si>
    <t>公用MQ
ELASTIC-JOB1-PROD
ELASTIC-JOB2-PROD
ELASTIC-JOB3-PROD
DUBBO-ZOOKEEPER
YD-JCP-ADMIN
LOG-PLATFORM</t>
  </si>
  <si>
    <t>公用MQ
ELASTIC-JOB1-PROD
ELASTIC-JOB2-PROD
ELASTIC-JOB3-PROD
DUBBO-ZOOKEEPER
LOG-PLATFORM</t>
  </si>
  <si>
    <t>公用MQ
ELASTIC-JOB1-PROD
ELASTIC-JOB2-PROD
ELASTIC-JOB3-PROD
DUBBO-ZOOKEEPERLOG-PLATFORM</t>
  </si>
  <si>
    <t>公用MQ
ELASTIC-JOB1-PROD
ELASTIC-JOB2-PROD
ELASTIC-JOB3-PROD
JPUSHAPI
DUBBO-ZOOKEEPER
YD-JCP-ADMIN
LOG-PLATFORM</t>
  </si>
  <si>
    <t>公用MQ
ELASTIC-JOB1-PROD
ELASTIC-JOB2-PROD
ELASTIC-JOB3-PROD
YD-JCP-ADMIN
DUBBO-ZOOKEEPER
LOG-PLATFORM</t>
  </si>
  <si>
    <t>公用MQ
RABBITMQ
RISKBIGDATA</t>
  </si>
  <si>
    <t>10.3.100.38, 10.3.100.212, 10.30.100.38</t>
    <phoneticPr fontId="16" type="noConversion"/>
  </si>
  <si>
    <t>10.3.100.18, 10.3.100.206, 10.30.100.18</t>
    <phoneticPr fontId="16" type="noConversion"/>
  </si>
  <si>
    <t>10.3.100.55, 10.30.100.55</t>
    <phoneticPr fontId="16" type="noConversion"/>
  </si>
  <si>
    <t>10.3.100.4, 10.3.100.202, 10.30.100.4</t>
    <phoneticPr fontId="16" type="noConversion"/>
  </si>
  <si>
    <t>10.3.100.82, 10.30.100.82</t>
    <phoneticPr fontId="16" type="noConversion"/>
  </si>
  <si>
    <t>10.3.100.59, 10.3.100.215, 10.30.100.59</t>
    <phoneticPr fontId="16" type="noConversion"/>
  </si>
  <si>
    <t>10.3.100.12, 10.30.100.12</t>
    <phoneticPr fontId="16" type="noConversion"/>
  </si>
  <si>
    <t>10.3.100.91, 10.30.100.91</t>
    <phoneticPr fontId="16" type="noConversion"/>
  </si>
  <si>
    <t>10.3.100.10, 10.3.100.203, 10.30.100.10</t>
    <phoneticPr fontId="16" type="noConversion"/>
  </si>
  <si>
    <t>10.3.100.69, 10.3.100.217, 10.30.100.69</t>
    <phoneticPr fontId="16" type="noConversion"/>
  </si>
  <si>
    <t>10.3.100.15, 10.3.100.205, 10.30.100.15</t>
    <phoneticPr fontId="16" type="noConversion"/>
  </si>
  <si>
    <t>10.3.2.249, 10.30.2.249</t>
    <phoneticPr fontId="16" type="noConversion"/>
  </si>
  <si>
    <t>10.3.100.64, 10.30.100.64</t>
    <phoneticPr fontId="16" type="noConversion"/>
  </si>
  <si>
    <t>10.3.100.66, 10.3.100.216, 10.30.100.66</t>
    <phoneticPr fontId="16" type="noConversion"/>
  </si>
  <si>
    <t>10.3.100.57, 10.30.100.57</t>
    <phoneticPr fontId="16" type="noConversion"/>
  </si>
  <si>
    <t>10.3.100.7, 10.30.100.7</t>
    <phoneticPr fontId="16" type="noConversion"/>
  </si>
  <si>
    <t>10.3.100.88, 10.3.100.220, 10.30.100.88</t>
    <phoneticPr fontId="16" type="noConversion"/>
  </si>
  <si>
    <t>10.3.100.52, 10.3.100.214, 10.30.100.52</t>
    <phoneticPr fontId="16" type="noConversion"/>
  </si>
  <si>
    <t>10.3.100.26, 10.3.100.208, 10.30.100.26</t>
    <phoneticPr fontId="16" type="noConversion"/>
  </si>
  <si>
    <t>10.3.100.94, 10.30.100.94</t>
    <phoneticPr fontId="16" type="noConversion"/>
  </si>
  <si>
    <t>10.3.100.23, 10.3.100.207, 10.30.100.23</t>
    <phoneticPr fontId="16" type="noConversion"/>
  </si>
  <si>
    <t>10.3.100.44, 10.30.100.44</t>
    <phoneticPr fontId="16" type="noConversion"/>
  </si>
  <si>
    <t>10.3.100.46, 10.30.100.46</t>
    <phoneticPr fontId="16" type="noConversion"/>
  </si>
  <si>
    <t>10.3.100.86, 10.30.100.86</t>
    <phoneticPr fontId="16" type="noConversion"/>
  </si>
  <si>
    <t>10.3.100.1, 10.3.100.201, 10.30.100.1</t>
    <phoneticPr fontId="16" type="noConversion"/>
  </si>
  <si>
    <t>10.3.100.77, 10.3.100.219, 10.30.100.77</t>
    <phoneticPr fontId="16" type="noConversion"/>
  </si>
  <si>
    <t>10.3.100.100, 10.30.100.100</t>
    <phoneticPr fontId="16" type="noConversion"/>
  </si>
  <si>
    <t>10.3.100.84, 10.30.100.84</t>
    <phoneticPr fontId="16" type="noConversion"/>
  </si>
  <si>
    <t>10.3.100.29, 10.3.100.209, 10.30.100.29</t>
    <phoneticPr fontId="16" type="noConversion"/>
  </si>
  <si>
    <t>10.3.100.35, 10.3.100.211, 10.30.100.35</t>
    <phoneticPr fontId="16" type="noConversion"/>
  </si>
  <si>
    <t>10.3.100.32, 10.3.100.210, 10.30.100.32</t>
    <phoneticPr fontId="16" type="noConversion"/>
  </si>
  <si>
    <t>18.10.30.234</t>
    <phoneticPr fontId="16" type="noConversion"/>
  </si>
  <si>
    <t>10.3.5.70, 10.30.5.70</t>
    <phoneticPr fontId="16" type="noConversion"/>
  </si>
  <si>
    <t>10.3.5.10, 10.30.5.10</t>
    <phoneticPr fontId="16" type="noConversion"/>
  </si>
  <si>
    <t>10.3.5.29, 10.30.5.29</t>
    <phoneticPr fontId="16" type="noConversion"/>
  </si>
  <si>
    <t>10.3.5.25, 10.30.5.25</t>
    <phoneticPr fontId="16" type="noConversion"/>
  </si>
  <si>
    <t>10.3.5.67, 10.30.5.67</t>
    <phoneticPr fontId="16" type="noConversion"/>
  </si>
  <si>
    <t>10.3.5.26, 10.30.5.26</t>
    <phoneticPr fontId="16" type="noConversion"/>
  </si>
  <si>
    <t>10.3.5.36, 10.30.5.36</t>
    <phoneticPr fontId="16" type="noConversion"/>
  </si>
  <si>
    <t>10.3.5.42, 10.30.5.42</t>
    <phoneticPr fontId="16" type="noConversion"/>
  </si>
  <si>
    <t>10.3.2.250, 10.30.2.250</t>
    <phoneticPr fontId="16" type="noConversion"/>
  </si>
  <si>
    <t>10.3.5.56, 10.30.5.56</t>
    <phoneticPr fontId="16" type="noConversion"/>
  </si>
  <si>
    <t>10.3.5.4, 10.30.5.4</t>
    <phoneticPr fontId="16" type="noConversion"/>
  </si>
  <si>
    <t>10.3.5.12, 10.30.5.12</t>
    <phoneticPr fontId="16" type="noConversion"/>
  </si>
  <si>
    <t>10.3.5.59, 10.30.5.59</t>
    <phoneticPr fontId="16" type="noConversion"/>
  </si>
  <si>
    <t>10.3.5.27, 10.30.5.27</t>
    <phoneticPr fontId="16" type="noConversion"/>
  </si>
  <si>
    <t>10.3.5.33, 10.30.5.33</t>
    <phoneticPr fontId="16" type="noConversion"/>
  </si>
  <si>
    <t>10.3.5.1, 10.30.5.1</t>
    <phoneticPr fontId="16" type="noConversion"/>
  </si>
  <si>
    <t>生产-cardless币要redis集群</t>
    <phoneticPr fontId="16" type="noConversion"/>
  </si>
  <si>
    <t>10.3.5.62, 10.30.5.62</t>
    <phoneticPr fontId="16" type="noConversion"/>
  </si>
  <si>
    <t>10.3.5.60, 10.30.5.60</t>
    <phoneticPr fontId="16" type="noConversion"/>
  </si>
  <si>
    <t>10.3.5.53, 10.30.5.53</t>
    <phoneticPr fontId="16" type="noConversion"/>
  </si>
  <si>
    <t>生产-新环境代理商redis-sentinel</t>
    <phoneticPr fontId="16" type="noConversion"/>
  </si>
  <si>
    <t>生产-中台交易QRCODE-HEIMDALL项目mysql集</t>
    <phoneticPr fontId="16" type="noConversion"/>
  </si>
  <si>
    <t>10.3.100.41</t>
    <phoneticPr fontId="16" type="noConversion"/>
  </si>
  <si>
    <r>
      <t xml:space="preserve">生产-二维码数据库oracle
</t>
    </r>
    <r>
      <rPr>
        <sz val="11"/>
        <color rgb="FFFF0000"/>
        <rFont val="微软雅黑"/>
        <family val="2"/>
        <charset val="134"/>
      </rPr>
      <t>生产-二维码后置数据库oracle</t>
    </r>
  </si>
  <si>
    <r>
      <t xml:space="preserve">生产-二维码数据库oracle
</t>
    </r>
    <r>
      <rPr>
        <sz val="11"/>
        <color rgb="FFFF0000"/>
        <rFont val="微软雅黑"/>
        <family val="2"/>
        <charset val="134"/>
      </rPr>
      <t>生产-二维码后置数据库oracle</t>
    </r>
    <phoneticPr fontId="16" type="noConversion"/>
  </si>
  <si>
    <r>
      <t xml:space="preserve">生产-二维码后置数据库oracle
生产-二维码数据库oracle
生产-新T9生产库
</t>
    </r>
    <r>
      <rPr>
        <sz val="11"/>
        <color rgb="FFFF0000"/>
        <rFont val="微软雅黑"/>
        <family val="2"/>
        <charset val="134"/>
      </rPr>
      <t>生产-新T9查询库RAC</t>
    </r>
    <phoneticPr fontId="16" type="noConversion"/>
  </si>
  <si>
    <r>
      <t xml:space="preserve">生产-新T9生产库
生产-新T9查询库RAC
生产-新历史库oracle
青海检查项目库
生产-结算查询库-oracle
生产-新环境互联网支付redis-sentinel
</t>
    </r>
    <r>
      <rPr>
        <sz val="11"/>
        <color rgb="FFFF0000"/>
        <rFont val="微软雅黑"/>
        <family val="2"/>
        <charset val="134"/>
      </rPr>
      <t>生产-中台互联网支付mysql
生产-老T9备份ORACLE-静态数据</t>
    </r>
    <phoneticPr fontId="16" type="noConversion"/>
  </si>
  <si>
    <r>
      <t xml:space="preserve">生产-新T9查询库RAC
生产-二维码数据库oracle
生产-二维码后置数据库oracle
</t>
    </r>
    <r>
      <rPr>
        <sz val="11"/>
        <color rgb="FFFF0000"/>
        <rFont val="微软雅黑"/>
        <family val="2"/>
        <charset val="134"/>
      </rPr>
      <t>生产-新T9生产库</t>
    </r>
    <phoneticPr fontId="16" type="noConversion"/>
  </si>
  <si>
    <r>
      <t xml:space="preserve">生产-中台交易QRCODE-HEIMDALL项目mysql集
生产-新交易监控MySQL数据库
</t>
    </r>
    <r>
      <rPr>
        <sz val="11"/>
        <color rgb="FFFF0000"/>
        <rFont val="微软雅黑"/>
        <family val="2"/>
        <charset val="134"/>
      </rPr>
      <t>生产-新T9生产库</t>
    </r>
    <phoneticPr fontId="16" type="noConversion"/>
  </si>
  <si>
    <r>
      <t xml:space="preserve">生产-新T9生产库
生产-新T9查询库RAC
</t>
    </r>
    <r>
      <rPr>
        <sz val="11"/>
        <color rgb="FFFF0000"/>
        <rFont val="微软雅黑"/>
        <family val="2"/>
        <charset val="134"/>
      </rPr>
      <t>生产-新历史库oracle</t>
    </r>
    <phoneticPr fontId="16" type="noConversion"/>
  </si>
  <si>
    <r>
      <t xml:space="preserve">生产-新T9生产库
</t>
    </r>
    <r>
      <rPr>
        <sz val="11"/>
        <color rgb="FFFF0000"/>
        <rFont val="微软雅黑"/>
        <family val="2"/>
        <charset val="134"/>
      </rPr>
      <t>生产-新T9查询库RAC
生产-新历史库oracle</t>
    </r>
    <phoneticPr fontId="16" type="noConversion"/>
  </si>
  <si>
    <r>
      <t xml:space="preserve">生产-新TMSMySQL主从
</t>
    </r>
    <r>
      <rPr>
        <sz val="11"/>
        <color rgb="FFFF0000"/>
        <rFont val="微软雅黑"/>
        <family val="2"/>
        <charset val="134"/>
      </rPr>
      <t>生产-新数据中心ORACLE</t>
    </r>
    <phoneticPr fontId="16" type="noConversion"/>
  </si>
  <si>
    <r>
      <t xml:space="preserve">生产-新T9生产库
</t>
    </r>
    <r>
      <rPr>
        <sz val="11"/>
        <color rgb="FFFF0000"/>
        <rFont val="微软雅黑"/>
        <family val="2"/>
        <charset val="134"/>
      </rPr>
      <t>生产-新历史库oracle
生产-新T9查询库RAC</t>
    </r>
    <phoneticPr fontId="16" type="noConversion"/>
  </si>
  <si>
    <r>
      <t xml:space="preserve">生产-新T9生产库
</t>
    </r>
    <r>
      <rPr>
        <sz val="11"/>
        <color rgb="FFFF0000"/>
        <rFont val="微软雅黑"/>
        <family val="2"/>
        <charset val="134"/>
      </rPr>
      <t>生产-新历史库oracle
生产-新T10查询库RAC</t>
    </r>
    <r>
      <rPr>
        <sz val="11"/>
        <color theme="1"/>
        <rFont val="宋体"/>
        <family val="2"/>
        <scheme val="minor"/>
      </rPr>
      <t/>
    </r>
  </si>
  <si>
    <r>
      <t xml:space="preserve">生产-新T9生产库
</t>
    </r>
    <r>
      <rPr>
        <sz val="11"/>
        <color rgb="FFFF0000"/>
        <rFont val="微软雅黑"/>
        <family val="2"/>
        <charset val="134"/>
      </rPr>
      <t>生产-新历史库oracle
生产-新T11查询库RAC</t>
    </r>
    <r>
      <rPr>
        <sz val="11"/>
        <color theme="1"/>
        <rFont val="宋体"/>
        <family val="2"/>
        <scheme val="minor"/>
      </rPr>
      <t/>
    </r>
  </si>
  <si>
    <r>
      <t xml:space="preserve">生产-新T9生产库
</t>
    </r>
    <r>
      <rPr>
        <sz val="11"/>
        <color rgb="FFFF0000"/>
        <rFont val="微软雅黑"/>
        <family val="2"/>
        <charset val="134"/>
      </rPr>
      <t>生产-新历史库oracle
生产-新T12查询库RAC</t>
    </r>
    <r>
      <rPr>
        <sz val="11"/>
        <color theme="1"/>
        <rFont val="宋体"/>
        <family val="2"/>
        <scheme val="minor"/>
      </rPr>
      <t/>
    </r>
  </si>
  <si>
    <r>
      <t xml:space="preserve">生产-新T9生产库
</t>
    </r>
    <r>
      <rPr>
        <sz val="11"/>
        <color rgb="FFFF0000"/>
        <rFont val="微软雅黑"/>
        <family val="2"/>
        <charset val="134"/>
      </rPr>
      <t>生产-新历史库oracle
生产-新T13查询库RAC</t>
    </r>
    <r>
      <rPr>
        <sz val="11"/>
        <color theme="1"/>
        <rFont val="宋体"/>
        <family val="2"/>
        <scheme val="minor"/>
      </rPr>
      <t/>
    </r>
  </si>
  <si>
    <r>
      <t xml:space="preserve">生产-新T9生产库
</t>
    </r>
    <r>
      <rPr>
        <sz val="11"/>
        <color rgb="FFFF0000"/>
        <rFont val="微软雅黑"/>
        <family val="2"/>
        <charset val="134"/>
      </rPr>
      <t>生产-新历史库oracle
生产-新T14查询库RAC</t>
    </r>
    <r>
      <rPr>
        <sz val="11"/>
        <color theme="1"/>
        <rFont val="宋体"/>
        <family val="2"/>
        <scheme val="minor"/>
      </rPr>
      <t/>
    </r>
  </si>
  <si>
    <r>
      <t xml:space="preserve">生产-新T9生产库
</t>
    </r>
    <r>
      <rPr>
        <sz val="11"/>
        <color rgb="FFFF0000"/>
        <rFont val="微软雅黑"/>
        <family val="2"/>
        <charset val="134"/>
      </rPr>
      <t>生产-新历史库oracle
生产-新T15查询库RAC</t>
    </r>
    <r>
      <rPr>
        <sz val="11"/>
        <color theme="1"/>
        <rFont val="宋体"/>
        <family val="2"/>
        <scheme val="minor"/>
      </rPr>
      <t/>
    </r>
  </si>
  <si>
    <r>
      <t xml:space="preserve">生产-新数据中心ORACLE
生产-中台交易QRCODE-HEIMDALL项目mysql集
</t>
    </r>
    <r>
      <rPr>
        <sz val="11"/>
        <color rgb="FFFF0000"/>
        <rFont val="微软雅黑"/>
        <family val="2"/>
        <charset val="134"/>
      </rPr>
      <t>生产-新T9生产库</t>
    </r>
    <phoneticPr fontId="16" type="noConversion"/>
  </si>
  <si>
    <r>
      <t xml:space="preserve">生产-新T9生产库
</t>
    </r>
    <r>
      <rPr>
        <sz val="11"/>
        <color rgb="FFFF0000"/>
        <rFont val="微软雅黑"/>
        <family val="2"/>
        <charset val="134"/>
      </rPr>
      <t>生产-新历史库oracle
生产-新T16查询库RAC</t>
    </r>
    <r>
      <rPr>
        <sz val="11"/>
        <color theme="1"/>
        <rFont val="宋体"/>
        <family val="2"/>
        <scheme val="minor"/>
      </rPr>
      <t/>
    </r>
  </si>
  <si>
    <r>
      <t xml:space="preserve">生产-新T9生产库
</t>
    </r>
    <r>
      <rPr>
        <sz val="11"/>
        <color rgb="FFFF0000"/>
        <rFont val="微软雅黑"/>
        <family val="2"/>
        <charset val="134"/>
      </rPr>
      <t>生产-新历史库oracle
生产-新T17查询库RAC</t>
    </r>
    <r>
      <rPr>
        <sz val="11"/>
        <color theme="1"/>
        <rFont val="宋体"/>
        <family val="2"/>
        <scheme val="minor"/>
      </rPr>
      <t/>
    </r>
  </si>
  <si>
    <r>
      <t xml:space="preserve">生产-新T9生产库
</t>
    </r>
    <r>
      <rPr>
        <sz val="11"/>
        <color rgb="FFFF0000"/>
        <rFont val="微软雅黑"/>
        <family val="2"/>
        <charset val="134"/>
      </rPr>
      <t>生产-新历史库oracle
生产-新T18查询库RAC</t>
    </r>
    <r>
      <rPr>
        <sz val="11"/>
        <color theme="1"/>
        <rFont val="宋体"/>
        <family val="2"/>
        <scheme val="minor"/>
      </rPr>
      <t/>
    </r>
  </si>
  <si>
    <r>
      <t xml:space="preserve">生产-新用户库-oracle
生产-新环境分账计费短信鉴权redis
</t>
    </r>
    <r>
      <rPr>
        <sz val="11"/>
        <color rgb="FFFF0000"/>
        <rFont val="微软雅黑"/>
        <family val="2"/>
        <charset val="134"/>
      </rPr>
      <t>生产-新T9生产库</t>
    </r>
    <phoneticPr fontId="16" type="noConversion"/>
  </si>
  <si>
    <r>
      <t xml:space="preserve">生产-新T9生产库
生产-新环境分账计费短信鉴权redis
</t>
    </r>
    <r>
      <rPr>
        <sz val="11"/>
        <color rgb="FFFF0000"/>
        <rFont val="微软雅黑"/>
        <family val="2"/>
        <charset val="134"/>
      </rPr>
      <t>生产-新鉴权MySQL</t>
    </r>
    <phoneticPr fontId="16" type="noConversion"/>
  </si>
  <si>
    <r>
      <t xml:space="preserve">生产-新短信系统MySQL
</t>
    </r>
    <r>
      <rPr>
        <sz val="11"/>
        <color rgb="FFFF0000"/>
        <rFont val="微软雅黑"/>
        <family val="2"/>
        <charset val="134"/>
      </rPr>
      <t>生产-新T9生产库</t>
    </r>
    <phoneticPr fontId="16" type="noConversion"/>
  </si>
  <si>
    <r>
      <t xml:space="preserve">生产-新鉴权MySQL
生产-新环境互联网支付redis-sentinel
</t>
    </r>
    <r>
      <rPr>
        <sz val="11"/>
        <color rgb="FFFF0000"/>
        <rFont val="微软雅黑"/>
        <family val="2"/>
        <charset val="134"/>
      </rPr>
      <t>生产-新T9生产库</t>
    </r>
    <phoneticPr fontId="16" type="noConversion"/>
  </si>
  <si>
    <r>
      <t xml:space="preserve">生产-新用户库-oracle
生产-新环境分账计费短信鉴权redis
</t>
    </r>
    <r>
      <rPr>
        <sz val="11"/>
        <color rgb="FFFF0000"/>
        <rFont val="微软雅黑"/>
        <family val="2"/>
        <charset val="134"/>
      </rPr>
      <t>生产-新历史库oracle</t>
    </r>
    <phoneticPr fontId="16" type="noConversion"/>
  </si>
  <si>
    <r>
      <t xml:space="preserve">生产-代理商oracle主备
生产-新T9生产库
</t>
    </r>
    <r>
      <rPr>
        <sz val="11"/>
        <color rgb="FFFF0000"/>
        <rFont val="微软雅黑"/>
        <family val="2"/>
        <charset val="134"/>
      </rPr>
      <t>生产-新历史库oracle</t>
    </r>
    <phoneticPr fontId="16" type="noConversion"/>
  </si>
  <si>
    <r>
      <t xml:space="preserve">生产-代理商oracle主备
</t>
    </r>
    <r>
      <rPr>
        <sz val="11"/>
        <color rgb="FFFF0000"/>
        <rFont val="微软雅黑"/>
        <family val="2"/>
        <charset val="134"/>
      </rPr>
      <t>生产-新代理商交易查询库</t>
    </r>
    <phoneticPr fontId="16" type="noConversion"/>
  </si>
  <si>
    <r>
      <t xml:space="preserve">生产-新代理商交易查询库
</t>
    </r>
    <r>
      <rPr>
        <sz val="11"/>
        <color rgb="FFFF0000"/>
        <rFont val="微软雅黑"/>
        <family val="2"/>
        <charset val="134"/>
      </rPr>
      <t>生产-代理商oracle主备</t>
    </r>
    <phoneticPr fontId="16" type="noConversion"/>
  </si>
  <si>
    <r>
      <t xml:space="preserve">生产-代理商oracle主备
</t>
    </r>
    <r>
      <rPr>
        <sz val="11"/>
        <color rgb="FFFF0000"/>
        <rFont val="微软雅黑"/>
        <family val="2"/>
        <charset val="134"/>
      </rPr>
      <t>生产-新历史库oracle</t>
    </r>
    <phoneticPr fontId="16" type="noConversion"/>
  </si>
  <si>
    <r>
      <t xml:space="preserve">生产-账务数据库oracle
生产-结算查询库-oracle
生产-新历史库oracle
生产-新T9生产库
</t>
    </r>
    <r>
      <rPr>
        <sz val="11"/>
        <color rgb="FFFF0000"/>
        <rFont val="微软雅黑"/>
        <family val="2"/>
        <charset val="134"/>
      </rPr>
      <t>生产-新T9查询库RAC</t>
    </r>
    <phoneticPr fontId="16" type="noConversion"/>
  </si>
  <si>
    <r>
      <t xml:space="preserve">生产-新T9查询库RAC
生产-新T9生产库
</t>
    </r>
    <r>
      <rPr>
        <sz val="11"/>
        <color rgb="FFFF0000"/>
        <rFont val="微软雅黑"/>
        <family val="2"/>
        <charset val="134"/>
      </rPr>
      <t>生产-新环境反洗钱</t>
    </r>
    <phoneticPr fontId="16" type="noConversion"/>
  </si>
  <si>
    <r>
      <t xml:space="preserve">生产-新T9查询库RAC
生产-新T9生产库
生产-agsredis
</t>
    </r>
    <r>
      <rPr>
        <sz val="11"/>
        <color rgb="FFFF0000"/>
        <rFont val="微软雅黑"/>
        <family val="2"/>
        <charset val="134"/>
      </rPr>
      <t>生产-新T9生产库
生产-新环境反洗钱</t>
    </r>
    <phoneticPr fontId="16" type="noConversion"/>
  </si>
  <si>
    <r>
      <t xml:space="preserve">生产-新T9查询库RAC
生产-新T9生产库
生产-风控大数据rediscluster
</t>
    </r>
    <r>
      <rPr>
        <sz val="11"/>
        <color rgb="FFFF0000"/>
        <rFont val="微软雅黑"/>
        <family val="2"/>
        <charset val="134"/>
      </rPr>
      <t>生产-新风控数据库oracle</t>
    </r>
    <phoneticPr fontId="16" type="noConversion"/>
  </si>
  <si>
    <r>
      <t>生产-新T9查询库RAC
生产-新T9生产库
生产</t>
    </r>
    <r>
      <rPr>
        <sz val="11"/>
        <color theme="1"/>
        <rFont val="微软雅黑"/>
        <family val="2"/>
        <charset val="134"/>
      </rPr>
      <t>-</t>
    </r>
    <r>
      <rPr>
        <sz val="11"/>
        <color theme="1"/>
        <rFont val="微软雅黑"/>
        <charset val="134"/>
      </rPr>
      <t>风控大数据</t>
    </r>
    <r>
      <rPr>
        <sz val="11"/>
        <color theme="1"/>
        <rFont val="微软雅黑"/>
        <family val="2"/>
        <charset val="134"/>
      </rPr>
      <t>rediscluster</t>
    </r>
    <r>
      <rPr>
        <sz val="11"/>
        <color theme="1"/>
        <rFont val="微软雅黑"/>
        <charset val="134"/>
      </rPr>
      <t xml:space="preserve">
生产-新风控数据库oracle</t>
    </r>
    <phoneticPr fontId="16" type="noConversion"/>
  </si>
  <si>
    <t>生产-新T9查询库RAC
生产-新T9生产库
生产-风控大数据rediscluster
生产-新风控数据库oracle</t>
  </si>
  <si>
    <t xml:space="preserve">
生产-新T9查询库RAC
生产-新T9生产库
生产-风控大数据rediscluster
生产-新风控数据库oracle
生产-新数据中心ORACLE</t>
  </si>
  <si>
    <t xml:space="preserve">生产-风控大数据rediscluster
生产-新风控数据库oracle
生产-新T9查询库RAC
生产-风控系统（权限库）
生产-新T9生产库
生产-风控限额rediscluster
生产-新数据中心ORACLE
生产-新历史库oracle
</t>
  </si>
  <si>
    <t>生产-风控大数据rediscluster
生产-新风控数据库oracle
生产-新T9查询库RAC
生产-风控系统（权限库）
生产-新T9生产库
生产-风控限额rediscluster
生产-新数据中心ORACLE
生产-新历史库oracle</t>
  </si>
  <si>
    <t>生产-新T9查询库RAC
生产-新环境代理商redis-sentinel
生产-新环境反洗钱
生产-风控大数据rediscluster
生产-新T9生产库</t>
  </si>
  <si>
    <t>生产-新T9查询库RAC
生产-风控系统（权限库）
生产-风控限额rediscluster
生产-风控大数据rediscluster</t>
  </si>
  <si>
    <t>生产-新风控数据库oracle
生产-新T9查询库RAC
生产-风控限额rediscluster
生产-风控大数据rediscluster</t>
  </si>
  <si>
    <t>生产-新环境反洗钱
生产-新T9生产库
生产-风控大数据rediscluster
生产-新数据中心ORACLE
生产-新风控数据库oracle
生产-新历史库oracle</t>
  </si>
  <si>
    <r>
      <t xml:space="preserve">生产-新风控数据库oracle
生产-新T9查询库RAC
生产-新T9生产库
生产-风控大数据rediscluster
生产-新数据中心ORACLE
</t>
    </r>
    <r>
      <rPr>
        <sz val="11"/>
        <color rgb="FFFF0000"/>
        <rFont val="微软雅黑"/>
        <family val="2"/>
        <charset val="134"/>
      </rPr>
      <t>生产-新历史库oracle</t>
    </r>
    <phoneticPr fontId="16" type="noConversion"/>
  </si>
  <si>
    <r>
      <t xml:space="preserve">生产-新风控数据库oracle
生产-风控大数据rediscluster
生产-新T9查询库RAC
</t>
    </r>
    <r>
      <rPr>
        <sz val="11"/>
        <color rgb="FFFF0000"/>
        <rFont val="微软雅黑"/>
        <family val="2"/>
        <charset val="134"/>
      </rPr>
      <t>生产-新历史库oracle</t>
    </r>
    <phoneticPr fontId="16" type="noConversion"/>
  </si>
  <si>
    <t>生产-风控大数据rediscluster
生产-新风控数据库oracle</t>
  </si>
  <si>
    <t xml:space="preserve">
生产-风控大数据rediscluster
青海检查项目库</t>
  </si>
  <si>
    <r>
      <t xml:space="preserve">生产-风控大数据rediscluster
生产-新风控数据库oracle
</t>
    </r>
    <r>
      <rPr>
        <sz val="11"/>
        <color rgb="FFFF0000"/>
        <rFont val="微软雅黑"/>
        <family val="2"/>
        <charset val="134"/>
      </rPr>
      <t>生产-新T9查询库RAC</t>
    </r>
    <phoneticPr fontId="16" type="noConversion"/>
  </si>
  <si>
    <t>生产-反洗钱影子第二套MySQL</t>
    <phoneticPr fontId="16" type="noConversion"/>
  </si>
  <si>
    <t>生产-反洗钱影子第二套MySQL
青海检查项目库</t>
  </si>
  <si>
    <t>生产-风控限额rediscluster</t>
    <phoneticPr fontId="16" type="noConversion"/>
  </si>
  <si>
    <t xml:space="preserve">
生产-T9查询库oracle
生产-风控系统（权限库）
生产-风控限额rediscluster
生产-风控大数据rediscluster</t>
  </si>
  <si>
    <r>
      <t xml:space="preserve">生产-新T9生产库
</t>
    </r>
    <r>
      <rPr>
        <sz val="11"/>
        <color rgb="FFFF0000"/>
        <rFont val="微软雅黑"/>
        <family val="2"/>
        <charset val="134"/>
      </rPr>
      <t>生产-新T9查询库RAC
生产-新数据中心ORACLE</t>
    </r>
    <phoneticPr fontId="16" type="noConversion"/>
  </si>
  <si>
    <r>
      <t xml:space="preserve">生产-新T9生产库
生产-新T9查询库RAC
生产-新环境代理商redis-sentinel
</t>
    </r>
    <r>
      <rPr>
        <sz val="11"/>
        <color rgb="FFFF0000"/>
        <rFont val="微软雅黑"/>
        <family val="2"/>
        <charset val="134"/>
      </rPr>
      <t>生产-新数据中心ORACLE</t>
    </r>
    <phoneticPr fontId="16" type="noConversion"/>
  </si>
  <si>
    <r>
      <t xml:space="preserve">生产-新环境小A管家dls库mysql
</t>
    </r>
    <r>
      <rPr>
        <sz val="11"/>
        <color rgb="FFFF0000"/>
        <rFont val="微软雅黑"/>
        <family val="2"/>
        <charset val="134"/>
      </rPr>
      <t>生产-新T9生产库
生产-新T9查询库RAC</t>
    </r>
    <phoneticPr fontId="16" type="noConversion"/>
  </si>
  <si>
    <r>
      <t xml:space="preserve">生产-新环境小A管家dls库mysql
生产-新环境代理商redis-sentinel
</t>
    </r>
    <r>
      <rPr>
        <sz val="11"/>
        <color rgb="FFFF0000"/>
        <rFont val="微软雅黑"/>
        <family val="2"/>
        <charset val="134"/>
      </rPr>
      <t>生产-新T9生产库
生产-新T9查询库RAC</t>
    </r>
    <phoneticPr fontId="16" type="noConversion"/>
  </si>
  <si>
    <r>
      <t xml:space="preserve">生产-新环境商户评级库mysql
生产-CRSredis集群
</t>
    </r>
    <r>
      <rPr>
        <sz val="11"/>
        <color rgb="FFFF0000"/>
        <rFont val="微软雅黑"/>
        <family val="2"/>
        <charset val="134"/>
      </rPr>
      <t>生产-新T9查询库RAC</t>
    </r>
    <phoneticPr fontId="16" type="noConversion"/>
  </si>
  <si>
    <r>
      <t xml:space="preserve">生产-新T9生产库
生产-新环境代理商redis-sentinel
</t>
    </r>
    <r>
      <rPr>
        <sz val="11"/>
        <color rgb="FFFF0000"/>
        <rFont val="微软雅黑"/>
        <family val="2"/>
        <charset val="134"/>
      </rPr>
      <t>生产-新历史库oracle
生产-新T9查询库RAC
生产-新数据中心ORACLE</t>
    </r>
    <phoneticPr fontId="16" type="noConversion"/>
  </si>
  <si>
    <r>
      <t xml:space="preserve">生产-代理商oracle主备
生产-新环境代理商redis-sentinel
</t>
    </r>
    <r>
      <rPr>
        <sz val="11"/>
        <color rgb="FFFF0000"/>
        <rFont val="微软雅黑"/>
        <family val="2"/>
        <charset val="134"/>
      </rPr>
      <t>生产-新T9生产库
生产-新T9查询库RAC</t>
    </r>
    <phoneticPr fontId="16" type="noConversion"/>
  </si>
  <si>
    <r>
      <t>生产-新环境商户评级库mysql
生产-CRSredis集群</t>
    </r>
    <r>
      <rPr>
        <sz val="11"/>
        <color rgb="FFFF0000"/>
        <rFont val="微软雅黑"/>
        <family val="2"/>
        <charset val="134"/>
      </rPr>
      <t xml:space="preserve">
生产-新T9生产库
生产-新T9查询库RAC</t>
    </r>
    <r>
      <rPr>
        <sz val="11"/>
        <color theme="1"/>
        <rFont val="微软雅黑"/>
        <family val="2"/>
        <charset val="134"/>
      </rPr>
      <t xml:space="preserve">
</t>
    </r>
    <phoneticPr fontId="16" type="noConversion"/>
  </si>
  <si>
    <r>
      <t xml:space="preserve">生产-新T9生产库
生产-新环境代理商redis-sentinel
</t>
    </r>
    <r>
      <rPr>
        <sz val="11"/>
        <color rgb="FFFF0000"/>
        <rFont val="微软雅黑"/>
        <family val="2"/>
        <charset val="134"/>
      </rPr>
      <t>生产-新T9查询库RAC</t>
    </r>
    <phoneticPr fontId="16" type="noConversion"/>
  </si>
  <si>
    <r>
      <t xml:space="preserve">生产-新T9生产库
生产-新历史库oracle
生产-新环境代理商redis-sentinel
</t>
    </r>
    <r>
      <rPr>
        <sz val="11"/>
        <color rgb="FFFF0000"/>
        <rFont val="微软雅黑"/>
        <family val="2"/>
        <charset val="134"/>
      </rPr>
      <t>生产-新T9查询库RAC</t>
    </r>
    <phoneticPr fontId="16" type="noConversion"/>
  </si>
  <si>
    <r>
      <t xml:space="preserve">生产-二维码前置数据库oracle
生产-新环境二维码单机redis
</t>
    </r>
    <r>
      <rPr>
        <sz val="11"/>
        <color rgb="FFFF0000"/>
        <rFont val="微软雅黑"/>
        <family val="2"/>
        <charset val="134"/>
      </rPr>
      <t>生产-新用户库-oracle</t>
    </r>
    <phoneticPr fontId="16" type="noConversion"/>
  </si>
  <si>
    <t>生产-海外cbs-rediscluster</t>
    <phoneticPr fontId="16" type="noConversion"/>
  </si>
  <si>
    <t>生产-全球收款MySQL集群
生产-海外cbs-rediscluster</t>
    <phoneticPr fontId="16" type="noConversion"/>
  </si>
  <si>
    <r>
      <t xml:space="preserve">生产-新历史库oracle
生产-新数据中心ORACLE
生产-新T9生产库
生产-账务查询库-oracle
生产-金融风控系统
</t>
    </r>
    <r>
      <rPr>
        <sz val="11"/>
        <color rgb="FFFF0000"/>
        <rFont val="微软雅黑"/>
        <family val="2"/>
        <charset val="134"/>
      </rPr>
      <t>生产-新T9查询库RAC</t>
    </r>
    <phoneticPr fontId="16" type="noConversion"/>
  </si>
  <si>
    <t>生产-新环境mpos服务mysql
生产-新鑫联盟3.0客户产品与增值卡贷卡超积分MySQL
生产-新环境bcs对账MySQL
生产-新环境小A管家dls库mysql
生产-新数据中心ORACLE
生产-新数据中心ORACLE
生产-新环境商户评级库mysql
生产-新鑫联盟主备ORACLE
生产-新环境商户评级库mysql
生产-新环境分账系统
架构部数据治理MySQL-HUGE
生产-新用户库-oracle</t>
    <phoneticPr fontId="16" type="noConversion"/>
  </si>
  <si>
    <t>生产-二维码前置数据库oracle
生产-新鑫联盟主备ORACLE
架构部数据治理MySQL-HUGE
生产-新用户库-oracle</t>
    <phoneticPr fontId="16" type="noConversion"/>
  </si>
  <si>
    <t>生产-跨境业务cbs</t>
    <phoneticPr fontId="16" type="noConversion"/>
  </si>
  <si>
    <t>生产-跨境业务cbs
生产-海外cbs-rediscluster</t>
    <phoneticPr fontId="16" type="noConversion"/>
  </si>
  <si>
    <r>
      <t xml:space="preserve">生产-鑫一付mysql服务
</t>
    </r>
    <r>
      <rPr>
        <sz val="11"/>
        <color rgb="FFFF0000"/>
        <rFont val="宋体"/>
        <family val="3"/>
        <charset val="134"/>
        <scheme val="minor"/>
      </rPr>
      <t>生产-新环境mpos服务mysql</t>
    </r>
    <phoneticPr fontId="16" type="noConversion"/>
  </si>
  <si>
    <r>
      <t xml:space="preserve">生产-新鑫联盟3.0客户产品与增值卡贷卡超积分MySQL
生产-鑫联盟3.0-rediscluster
</t>
    </r>
    <r>
      <rPr>
        <sz val="11"/>
        <color rgb="FFFF0000"/>
        <rFont val="微软雅黑"/>
        <family val="2"/>
        <charset val="134"/>
      </rPr>
      <t>生产-新鑫联盟3.0PLUS与CRM系统MySQL</t>
    </r>
    <phoneticPr fontId="16" type="noConversion"/>
  </si>
  <si>
    <r>
      <t xml:space="preserve">生产-新鑫联盟3.0客户产品与增值卡贷卡超积分MySQL
</t>
    </r>
    <r>
      <rPr>
        <sz val="11"/>
        <color rgb="FFFF0000"/>
        <rFont val="微软雅黑"/>
        <family val="2"/>
        <charset val="134"/>
      </rPr>
      <t>生产-新鑫联盟3.0PLUS与CRM系统MySQL</t>
    </r>
    <phoneticPr fontId="16" type="noConversion"/>
  </si>
  <si>
    <r>
      <t xml:space="preserve">生产-新鑫联盟3.0PLUS与CRM系统MySQL
生产-鑫联盟3.0-rediscluster
</t>
    </r>
    <r>
      <rPr>
        <sz val="11"/>
        <color rgb="FFFF0000"/>
        <rFont val="微软雅黑"/>
        <family val="2"/>
        <charset val="134"/>
      </rPr>
      <t>生产-新鑫联盟主备ORACLE
生产-新鑫联盟3.0客户产品与增值卡贷卡超积分MySQL</t>
    </r>
    <phoneticPr fontId="16" type="noConversion"/>
  </si>
  <si>
    <r>
      <t xml:space="preserve">生产-新鑫联盟主备ORACLE
生产-代理商oracle主备
生产-新环境鑫联盟app项目redis-sentinel
</t>
    </r>
    <r>
      <rPr>
        <sz val="11"/>
        <color rgb="FFFF0000"/>
        <rFont val="微软雅黑"/>
        <family val="2"/>
        <charset val="134"/>
      </rPr>
      <t>生产-新鑫联盟3.0PLUS与CRM系统MySQL
生产-新鑫联盟3.0客户产品与增值卡贷卡超积分MySQL</t>
    </r>
    <phoneticPr fontId="16" type="noConversion"/>
  </si>
  <si>
    <r>
      <t xml:space="preserve">生产-新鑫联盟主备ORACLE
生产-鑫联盟3.0-rediscluster
</t>
    </r>
    <r>
      <rPr>
        <sz val="11"/>
        <color rgb="FFFF0000"/>
        <rFont val="微软雅黑"/>
        <family val="2"/>
        <charset val="134"/>
      </rPr>
      <t>生产-新鑫联盟3.0PLUS与CRM系统MySQL</t>
    </r>
    <phoneticPr fontId="16" type="noConversion"/>
  </si>
  <si>
    <r>
      <t xml:space="preserve">生产-新环境鑫联盟app项目redis-sentinel
</t>
    </r>
    <r>
      <rPr>
        <sz val="11"/>
        <color rgb="FFFF0000"/>
        <rFont val="微软雅黑"/>
        <family val="2"/>
        <charset val="134"/>
      </rPr>
      <t>生产-新鑫联盟主备ORACLE
生产-新鑫联盟3.0PLUS与CRM系统MySQL
生产-新鑫联盟3.0客户产品与增值卡贷卡超积分MySQL</t>
    </r>
    <phoneticPr fontId="16" type="noConversion"/>
  </si>
  <si>
    <r>
      <t xml:space="preserve">生产-鑫联盟3.0-rediscluster
</t>
    </r>
    <r>
      <rPr>
        <sz val="11"/>
        <color rgb="FFFF0000"/>
        <rFont val="微软雅黑"/>
        <family val="2"/>
        <charset val="134"/>
      </rPr>
      <t>生产-新鑫联盟主备ORACLE
生产-新鑫联盟3.0PLUS与CRM系统MySQL
生产-新鑫联盟3.0客户产品与增值卡贷卡超积分MySQL</t>
    </r>
    <phoneticPr fontId="16" type="noConversion"/>
  </si>
  <si>
    <r>
      <t xml:space="preserve">生产-新鑫联盟3.0数据中心MySQL
生产-鑫联盟3.0-rediscluster
</t>
    </r>
    <r>
      <rPr>
        <sz val="11"/>
        <color rgb="FFFF0000"/>
        <rFont val="微软雅黑"/>
        <family val="2"/>
        <charset val="134"/>
      </rPr>
      <t>生产-新鑫联盟主备ORACLE
生产-新鑫联盟3.0PLUS与CRM系统MySQL
生产-新鑫联盟3.0客户产品与增值卡贷卡超积分MySQL</t>
    </r>
    <phoneticPr fontId="16" type="noConversion"/>
  </si>
  <si>
    <r>
      <t xml:space="preserve">生产-新鑫联盟3.0PLUS与CRM系统MySQL
生产-鑫联盟3.0-rediscluster
</t>
    </r>
    <r>
      <rPr>
        <sz val="11"/>
        <color rgb="FFFF0000"/>
        <rFont val="微软雅黑"/>
        <family val="2"/>
        <charset val="134"/>
      </rPr>
      <t>生产-新鑫联盟3.0客户产品与增值卡贷卡超积分MySQL
生产-新鑫联盟主备ORACLE</t>
    </r>
    <phoneticPr fontId="16" type="noConversion"/>
  </si>
  <si>
    <r>
      <t xml:space="preserve">生产-新鑫联盟主备ORACLE
生产-新环境鑫联盟app项目redis-sentinel
</t>
    </r>
    <r>
      <rPr>
        <sz val="11"/>
        <color rgb="FFFF0000"/>
        <rFont val="微软雅黑"/>
        <family val="2"/>
        <charset val="134"/>
      </rPr>
      <t>生产-新鑫联盟3.0PLUS与CRM系统MySQL
生产-新鑫联盟3.0客户产品与增值卡贷卡超积分MySQL</t>
    </r>
    <phoneticPr fontId="16" type="noConversion"/>
  </si>
  <si>
    <r>
      <t xml:space="preserve">生产-代理商oracle主备
生产-新环境鑫联盟app项目redis-sentinel
</t>
    </r>
    <r>
      <rPr>
        <sz val="11"/>
        <color rgb="FFFF0000"/>
        <rFont val="微软雅黑"/>
        <family val="2"/>
        <charset val="134"/>
      </rPr>
      <t>生产-新鑫联盟主备ORACLE
生产-新鑫联盟3.0PLUS与CRM系统MySQL
生产-新鑫联盟3.0客户产品与增值卡贷卡超积分MySQL</t>
    </r>
    <phoneticPr fontId="16" type="noConversion"/>
  </si>
  <si>
    <r>
      <t xml:space="preserve">生产-新鑫联盟3.0数据中心MySQL
生产-新鑫联盟3.0客户产品与增值卡贷卡超积分MySQL
生产-新鑫联盟3.0PLUS与CRM系统MySQL
生产-代理商oracle主备
生产-新鑫联盟主备ORACLE
</t>
    </r>
    <r>
      <rPr>
        <sz val="11"/>
        <color rgb="FFFF0000"/>
        <rFont val="微软雅黑"/>
        <family val="2"/>
        <charset val="134"/>
      </rPr>
      <t>生产-新T9生产库</t>
    </r>
    <phoneticPr fontId="16" type="noConversion"/>
  </si>
  <si>
    <r>
      <t xml:space="preserve">生产-新鑫联盟3.0PLUS与CRM系统MySQL
生产-新鑫联盟3.0数据中心MySQL
生产-鑫联盟3.0-rediscluster
</t>
    </r>
    <r>
      <rPr>
        <sz val="11"/>
        <color rgb="FFFF0000"/>
        <rFont val="微软雅黑"/>
        <family val="2"/>
        <charset val="134"/>
      </rPr>
      <t>生产-新鑫联盟主备ORACLE
生产-新鑫联盟3.0PLUS与CRM系统MySQL</t>
    </r>
    <phoneticPr fontId="16" type="noConversion"/>
  </si>
  <si>
    <r>
      <t xml:space="preserve">生产-新鑫联盟主备ORACLE
生产-新环境鑫联盟app项目redis-sentinel
生产-代理商oracle主备
</t>
    </r>
    <r>
      <rPr>
        <sz val="11"/>
        <color rgb="FFFF0000"/>
        <rFont val="微软雅黑"/>
        <family val="2"/>
        <charset val="134"/>
      </rPr>
      <t>生产-新鑫联盟3.0PLUS与CRM系统MySQL
生产-新鑫联盟3.0客户产品与增值卡贷卡超积分MySQL</t>
    </r>
    <phoneticPr fontId="16" type="noConversion"/>
  </si>
  <si>
    <r>
      <t xml:space="preserve">生产-新数据中心ORACLE
</t>
    </r>
    <r>
      <rPr>
        <sz val="11"/>
        <color rgb="FFFF0000"/>
        <rFont val="微软雅黑"/>
        <family val="2"/>
        <charset val="134"/>
      </rPr>
      <t>生产-新历史库oracle
生产-新环境mpos服务mysql</t>
    </r>
    <phoneticPr fontId="16" type="noConversion"/>
  </si>
  <si>
    <r>
      <t xml:space="preserve">生产-新数据中心ORACLE
</t>
    </r>
    <r>
      <rPr>
        <sz val="11"/>
        <color rgb="FFFF0000"/>
        <rFont val="微软雅黑"/>
        <family val="2"/>
        <charset val="134"/>
      </rPr>
      <t>生产-新数据部MySQL集群
生产-新历史库oracle
生产-新环境mpos服务mysql</t>
    </r>
    <phoneticPr fontId="16" type="noConversion"/>
  </si>
  <si>
    <r>
      <t xml:space="preserve">生产-新数据中心ORACLE
生产-新数据部MySQL集群
生产-新ICM库-oracle
生产-账务查询库-oracle
生产-结算查询库-oracle
生产-代理商oracle主备
生产-新用户库-oracle
生产-新风控数据库oracle
生产-二维码后置数据库oracle
生产-二维码科技库oracle
生产-新鑫联盟主备ORACLE
生产-新T9查询库RAC
生产-金融理财主备库ORACLE
</t>
    </r>
    <r>
      <rPr>
        <sz val="11"/>
        <color rgb="FFFF0000"/>
        <rFont val="微软雅黑"/>
        <family val="2"/>
        <charset val="134"/>
      </rPr>
      <t>生产-新环境支付宝蜻蜓小程序mysql
生产-新环境mpos服务mysql
生产-新鑫联盟3.0PLUS与CRM系统MySQL
生产-新数据中心ORACLE</t>
    </r>
    <phoneticPr fontId="16" type="noConversion"/>
  </si>
  <si>
    <r>
      <t>生产-新环境盟友抽奖mysql
架构部公用</t>
    </r>
    <r>
      <rPr>
        <sz val="11"/>
        <color theme="1"/>
        <rFont val="微软雅黑"/>
        <family val="2"/>
        <charset val="134"/>
      </rPr>
      <t>rediscluster</t>
    </r>
    <phoneticPr fontId="16" type="noConversion"/>
  </si>
  <si>
    <t>生产-新环境盟友抽奖mysql
架构部公用rediscluster</t>
    <phoneticPr fontId="16" type="noConversion"/>
  </si>
  <si>
    <t>生产-二维码前置数据库oracle     
生产-聚合支付交易redis集群</t>
    <phoneticPr fontId="16" type="noConversion"/>
  </si>
  <si>
    <t>生产-聚合支付交易redis集群</t>
    <phoneticPr fontId="16" type="noConversion"/>
  </si>
  <si>
    <t>app_生产-聚合支付交易redis集群</t>
  </si>
  <si>
    <r>
      <t xml:space="preserve">生产-二维码前置数据库oracle
</t>
    </r>
    <r>
      <rPr>
        <sz val="11"/>
        <color rgb="FFFF0000"/>
        <rFont val="微软雅黑"/>
        <family val="2"/>
        <charset val="134"/>
      </rPr>
      <t>生产-聚合支付交易redis集群</t>
    </r>
    <phoneticPr fontId="16" type="noConversion"/>
  </si>
  <si>
    <r>
      <t xml:space="preserve">生产-二维码前置数据库oracle
</t>
    </r>
    <r>
      <rPr>
        <sz val="11"/>
        <color rgb="FFFF0000"/>
        <rFont val="微软雅黑"/>
        <family val="2"/>
        <charset val="134"/>
      </rPr>
      <t>生产-新用户库-oracle
生产-聚合支付交易redis集群</t>
    </r>
    <phoneticPr fontId="16" type="noConversion"/>
  </si>
  <si>
    <t>RCS-LIMIT-MQ</t>
    <phoneticPr fontId="16" type="noConversion"/>
  </si>
  <si>
    <t>公用MQ</t>
    <phoneticPr fontId="16" type="noConversion"/>
  </si>
  <si>
    <t>AKS
SPS
PORTAL-PROD</t>
  </si>
  <si>
    <r>
      <t xml:space="preserve">TSIGN-SERVICE-PROD
FCS
UDI
UMS-MICRO-SERVICE
DP_UDI
YD-XLM-WEB-NGINX
SSV-SERVICE
QR-RP-QRREPORT
SSP-FRONT-DUBBO
UMS-ICP-DUBBO
ABS-TRADING-DUBBO
CFS
SSP-PROVIDER-DUBBO
SPS
MPOS-DUBBO
YD-TSS-DUBBO-PROVIDER
SMS-INTERFACE
</t>
    </r>
    <r>
      <rPr>
        <b/>
        <sz val="11"/>
        <rFont val="微软雅黑"/>
        <family val="2"/>
        <charset val="134"/>
      </rPr>
      <t>YD-XLM-BATCH-SERVICE
YD-XLM-DATA-SYNC
CRS-WECHAT-SERVICE</t>
    </r>
    <r>
      <rPr>
        <sz val="11"/>
        <rFont val="微软雅黑"/>
        <family val="2"/>
        <charset val="134"/>
      </rPr>
      <t xml:space="preserve">
</t>
    </r>
  </si>
  <si>
    <t>AKS
RCS-BASE
COS-CLIENT
ABS-TRADING-DUBBO
QR-TC-QRCODE-QUERY</t>
  </si>
  <si>
    <t>ABS-TRADING-DUBBO
架构部-应用，二维码MQ
CRS-ADMIN</t>
  </si>
  <si>
    <t>ELASTIC-JOB1-PROD
ELASTIC-JOB2-PROD
ELASTIC-JOB4-PROD
SMP
SXF-CONFIG-PROD</t>
  </si>
  <si>
    <t>ELASTIC-JOB1-PROD
ELASTIC-JOB2-PROD
ELASTIC-JOB5-PROD
SMP
SXF-CONFIG-PROD</t>
  </si>
  <si>
    <t>ELASTIC-JOB1-PROD
ELASTIC-JOB2-PROD
ELASTIC-JOB6-PROD
SMP
SXF-CONFIG-PROD</t>
  </si>
  <si>
    <t>DUBBO-ZOOKEEPER
SXF-EUREKA-PROD
LOG-PLATFORM</t>
  </si>
  <si>
    <t>SXF-EUREKA-PROD
LOG-PLATFORM
公用MQ</t>
  </si>
  <si>
    <t>DUBBO-ZOOKEEPER
公用MQ
LOG-PLATFORM</t>
  </si>
  <si>
    <t>设备类型</t>
    <phoneticPr fontId="16" type="noConversion"/>
  </si>
  <si>
    <t>虚拟机</t>
    <phoneticPr fontId="16" type="noConversion"/>
  </si>
  <si>
    <t>物理机</t>
    <phoneticPr fontId="16" type="noConversion"/>
  </si>
  <si>
    <t>YD</t>
    <phoneticPr fontId="16" type="noConversion"/>
  </si>
  <si>
    <t>鑫一付</t>
    <phoneticPr fontId="16" type="noConversion"/>
  </si>
  <si>
    <t>MPOS</t>
    <phoneticPr fontId="16" type="noConversion"/>
  </si>
  <si>
    <t>生产-新环境二维码单机redis</t>
    <phoneticPr fontId="16" type="noConversion"/>
  </si>
  <si>
    <t>二维码报备跑批</t>
    <phoneticPr fontId="16" type="noConversion"/>
  </si>
  <si>
    <r>
      <t>生产-新T9生产库
生产</t>
    </r>
    <r>
      <rPr>
        <sz val="11"/>
        <color theme="1"/>
        <rFont val="微软雅黑"/>
        <family val="2"/>
        <charset val="134"/>
      </rPr>
      <t>-</t>
    </r>
    <r>
      <rPr>
        <sz val="11"/>
        <color theme="1"/>
        <rFont val="微软雅黑"/>
        <charset val="134"/>
      </rPr>
      <t>新环境二维码单机</t>
    </r>
    <r>
      <rPr>
        <sz val="11"/>
        <color theme="1"/>
        <rFont val="微软雅黑"/>
        <family val="2"/>
        <charset val="134"/>
      </rPr>
      <t>redis</t>
    </r>
    <phoneticPr fontId="16" type="noConversion"/>
  </si>
  <si>
    <t>QR-RABBIT-MQ</t>
    <phoneticPr fontId="16" type="noConversion"/>
  </si>
  <si>
    <r>
      <t>生产-二维码后置数据库oracle
生产</t>
    </r>
    <r>
      <rPr>
        <sz val="11"/>
        <color theme="1"/>
        <rFont val="微软雅黑"/>
        <family val="2"/>
        <charset val="134"/>
      </rPr>
      <t>-</t>
    </r>
    <r>
      <rPr>
        <sz val="11"/>
        <color theme="1"/>
        <rFont val="微软雅黑"/>
        <charset val="134"/>
      </rPr>
      <t>二维码交易</t>
    </r>
    <r>
      <rPr>
        <sz val="11"/>
        <color theme="1"/>
        <rFont val="微软雅黑"/>
        <family val="2"/>
        <charset val="134"/>
      </rPr>
      <t>redis</t>
    </r>
    <r>
      <rPr>
        <sz val="11"/>
        <color theme="1"/>
        <rFont val="微软雅黑"/>
        <charset val="134"/>
      </rPr>
      <t>集群</t>
    </r>
    <phoneticPr fontId="16" type="noConversion"/>
  </si>
  <si>
    <r>
      <t>生产-二维码数据库oracle
生产-新用户库-oracle
生产</t>
    </r>
    <r>
      <rPr>
        <sz val="11"/>
        <color theme="1"/>
        <rFont val="微软雅黑"/>
        <family val="2"/>
        <charset val="134"/>
      </rPr>
      <t>-</t>
    </r>
    <r>
      <rPr>
        <sz val="11"/>
        <color theme="1"/>
        <rFont val="微软雅黑"/>
        <charset val="134"/>
      </rPr>
      <t>新环境二维码单机</t>
    </r>
    <r>
      <rPr>
        <sz val="11"/>
        <color theme="1"/>
        <rFont val="微软雅黑"/>
        <family val="2"/>
        <charset val="134"/>
      </rPr>
      <t>redis</t>
    </r>
    <phoneticPr fontId="16" type="noConversion"/>
  </si>
  <si>
    <t>生产-二维码数据库oracle
生产-新用户库-oracle
生产-新环境二维码单机redis</t>
    <phoneticPr fontId="16" type="noConversion"/>
  </si>
  <si>
    <t>生产-新T9生产库
生产-新用户库-oracle
生产-新环境二维码单机redis</t>
    <phoneticPr fontId="16" type="noConversion"/>
  </si>
  <si>
    <t xml:space="preserve">公用MQ
RISKBIGDATA
</t>
    <phoneticPr fontId="16" type="noConversion"/>
  </si>
  <si>
    <r>
      <t>生产-新T9生产库
生产-新用户库-oracle
生产</t>
    </r>
    <r>
      <rPr>
        <sz val="11"/>
        <rFont val="微软雅黑"/>
        <family val="2"/>
        <charset val="134"/>
      </rPr>
      <t>-</t>
    </r>
    <r>
      <rPr>
        <sz val="11"/>
        <rFont val="微软雅黑"/>
        <charset val="134"/>
      </rPr>
      <t>新环境二维码单机</t>
    </r>
    <r>
      <rPr>
        <sz val="11"/>
        <rFont val="微软雅黑"/>
        <family val="2"/>
        <charset val="134"/>
      </rPr>
      <t>redis</t>
    </r>
    <phoneticPr fontId="16" type="noConversion"/>
  </si>
  <si>
    <t>公用MQ
RISKBIGDATA</t>
    <phoneticPr fontId="16" type="noConversion"/>
  </si>
  <si>
    <r>
      <t>生产-二维码数据库oracle
生产</t>
    </r>
    <r>
      <rPr>
        <sz val="11"/>
        <color theme="1"/>
        <rFont val="微软雅黑"/>
        <family val="2"/>
        <charset val="134"/>
      </rPr>
      <t>-</t>
    </r>
    <r>
      <rPr>
        <sz val="11"/>
        <color theme="1"/>
        <rFont val="微软雅黑"/>
        <charset val="134"/>
      </rPr>
      <t>新环境二维码单机</t>
    </r>
    <r>
      <rPr>
        <sz val="11"/>
        <color theme="1"/>
        <rFont val="微软雅黑"/>
        <family val="2"/>
        <charset val="134"/>
      </rPr>
      <t>redis</t>
    </r>
    <phoneticPr fontId="16" type="noConversion"/>
  </si>
  <si>
    <r>
      <t xml:space="preserve">生产-新T9生产库
生产-二维码数据库oracle
生产-新历史库oracle
</t>
    </r>
    <r>
      <rPr>
        <sz val="11"/>
        <color rgb="FFFF0000"/>
        <rFont val="微软雅黑"/>
        <family val="2"/>
        <charset val="134"/>
      </rPr>
      <t>生产-新T9查询库RAC
生产-新环境二维码单机redis</t>
    </r>
    <phoneticPr fontId="16" type="noConversion"/>
  </si>
  <si>
    <r>
      <t xml:space="preserve">生产-新T9生产库
生产-二维码数据库oracle
生产-新历史库oracle
</t>
    </r>
    <r>
      <rPr>
        <sz val="11"/>
        <color rgb="FFFF0000"/>
        <rFont val="微软雅黑"/>
        <family val="2"/>
        <charset val="134"/>
      </rPr>
      <t>生产-中台互联网支付mysql
生产-新环境二维码单机redis</t>
    </r>
    <phoneticPr fontId="16" type="noConversion"/>
  </si>
  <si>
    <t>KAFKA-AFTER
ZOOKEEPER-AFTER
RISKBIGDATA</t>
    <phoneticPr fontId="16" type="noConversion"/>
  </si>
  <si>
    <r>
      <t>生产-二维码核心数据库oracle
生产</t>
    </r>
    <r>
      <rPr>
        <sz val="11"/>
        <color theme="1"/>
        <rFont val="微软雅黑"/>
        <family val="2"/>
        <charset val="134"/>
      </rPr>
      <t>-</t>
    </r>
    <r>
      <rPr>
        <sz val="11"/>
        <color theme="1"/>
        <rFont val="微软雅黑"/>
        <charset val="134"/>
      </rPr>
      <t>二维码交易</t>
    </r>
    <r>
      <rPr>
        <sz val="11"/>
        <color theme="1"/>
        <rFont val="微软雅黑"/>
        <family val="2"/>
        <charset val="134"/>
      </rPr>
      <t>redis</t>
    </r>
    <r>
      <rPr>
        <sz val="11"/>
        <color theme="1"/>
        <rFont val="微软雅黑"/>
        <charset val="134"/>
      </rPr>
      <t>集群</t>
    </r>
    <phoneticPr fontId="16" type="noConversion"/>
  </si>
  <si>
    <t>KAFKA-AFTER
RISKBIGDATA</t>
    <phoneticPr fontId="16" type="noConversion"/>
  </si>
  <si>
    <r>
      <t>生产-新T9生产库
生产</t>
    </r>
    <r>
      <rPr>
        <sz val="11"/>
        <color theme="1"/>
        <rFont val="微软雅黑"/>
        <family val="2"/>
        <charset val="134"/>
      </rPr>
      <t>-</t>
    </r>
    <r>
      <rPr>
        <sz val="11"/>
        <color theme="1"/>
        <rFont val="微软雅黑"/>
        <charset val="134"/>
      </rPr>
      <t>二维码交易</t>
    </r>
    <r>
      <rPr>
        <sz val="11"/>
        <color theme="1"/>
        <rFont val="微软雅黑"/>
        <family val="2"/>
        <charset val="134"/>
      </rPr>
      <t>redis</t>
    </r>
    <r>
      <rPr>
        <sz val="11"/>
        <color theme="1"/>
        <rFont val="微软雅黑"/>
        <charset val="134"/>
      </rPr>
      <t>集群</t>
    </r>
    <phoneticPr fontId="16" type="noConversion"/>
  </si>
  <si>
    <t>DUBBO-ZOOKEEPER
公用MQ</t>
    <phoneticPr fontId="16" type="noConversion"/>
  </si>
  <si>
    <t>公用MQ
DUBBO-ZOOKEEPER</t>
    <phoneticPr fontId="16" type="noConversion"/>
  </si>
  <si>
    <t>公用MQ
RABBITMQ
RISKBIGDATA</t>
    <phoneticPr fontId="16" type="noConversion"/>
  </si>
  <si>
    <t>公用MQ
SMARTSS</t>
    <phoneticPr fontId="16" type="noConversion"/>
  </si>
  <si>
    <t>QR-RABBIT-MQ
RISKBIGDATA</t>
    <phoneticPr fontId="16" type="noConversion"/>
  </si>
  <si>
    <t>KAFKA-AFTER
QR-RABBIT-MQ</t>
    <phoneticPr fontId="16" type="noConversion"/>
  </si>
  <si>
    <t>DUBBO-ZOOKEEPER
公用MQ
RISKBIGDATA</t>
    <phoneticPr fontId="16" type="noConversion"/>
  </si>
  <si>
    <t>DUBBO-ZOOKEEPER
公用MQ
SXF-EUREKA-PROD</t>
    <phoneticPr fontId="16" type="noConversion"/>
  </si>
  <si>
    <t xml:space="preserve">公用MQ
DUBBO-ZOOKEEPER
</t>
    <phoneticPr fontId="16" type="noConversion"/>
  </si>
  <si>
    <t>公用MQ
DUBBO-ZOOKEEPER
RISK-ENGINE</t>
    <phoneticPr fontId="16" type="noConversion"/>
  </si>
  <si>
    <t xml:space="preserve">
公用MQ
DUBBO-ZOOKEEPER</t>
    <phoneticPr fontId="16" type="noConversion"/>
  </si>
  <si>
    <t>LOG-PLATFORM
DUBBO-ZOOKEEPER
公用MQ</t>
    <phoneticPr fontId="16" type="noConversion"/>
  </si>
  <si>
    <t>DUBBO-ZOOKEEPER
ZOOKEEPER-LOG</t>
    <phoneticPr fontId="16" type="noConversion"/>
  </si>
  <si>
    <t>生产-新ICM库-oracle
生产-新商业支付行业终端redis-cluster</t>
    <phoneticPr fontId="16" type="noConversion"/>
  </si>
  <si>
    <r>
      <t>生产-新ICM库-oracle
生产</t>
    </r>
    <r>
      <rPr>
        <sz val="11"/>
        <color theme="1"/>
        <rFont val="微软雅黑"/>
        <family val="2"/>
        <charset val="134"/>
      </rPr>
      <t>-</t>
    </r>
    <r>
      <rPr>
        <sz val="11"/>
        <color theme="1"/>
        <rFont val="微软雅黑"/>
        <charset val="134"/>
      </rPr>
      <t>新商业支付行业终端</t>
    </r>
    <r>
      <rPr>
        <sz val="11"/>
        <color theme="1"/>
        <rFont val="微软雅黑"/>
        <family val="2"/>
        <charset val="134"/>
      </rPr>
      <t>redis-cluster</t>
    </r>
    <phoneticPr fontId="16" type="noConversion"/>
  </si>
  <si>
    <r>
      <t>生产-二维码前置数据库oracle
生产</t>
    </r>
    <r>
      <rPr>
        <sz val="11"/>
        <color theme="1"/>
        <rFont val="微软雅黑"/>
        <family val="2"/>
        <charset val="134"/>
      </rPr>
      <t>-</t>
    </r>
    <r>
      <rPr>
        <sz val="11"/>
        <color theme="1"/>
        <rFont val="微软雅黑"/>
        <charset val="134"/>
      </rPr>
      <t>聚合支付交易</t>
    </r>
    <r>
      <rPr>
        <sz val="11"/>
        <color theme="1"/>
        <rFont val="微软雅黑"/>
        <family val="2"/>
        <charset val="134"/>
      </rPr>
      <t>redis</t>
    </r>
    <r>
      <rPr>
        <sz val="11"/>
        <color theme="1"/>
        <rFont val="微软雅黑"/>
        <charset val="134"/>
      </rPr>
      <t>集群</t>
    </r>
    <phoneticPr fontId="16" type="noConversion"/>
  </si>
  <si>
    <t xml:space="preserve">公用MQ
DUBBO-ZOOKEEPER
SXF-EUREKA-PROD
ELASTIC-JOB1-PROD
</t>
    <phoneticPr fontId="16" type="noConversion"/>
  </si>
  <si>
    <t>公用MQ
SXF-EUREKA-PROD</t>
    <phoneticPr fontId="16" type="noConversion"/>
  </si>
  <si>
    <t>ELASTIC-JOB1-PROD
公用MQ
DUBBO-ZOOKEEPER
SXF-EUREKA-PROD</t>
    <phoneticPr fontId="16" type="noConversion"/>
  </si>
  <si>
    <t>公用MQ
LOG-PLATFORM
DUBBO-ZOOKEEPER
SXF-EUREKA-PROD</t>
    <phoneticPr fontId="16" type="noConversion"/>
  </si>
  <si>
    <t>公用MQ
LOG-PLATFORM
DUBBO-ZOOKEEPER</t>
    <phoneticPr fontId="16" type="noConversion"/>
  </si>
  <si>
    <t>DUBBO-ZOOKEEPER
公用MQ
ELASTIC-JOB1-PROD
LOG-PLATFORM</t>
    <phoneticPr fontId="16" type="noConversion"/>
  </si>
  <si>
    <t>SXF-EUREKA-PROD
DUBBO-ZOOKEEPER
LOG-PLATFORM
公用MQ</t>
    <phoneticPr fontId="16" type="noConversion"/>
  </si>
  <si>
    <t>SXF-EUREKA-PROD 
DUBBO-ZOOKEEPER
LOG-PLATFORM</t>
    <phoneticPr fontId="16" type="noConversion"/>
  </si>
  <si>
    <t>DUBBO-ZOOKEEPER</t>
    <phoneticPr fontId="16" type="noConversion"/>
  </si>
  <si>
    <t>公用MQ
spring-cloud</t>
    <phoneticPr fontId="16" type="noConversion"/>
  </si>
  <si>
    <t>公用MQ
DUBBO-ZOOKEEPER
spring-cloud</t>
    <phoneticPr fontId="16" type="noConversion"/>
  </si>
  <si>
    <t>DUBBO-ZOOKEEPER
spring-cloud</t>
    <phoneticPr fontId="16" type="noConversion"/>
  </si>
  <si>
    <t>SXF-EUREKA-PROD
LOG-PLATFORM
公用MQ</t>
    <phoneticPr fontId="16" type="noConversion"/>
  </si>
  <si>
    <t>运维管理工具</t>
    <phoneticPr fontId="16" type="noConversion"/>
  </si>
  <si>
    <t>公用数据库</t>
  </si>
  <si>
    <t>公用数据库</t>
    <phoneticPr fontId="16" type="noConversion"/>
  </si>
  <si>
    <t>郭衍方</t>
    <phoneticPr fontId="16" type="noConversion"/>
  </si>
  <si>
    <t>支付研发部</t>
    <phoneticPr fontId="16" type="noConversion"/>
  </si>
  <si>
    <t>鑫一付</t>
  </si>
  <si>
    <t>YD</t>
  </si>
  <si>
    <t>QRCODE-MONITOR-KAFKA</t>
  </si>
  <si>
    <t>QRCODE-MONITOR-KAFKA</t>
    <phoneticPr fontId="16" type="noConversion"/>
  </si>
  <si>
    <t xml:space="preserve">QR-RABBIT-MQ
公用MQ
DUBBO-ZOOKEEPER
</t>
    <phoneticPr fontId="16" type="noConversion"/>
  </si>
  <si>
    <t>DUBBO-ZOOKEEPER
公用MQ
QR-RABBIT-MQ</t>
    <phoneticPr fontId="16" type="noConversion"/>
  </si>
  <si>
    <t>公用MQ
QR-RABBIT-MQ
ZOOKEEPER-LOG</t>
    <phoneticPr fontId="1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</si>
</sst>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_ \¥* #,##0.00_ ;_ \¥* \-#,##0.00_ ;_ \¥* &quot;-&quot;??_ ;_ @_ "/>
  </numFmts>
  <fonts count="26" x14ac:knownFonts="1">
    <font>
      <sz val="11"/>
      <color theme="1"/>
      <name val="宋体"/>
      <charset val="134"/>
      <scheme val="minor"/>
    </font>
    <font>
      <sz val="11"/>
      <color theme="1"/>
      <name val="宋体"/>
      <family val="2"/>
      <scheme val="minor"/>
    </font>
    <font>
      <b/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sz val="11"/>
      <color theme="1"/>
      <name val="微软雅黑"/>
      <charset val="134"/>
    </font>
    <font>
      <sz val="11"/>
      <name val="微软雅黑"/>
      <charset val="134"/>
    </font>
    <font>
      <sz val="11"/>
      <color rgb="FFFF0000"/>
      <name val="宋体"/>
      <charset val="134"/>
      <scheme val="minor"/>
    </font>
    <font>
      <b/>
      <sz val="18"/>
      <color theme="1"/>
      <name val="宋体"/>
      <charset val="134"/>
      <scheme val="minor"/>
    </font>
    <font>
      <sz val="11"/>
      <name val="宋体"/>
      <charset val="134"/>
      <scheme val="minor"/>
    </font>
    <font>
      <b/>
      <sz val="11"/>
      <name val="微软雅黑"/>
      <charset val="134"/>
    </font>
    <font>
      <sz val="11"/>
      <color rgb="FFFF0000"/>
      <name val="微软雅黑"/>
      <charset val="134"/>
    </font>
    <font>
      <sz val="11"/>
      <color rgb="FF000000"/>
      <name val="微软雅黑"/>
      <charset val="134"/>
    </font>
    <font>
      <sz val="11"/>
      <color rgb="FF000000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0"/>
      <name val="Arial"/>
      <family val="2"/>
    </font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sz val="11"/>
      <name val="微软雅黑"/>
      <family val="2"/>
      <charset val="134"/>
    </font>
    <font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微软雅黑"/>
      <family val="2"/>
      <charset val="134"/>
    </font>
    <font>
      <sz val="11"/>
      <color rgb="FFFF0000"/>
      <name val="宋体"/>
      <family val="3"/>
      <charset val="134"/>
      <scheme val="minor"/>
    </font>
    <font>
      <sz val="11"/>
      <color rgb="FF000000"/>
      <name val="微软雅黑"/>
      <family val="2"/>
      <charset val="134"/>
    </font>
    <font>
      <b/>
      <sz val="11"/>
      <name val="微软雅黑"/>
      <family val="2"/>
      <charset val="134"/>
    </font>
    <font>
      <sz val="12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FD200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rgb="FF73FE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rgb="FFFFC7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>
      <alignment vertical="center"/>
    </xf>
    <xf numFmtId="176" fontId="15" fillId="0" borderId="0" applyFont="0" applyFill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4" fillId="0" borderId="0"/>
  </cellStyleXfs>
  <cellXfs count="96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2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2" borderId="0" xfId="0" applyFill="1">
      <alignment vertical="center"/>
    </xf>
    <xf numFmtId="0" fontId="0" fillId="3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2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0" fillId="2" borderId="1" xfId="0" applyFill="1" applyBorder="1" applyAlignment="1">
      <alignment vertical="center"/>
    </xf>
    <xf numFmtId="0" fontId="0" fillId="0" borderId="1" xfId="0" applyFont="1" applyBorder="1" applyAlignment="1">
      <alignment horizontal="left" vertical="center"/>
    </xf>
    <xf numFmtId="0" fontId="0" fillId="0" borderId="1" xfId="0" applyFont="1" applyBorder="1" applyAlignment="1">
      <alignment horizontal="left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49" fontId="0" fillId="7" borderId="1" xfId="0" applyNumberFormat="1" applyFill="1" applyBorder="1" applyAlignment="1">
      <alignment vertical="center"/>
    </xf>
    <xf numFmtId="0" fontId="0" fillId="8" borderId="0" xfId="0" applyFill="1">
      <alignment vertical="center"/>
    </xf>
    <xf numFmtId="0" fontId="0" fillId="9" borderId="0" xfId="0" applyFill="1">
      <alignment vertical="center"/>
    </xf>
    <xf numFmtId="0" fontId="3" fillId="0" borderId="1" xfId="0" applyFont="1" applyFill="1" applyBorder="1" applyAlignment="1">
      <alignment horizontal="center" vertical="center"/>
    </xf>
    <xf numFmtId="0" fontId="4" fillId="0" borderId="1" xfId="0" applyFont="1" applyFill="1" applyBorder="1">
      <alignment vertical="center"/>
    </xf>
    <xf numFmtId="0" fontId="4" fillId="0" borderId="1" xfId="0" applyFont="1" applyFill="1" applyBorder="1" applyAlignment="1">
      <alignment vertical="center"/>
    </xf>
    <xf numFmtId="49" fontId="4" fillId="0" borderId="1" xfId="0" applyNumberFormat="1" applyFont="1" applyFill="1" applyBorder="1" applyAlignment="1">
      <alignment vertical="center"/>
    </xf>
    <xf numFmtId="0" fontId="4" fillId="0" borderId="1" xfId="0" applyFont="1" applyBorder="1">
      <alignment vertical="center"/>
    </xf>
    <xf numFmtId="0" fontId="4" fillId="0" borderId="1" xfId="0" applyFont="1" applyFill="1" applyBorder="1" applyAlignment="1">
      <alignment vertical="center" wrapText="1"/>
    </xf>
    <xf numFmtId="49" fontId="5" fillId="0" borderId="1" xfId="0" applyNumberFormat="1" applyFont="1" applyBorder="1">
      <alignment vertical="center"/>
    </xf>
    <xf numFmtId="0" fontId="4" fillId="0" borderId="1" xfId="0" applyFont="1" applyFill="1" applyBorder="1" applyAlignment="1">
      <alignment horizontal="left" vertical="center" wrapText="1"/>
    </xf>
    <xf numFmtId="49" fontId="4" fillId="0" borderId="1" xfId="0" applyNumberFormat="1" applyFont="1" applyFill="1" applyBorder="1" applyAlignment="1">
      <alignment vertical="center" wrapText="1"/>
    </xf>
    <xf numFmtId="0" fontId="5" fillId="0" borderId="1" xfId="0" applyFont="1" applyBorder="1">
      <alignment vertical="center"/>
    </xf>
    <xf numFmtId="0" fontId="0" fillId="0" borderId="0" xfId="0" applyFill="1">
      <alignment vertical="center"/>
    </xf>
    <xf numFmtId="0" fontId="6" fillId="0" borderId="0" xfId="0" applyFont="1">
      <alignment vertical="center"/>
    </xf>
    <xf numFmtId="0" fontId="7" fillId="0" borderId="0" xfId="0" applyFont="1" applyAlignment="1">
      <alignment horizontal="center" vertical="center"/>
    </xf>
    <xf numFmtId="0" fontId="6" fillId="10" borderId="1" xfId="0" applyFont="1" applyFill="1" applyBorder="1">
      <alignment vertical="center"/>
    </xf>
    <xf numFmtId="0" fontId="6" fillId="10" borderId="0" xfId="0" applyFont="1" applyFill="1">
      <alignment vertical="center"/>
    </xf>
    <xf numFmtId="0" fontId="0" fillId="2" borderId="1" xfId="0" applyFill="1" applyBorder="1">
      <alignment vertical="center"/>
    </xf>
    <xf numFmtId="0" fontId="0" fillId="2" borderId="0" xfId="0" applyFill="1" applyBorder="1">
      <alignment vertical="center"/>
    </xf>
    <xf numFmtId="0" fontId="0" fillId="11" borderId="0" xfId="0" applyFill="1">
      <alignment vertical="center"/>
    </xf>
    <xf numFmtId="0" fontId="0" fillId="11" borderId="0" xfId="0" applyFont="1" applyFill="1">
      <alignment vertical="center"/>
    </xf>
    <xf numFmtId="0" fontId="6" fillId="11" borderId="0" xfId="0" applyFont="1" applyFill="1">
      <alignment vertical="center"/>
    </xf>
    <xf numFmtId="49" fontId="0" fillId="0" borderId="1" xfId="0" applyNumberFormat="1" applyFill="1" applyBorder="1" applyAlignment="1">
      <alignment vertical="center"/>
    </xf>
    <xf numFmtId="49" fontId="0" fillId="0" borderId="1" xfId="0" applyNumberFormat="1" applyFont="1" applyFill="1" applyBorder="1" applyAlignment="1">
      <alignment vertical="center"/>
    </xf>
    <xf numFmtId="0" fontId="6" fillId="0" borderId="0" xfId="0" applyFont="1" applyFill="1">
      <alignment vertical="center"/>
    </xf>
    <xf numFmtId="0" fontId="8" fillId="0" borderId="0" xfId="0" applyFont="1" applyFill="1">
      <alignment vertical="center"/>
    </xf>
    <xf numFmtId="0" fontId="9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/>
    </xf>
    <xf numFmtId="0" fontId="10" fillId="0" borderId="1" xfId="0" applyFont="1" applyFill="1" applyBorder="1">
      <alignment vertical="center"/>
    </xf>
    <xf numFmtId="0" fontId="10" fillId="0" borderId="1" xfId="0" applyFont="1" applyFill="1" applyBorder="1" applyAlignment="1">
      <alignment horizontal="left" vertical="center"/>
    </xf>
    <xf numFmtId="0" fontId="5" fillId="0" borderId="1" xfId="0" applyFont="1" applyFill="1" applyBorder="1">
      <alignment vertical="center"/>
    </xf>
    <xf numFmtId="0" fontId="5" fillId="0" borderId="1" xfId="0" applyFont="1" applyFill="1" applyBorder="1" applyAlignment="1">
      <alignment vertical="center" wrapText="1"/>
    </xf>
    <xf numFmtId="0" fontId="11" fillId="0" borderId="1" xfId="0" applyFont="1" applyFill="1" applyBorder="1" applyAlignment="1">
      <alignment vertical="center" wrapText="1"/>
    </xf>
    <xf numFmtId="0" fontId="6" fillId="0" borderId="1" xfId="0" applyFont="1" applyFill="1" applyBorder="1">
      <alignment vertical="center"/>
    </xf>
    <xf numFmtId="0" fontId="6" fillId="0" borderId="1" xfId="0" applyFont="1" applyBorder="1">
      <alignment vertical="center"/>
    </xf>
    <xf numFmtId="0" fontId="0" fillId="0" borderId="1" xfId="0" applyFill="1" applyBorder="1">
      <alignment vertical="center"/>
    </xf>
    <xf numFmtId="0" fontId="0" fillId="0" borderId="1" xfId="0" applyFill="1" applyBorder="1" applyAlignment="1">
      <alignment vertical="center" wrapText="1"/>
    </xf>
    <xf numFmtId="0" fontId="12" fillId="0" borderId="1" xfId="0" applyFont="1" applyFill="1" applyBorder="1" applyAlignment="1">
      <alignment vertical="center" wrapText="1"/>
    </xf>
    <xf numFmtId="0" fontId="0" fillId="0" borderId="1" xfId="0" applyFont="1" applyFill="1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/>
    </xf>
    <xf numFmtId="0" fontId="17" fillId="0" borderId="1" xfId="0" applyFont="1" applyFill="1" applyBorder="1" applyAlignment="1">
      <alignment vertical="center" wrapText="1"/>
    </xf>
    <xf numFmtId="0" fontId="18" fillId="0" borderId="1" xfId="0" applyFont="1" applyFill="1" applyBorder="1">
      <alignment vertical="center"/>
    </xf>
    <xf numFmtId="0" fontId="19" fillId="0" borderId="1" xfId="0" applyFont="1" applyBorder="1">
      <alignment vertical="center"/>
    </xf>
    <xf numFmtId="0" fontId="19" fillId="0" borderId="1" xfId="0" applyFont="1" applyBorder="1" applyAlignment="1">
      <alignment horizontal="left" vertical="center"/>
    </xf>
    <xf numFmtId="0" fontId="20" fillId="0" borderId="1" xfId="0" applyFont="1" applyBorder="1" applyAlignment="1">
      <alignment vertical="center"/>
    </xf>
    <xf numFmtId="0" fontId="18" fillId="0" borderId="1" xfId="3" applyFont="1" applyFill="1" applyBorder="1" applyAlignment="1">
      <alignment wrapText="1"/>
    </xf>
    <xf numFmtId="0" fontId="17" fillId="0" borderId="1" xfId="0" applyFont="1" applyFill="1" applyBorder="1" applyAlignment="1">
      <alignment horizontal="left" vertical="center" wrapText="1"/>
    </xf>
    <xf numFmtId="0" fontId="18" fillId="0" borderId="1" xfId="0" applyFont="1" applyFill="1" applyBorder="1" applyAlignment="1">
      <alignment vertical="center" wrapText="1"/>
    </xf>
    <xf numFmtId="49" fontId="17" fillId="0" borderId="1" xfId="0" applyNumberFormat="1" applyFont="1" applyFill="1" applyBorder="1" applyAlignment="1">
      <alignment vertical="center" wrapText="1"/>
    </xf>
    <xf numFmtId="0" fontId="20" fillId="2" borderId="1" xfId="0" applyFont="1" applyFill="1" applyBorder="1" applyAlignment="1">
      <alignment horizontal="left" vertical="center"/>
    </xf>
    <xf numFmtId="0" fontId="20" fillId="2" borderId="1" xfId="0" applyFont="1" applyFill="1" applyBorder="1" applyAlignment="1">
      <alignment vertical="center"/>
    </xf>
    <xf numFmtId="0" fontId="20" fillId="0" borderId="1" xfId="0" applyFont="1" applyFill="1" applyBorder="1" applyAlignment="1">
      <alignment vertical="center" wrapText="1"/>
    </xf>
    <xf numFmtId="0" fontId="23" fillId="0" borderId="1" xfId="0" applyFont="1" applyFill="1" applyBorder="1" applyAlignment="1">
      <alignment vertical="center" wrapText="1"/>
    </xf>
    <xf numFmtId="0" fontId="20" fillId="0" borderId="1" xfId="0" applyFont="1" applyBorder="1" applyAlignment="1">
      <alignment horizontal="left" vertical="center"/>
    </xf>
    <xf numFmtId="0" fontId="0" fillId="0" borderId="0" xfId="0" pivotButton="1">
      <alignment vertical="center"/>
    </xf>
    <xf numFmtId="0" fontId="24" fillId="0" borderId="1" xfId="0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vertical="center"/>
    </xf>
    <xf numFmtId="0" fontId="18" fillId="0" borderId="1" xfId="0" applyFont="1" applyFill="1" applyBorder="1" applyAlignment="1">
      <alignment horizontal="left" vertical="center"/>
    </xf>
    <xf numFmtId="0" fontId="19" fillId="0" borderId="1" xfId="0" applyFont="1" applyBorder="1" applyAlignment="1">
      <alignment vertical="center"/>
    </xf>
    <xf numFmtId="49" fontId="18" fillId="0" borderId="1" xfId="0" applyNumberFormat="1" applyFont="1" applyFill="1" applyBorder="1" applyAlignment="1">
      <alignment vertical="center"/>
    </xf>
    <xf numFmtId="49" fontId="18" fillId="0" borderId="1" xfId="0" applyNumberFormat="1" applyFont="1" applyFill="1" applyBorder="1" applyAlignment="1">
      <alignment vertical="center" wrapText="1"/>
    </xf>
    <xf numFmtId="49" fontId="18" fillId="0" borderId="1" xfId="0" applyNumberFormat="1" applyFont="1" applyFill="1" applyBorder="1">
      <alignment vertical="center"/>
    </xf>
    <xf numFmtId="0" fontId="18" fillId="0" borderId="1" xfId="0" applyNumberFormat="1" applyFont="1" applyFill="1" applyBorder="1">
      <alignment vertical="center"/>
    </xf>
    <xf numFmtId="0" fontId="19" fillId="0" borderId="1" xfId="0" applyFont="1" applyFill="1" applyBorder="1" applyAlignment="1">
      <alignment vertical="center"/>
    </xf>
    <xf numFmtId="0" fontId="19" fillId="0" borderId="1" xfId="0" applyFont="1" applyFill="1" applyBorder="1" applyAlignment="1">
      <alignment horizontal="left" vertical="center"/>
    </xf>
    <xf numFmtId="0" fontId="19" fillId="0" borderId="1" xfId="0" applyFont="1" applyFill="1" applyBorder="1">
      <alignment vertical="center"/>
    </xf>
    <xf numFmtId="0" fontId="25" fillId="0" borderId="0" xfId="0" applyFont="1">
      <alignment vertical="center"/>
    </xf>
    <xf numFmtId="0" fontId="19" fillId="0" borderId="1" xfId="0" applyFont="1" applyFill="1" applyBorder="1" applyAlignment="1">
      <alignment vertical="center" wrapText="1"/>
    </xf>
    <xf numFmtId="0" fontId="19" fillId="0" borderId="1" xfId="0" applyFont="1" applyBorder="1" applyAlignment="1">
      <alignment vertical="center" wrapText="1"/>
    </xf>
    <xf numFmtId="0" fontId="19" fillId="0" borderId="0" xfId="0" applyFont="1">
      <alignment vertical="center"/>
    </xf>
    <xf numFmtId="0" fontId="24" fillId="0" borderId="1" xfId="0" applyFont="1" applyFill="1" applyBorder="1" applyAlignment="1">
      <alignment vertical="center"/>
    </xf>
    <xf numFmtId="0" fontId="19" fillId="0" borderId="0" xfId="0" applyFont="1" applyFill="1">
      <alignment vertical="center"/>
    </xf>
    <xf numFmtId="176" fontId="24" fillId="0" borderId="1" xfId="1" applyFont="1" applyFill="1" applyBorder="1" applyAlignment="1">
      <alignment horizontal="center" vertical="center"/>
    </xf>
    <xf numFmtId="176" fontId="18" fillId="0" borderId="1" xfId="1" applyFont="1" applyFill="1" applyBorder="1">
      <alignment vertical="center"/>
    </xf>
    <xf numFmtId="176" fontId="18" fillId="0" borderId="1" xfId="1" applyFont="1" applyBorder="1">
      <alignment vertical="center"/>
    </xf>
    <xf numFmtId="0" fontId="18" fillId="0" borderId="1" xfId="0" applyFont="1" applyFill="1" applyBorder="1" applyAlignment="1">
      <alignment horizontal="left" vertical="center" wrapText="1"/>
    </xf>
    <xf numFmtId="0" fontId="19" fillId="0" borderId="1" xfId="2" applyFont="1" applyFill="1" applyBorder="1" applyAlignment="1">
      <alignment vertical="center" wrapText="1"/>
    </xf>
    <xf numFmtId="0" fontId="18" fillId="2" borderId="1" xfId="0" applyFont="1" applyFill="1" applyBorder="1">
      <alignment vertical="center"/>
    </xf>
    <xf numFmtId="176" fontId="19" fillId="0" borderId="0" xfId="1" applyFont="1" applyFill="1">
      <alignment vertical="center"/>
    </xf>
  </cellXfs>
  <cellStyles count="4">
    <cellStyle name="差" xfId="2" builtinId="27"/>
    <cellStyle name="常规" xfId="0" builtinId="0"/>
    <cellStyle name="常规 3" xfId="3" xr:uid="{00000000-0005-0000-0000-000031000000}"/>
    <cellStyle name="货币" xfId="1" builtinId="4"/>
  </cellStyles>
  <dxfs count="0"/>
  <tableStyles count="0" defaultTableStyle="TableStyleMedium2" defaultPivotStyle="PivotStyleLight16"/>
  <colors>
    <mruColors>
      <color rgb="FFAB7942"/>
      <color rgb="FF00FF86"/>
      <color rgb="FFFFD200"/>
      <color rgb="FFDDACFF"/>
      <color rgb="FF73FE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[系统关系统计20200320-v1.xlsx]指标!数据透视表1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zh-CN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指标!$B$1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指标!$A$2:$A$20</c:f>
              <c:strCache>
                <c:ptCount val="18"/>
                <c:pt idx="0">
                  <c:v>中台交易</c:v>
                </c:pt>
                <c:pt idx="1">
                  <c:v>商业支付中心</c:v>
                </c:pt>
                <c:pt idx="2">
                  <c:v>中台资金</c:v>
                </c:pt>
                <c:pt idx="3">
                  <c:v>公用数据库</c:v>
                </c:pt>
                <c:pt idx="4">
                  <c:v>中台用户</c:v>
                </c:pt>
                <c:pt idx="5">
                  <c:v>数据部</c:v>
                </c:pt>
                <c:pt idx="6">
                  <c:v>中台风控</c:v>
                </c:pt>
                <c:pt idx="7">
                  <c:v>架构部</c:v>
                </c:pt>
                <c:pt idx="8">
                  <c:v>渠道研发部</c:v>
                </c:pt>
                <c:pt idx="9">
                  <c:v>运维部</c:v>
                </c:pt>
                <c:pt idx="10">
                  <c:v>移动</c:v>
                </c:pt>
                <c:pt idx="11">
                  <c:v>跨境研发部</c:v>
                </c:pt>
                <c:pt idx="12">
                  <c:v>共享业务部</c:v>
                </c:pt>
                <c:pt idx="13">
                  <c:v>合规发展部</c:v>
                </c:pt>
                <c:pt idx="14">
                  <c:v>支付研发部</c:v>
                </c:pt>
                <c:pt idx="15">
                  <c:v>技术发展</c:v>
                </c:pt>
                <c:pt idx="16">
                  <c:v>增值研发部</c:v>
                </c:pt>
                <c:pt idx="17">
                  <c:v>技术创新部</c:v>
                </c:pt>
              </c:strCache>
            </c:strRef>
          </c:cat>
          <c:val>
            <c:numRef>
              <c:f>指标!$B$2:$B$20</c:f>
              <c:numCache>
                <c:formatCode>General</c:formatCode>
                <c:ptCount val="18"/>
                <c:pt idx="0">
                  <c:v>7518452</c:v>
                </c:pt>
                <c:pt idx="1">
                  <c:v>6177800</c:v>
                </c:pt>
                <c:pt idx="2">
                  <c:v>5499804</c:v>
                </c:pt>
                <c:pt idx="3">
                  <c:v>4000000</c:v>
                </c:pt>
                <c:pt idx="4">
                  <c:v>3918524</c:v>
                </c:pt>
                <c:pt idx="5">
                  <c:v>3102720</c:v>
                </c:pt>
                <c:pt idx="6">
                  <c:v>2621596</c:v>
                </c:pt>
                <c:pt idx="7">
                  <c:v>2250004</c:v>
                </c:pt>
                <c:pt idx="8">
                  <c:v>2018276</c:v>
                </c:pt>
                <c:pt idx="9">
                  <c:v>813559</c:v>
                </c:pt>
                <c:pt idx="10">
                  <c:v>364512</c:v>
                </c:pt>
                <c:pt idx="11">
                  <c:v>314472</c:v>
                </c:pt>
                <c:pt idx="12">
                  <c:v>241896</c:v>
                </c:pt>
                <c:pt idx="13">
                  <c:v>123868</c:v>
                </c:pt>
                <c:pt idx="14">
                  <c:v>97784</c:v>
                </c:pt>
                <c:pt idx="15">
                  <c:v>59080</c:v>
                </c:pt>
                <c:pt idx="16">
                  <c:v>55080</c:v>
                </c:pt>
                <c:pt idx="17">
                  <c:v>17524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B7-4B69-9352-5FECA75C2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49407696"/>
        <c:axId val="214191392"/>
      </c:barChart>
      <c:catAx>
        <c:axId val="204940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4191392"/>
        <c:crosses val="autoZero"/>
        <c:auto val="1"/>
        <c:lblAlgn val="ctr"/>
        <c:lblOffset val="100"/>
        <c:noMultiLvlLbl val="0"/>
      </c:catAx>
      <c:valAx>
        <c:axId val="21419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49407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[系统关系统计20200320-v1.xlsx]指标!数据透视表2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zh-CN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指标!$B$22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指标!$A$23:$A$193</c:f>
              <c:strCache>
                <c:ptCount val="170"/>
                <c:pt idx="0">
                  <c:v>二维码交易系统-商业</c:v>
                </c:pt>
                <c:pt idx="1">
                  <c:v>新二维码交易系统</c:v>
                </c:pt>
                <c:pt idx="2">
                  <c:v>T9</c:v>
                </c:pt>
                <c:pt idx="3">
                  <c:v>二维码交易系统</c:v>
                </c:pt>
                <c:pt idx="4">
                  <c:v>账务系统</c:v>
                </c:pt>
                <c:pt idx="5">
                  <c:v>结算系统</c:v>
                </c:pt>
                <c:pt idx="6">
                  <c:v>代理商系统</c:v>
                </c:pt>
                <c:pt idx="7">
                  <c:v>鑫联盟</c:v>
                </c:pt>
                <c:pt idx="8">
                  <c:v>数据中心</c:v>
                </c:pt>
                <c:pt idx="9">
                  <c:v>风控大数据</c:v>
                </c:pt>
                <c:pt idx="10">
                  <c:v>风控系统</c:v>
                </c:pt>
                <c:pt idx="11">
                  <c:v>用户系统</c:v>
                </c:pt>
                <c:pt idx="12">
                  <c:v>西北望</c:v>
                </c:pt>
                <c:pt idx="13">
                  <c:v>人脸识别</c:v>
                </c:pt>
                <c:pt idx="14">
                  <c:v>数据中心大数据集群</c:v>
                </c:pt>
                <c:pt idx="15">
                  <c:v>交易系统</c:v>
                </c:pt>
                <c:pt idx="16">
                  <c:v>日志平台</c:v>
                </c:pt>
                <c:pt idx="17">
                  <c:v>反洗钱</c:v>
                </c:pt>
                <c:pt idx="18">
                  <c:v>跨境</c:v>
                </c:pt>
                <c:pt idx="19">
                  <c:v>DNS</c:v>
                </c:pt>
                <c:pt idx="20">
                  <c:v>运维管理工具</c:v>
                </c:pt>
                <c:pt idx="21">
                  <c:v>神策应用</c:v>
                </c:pt>
                <c:pt idx="22">
                  <c:v>极光推送</c:v>
                </c:pt>
                <c:pt idx="23">
                  <c:v>数据管理系统</c:v>
                </c:pt>
                <c:pt idx="24">
                  <c:v>数据治理</c:v>
                </c:pt>
                <c:pt idx="25">
                  <c:v>日志</c:v>
                </c:pt>
                <c:pt idx="26">
                  <c:v>NFS</c:v>
                </c:pt>
                <c:pt idx="27">
                  <c:v>检查</c:v>
                </c:pt>
                <c:pt idx="28">
                  <c:v>数据同步</c:v>
                </c:pt>
                <c:pt idx="29">
                  <c:v>天阙运营平台</c:v>
                </c:pt>
                <c:pt idx="30">
                  <c:v>互联网系统</c:v>
                </c:pt>
                <c:pt idx="31">
                  <c:v>图片找回</c:v>
                </c:pt>
                <c:pt idx="32">
                  <c:v>风控限额</c:v>
                </c:pt>
                <c:pt idx="33">
                  <c:v>公用MQ</c:v>
                </c:pt>
                <c:pt idx="34">
                  <c:v>官网系统</c:v>
                </c:pt>
                <c:pt idx="35">
                  <c:v>天阙交易</c:v>
                </c:pt>
                <c:pt idx="36">
                  <c:v>移动大数据</c:v>
                </c:pt>
                <c:pt idx="37">
                  <c:v>smartbi</c:v>
                </c:pt>
                <c:pt idx="38">
                  <c:v>ETL服务器</c:v>
                </c:pt>
                <c:pt idx="39">
                  <c:v>对账系统</c:v>
                </c:pt>
                <c:pt idx="40">
                  <c:v>分账系统</c:v>
                </c:pt>
                <c:pt idx="41">
                  <c:v>加油卡</c:v>
                </c:pt>
                <c:pt idx="42">
                  <c:v>MPOS增值</c:v>
                </c:pt>
                <c:pt idx="43">
                  <c:v>计费系统</c:v>
                </c:pt>
                <c:pt idx="44">
                  <c:v>OSS</c:v>
                </c:pt>
                <c:pt idx="45">
                  <c:v>新二维码监控</c:v>
                </c:pt>
                <c:pt idx="46">
                  <c:v>财务系统</c:v>
                </c:pt>
                <c:pt idx="47">
                  <c:v>MPOS</c:v>
                </c:pt>
                <c:pt idx="48">
                  <c:v>鑫一付</c:v>
                </c:pt>
                <c:pt idx="49">
                  <c:v>小A管家</c:v>
                </c:pt>
                <c:pt idx="50">
                  <c:v>plus网关</c:v>
                </c:pt>
                <c:pt idx="51">
                  <c:v>客服系统</c:v>
                </c:pt>
                <c:pt idx="52">
                  <c:v>随行付收银台</c:v>
                </c:pt>
                <c:pt idx="53">
                  <c:v>中心用户系统</c:v>
                </c:pt>
                <c:pt idx="54">
                  <c:v>移动代理商</c:v>
                </c:pt>
                <c:pt idx="55">
                  <c:v>会生活</c:v>
                </c:pt>
                <c:pt idx="56">
                  <c:v>短信系统</c:v>
                </c:pt>
                <c:pt idx="57">
                  <c:v>用户服务UDI</c:v>
                </c:pt>
                <c:pt idx="58">
                  <c:v>全球收款</c:v>
                </c:pt>
                <c:pt idx="59">
                  <c:v>国密</c:v>
                </c:pt>
                <c:pt idx="60">
                  <c:v>商户评级模型系统</c:v>
                </c:pt>
                <c:pt idx="61">
                  <c:v>钱包系统</c:v>
                </c:pt>
                <c:pt idx="62">
                  <c:v>沐融系统</c:v>
                </c:pt>
                <c:pt idx="63">
                  <c:v>会计系统</c:v>
                </c:pt>
                <c:pt idx="64">
                  <c:v>定位服务系统</c:v>
                </c:pt>
                <c:pt idx="65">
                  <c:v>移动CAT监控系统</c:v>
                </c:pt>
                <c:pt idx="66">
                  <c:v>微信公众号</c:v>
                </c:pt>
                <c:pt idx="67">
                  <c:v>支付宝蜻蜓小程序</c:v>
                </c:pt>
                <c:pt idx="68">
                  <c:v>微服务管理平台</c:v>
                </c:pt>
                <c:pt idx="69">
                  <c:v>商业监控</c:v>
                </c:pt>
                <c:pt idx="70">
                  <c:v>门户系统</c:v>
                </c:pt>
                <c:pt idx="71">
                  <c:v>网关中心</c:v>
                </c:pt>
                <c:pt idx="72">
                  <c:v>mposApp服务端</c:v>
                </c:pt>
                <c:pt idx="73">
                  <c:v>plus支付</c:v>
                </c:pt>
                <c:pt idx="74">
                  <c:v>plus用户</c:v>
                </c:pt>
                <c:pt idx="75">
                  <c:v>mpos查询服务</c:v>
                </c:pt>
                <c:pt idx="76">
                  <c:v>鑫小盟</c:v>
                </c:pt>
                <c:pt idx="77">
                  <c:v>审单系统</c:v>
                </c:pt>
                <c:pt idx="78">
                  <c:v>自动化测试</c:v>
                </c:pt>
                <c:pt idx="79">
                  <c:v>kafka监控</c:v>
                </c:pt>
                <c:pt idx="80">
                  <c:v>OCR识别</c:v>
                </c:pt>
                <c:pt idx="81">
                  <c:v>兄弟链</c:v>
                </c:pt>
                <c:pt idx="82">
                  <c:v>临时测试</c:v>
                </c:pt>
                <c:pt idx="83">
                  <c:v>YD</c:v>
                </c:pt>
                <c:pt idx="84">
                  <c:v>和山汇-商业</c:v>
                </c:pt>
                <c:pt idx="85">
                  <c:v>mpos基础服务</c:v>
                </c:pt>
                <c:pt idx="86">
                  <c:v>注册中心</c:v>
                </c:pt>
                <c:pt idx="87">
                  <c:v>二维码报备系统</c:v>
                </c:pt>
                <c:pt idx="88">
                  <c:v>分润系统</c:v>
                </c:pt>
                <c:pt idx="89">
                  <c:v>商户评级模型系统
微信助手</c:v>
                </c:pt>
                <c:pt idx="90">
                  <c:v>生产-cardless币要redis集群</c:v>
                </c:pt>
                <c:pt idx="91">
                  <c:v>二维码监控系统-商业</c:v>
                </c:pt>
                <c:pt idx="92">
                  <c:v>鑫联盟redis</c:v>
                </c:pt>
                <c:pt idx="93">
                  <c:v>架构部公用rediscluster</c:v>
                </c:pt>
                <c:pt idx="94">
                  <c:v>调度平台</c:v>
                </c:pt>
                <c:pt idx="95">
                  <c:v>盟友抽奖系统</c:v>
                </c:pt>
                <c:pt idx="96">
                  <c:v>支付账户系统</c:v>
                </c:pt>
                <c:pt idx="97">
                  <c:v>海南同信系统</c:v>
                </c:pt>
                <c:pt idx="98">
                  <c:v>用户网关</c:v>
                </c:pt>
                <c:pt idx="99">
                  <c:v>中银缴费系统</c:v>
                </c:pt>
                <c:pt idx="100">
                  <c:v>进件系统</c:v>
                </c:pt>
                <c:pt idx="101">
                  <c:v>mposApp前端</c:v>
                </c:pt>
                <c:pt idx="102">
                  <c:v>DUBBO-ZOOKEEPER</c:v>
                </c:pt>
                <c:pt idx="103">
                  <c:v>天阙分润系统</c:v>
                </c:pt>
                <c:pt idx="104">
                  <c:v>销售系统</c:v>
                </c:pt>
                <c:pt idx="105">
                  <c:v>鑫一付支付系统</c:v>
                </c:pt>
                <c:pt idx="106">
                  <c:v>生产-新环境CARDLESS币要项目</c:v>
                </c:pt>
                <c:pt idx="107">
                  <c:v>plus运营活动</c:v>
                </c:pt>
                <c:pt idx="108">
                  <c:v>帆软报表系统</c:v>
                </c:pt>
                <c:pt idx="109">
                  <c:v>鑫一付用户系统</c:v>
                </c:pt>
                <c:pt idx="110">
                  <c:v>风控规则引擎</c:v>
                </c:pt>
                <c:pt idx="111">
                  <c:v>微信助手</c:v>
                </c:pt>
                <c:pt idx="112">
                  <c:v>天阙财务系统</c:v>
                </c:pt>
                <c:pt idx="113">
                  <c:v>mpos支付dubbo</c:v>
                </c:pt>
                <c:pt idx="114">
                  <c:v>销售管理系统</c:v>
                </c:pt>
                <c:pt idx="115">
                  <c:v>金融网关</c:v>
                </c:pt>
                <c:pt idx="116">
                  <c:v>天阙用户</c:v>
                </c:pt>
                <c:pt idx="117">
                  <c:v>mpos运营dubbo</c:v>
                </c:pt>
                <c:pt idx="118">
                  <c:v>合作伙伴平台</c:v>
                </c:pt>
                <c:pt idx="119">
                  <c:v>plusmq</c:v>
                </c:pt>
                <c:pt idx="120">
                  <c:v>通知服务</c:v>
                </c:pt>
                <c:pt idx="121">
                  <c:v>银联开放平台系统</c:v>
                </c:pt>
                <c:pt idx="122">
                  <c:v>卡app</c:v>
                </c:pt>
                <c:pt idx="123">
                  <c:v>mpos核心服务</c:v>
                </c:pt>
                <c:pt idx="124">
                  <c:v>mpos核心服务mq</c:v>
                </c:pt>
                <c:pt idx="125">
                  <c:v>手机掩码</c:v>
                </c:pt>
                <c:pt idx="126">
                  <c:v>会员系统</c:v>
                </c:pt>
                <c:pt idx="127">
                  <c:v>鑫一付对外系统</c:v>
                </c:pt>
                <c:pt idx="128">
                  <c:v>mpos运营mq</c:v>
                </c:pt>
                <c:pt idx="129">
                  <c:v>鑫一付网关</c:v>
                </c:pt>
                <c:pt idx="130">
                  <c:v>配置中心</c:v>
                </c:pt>
                <c:pt idx="131">
                  <c:v>鑫一付费率系统</c:v>
                </c:pt>
                <c:pt idx="132">
                  <c:v>移动NGINX</c:v>
                </c:pt>
                <c:pt idx="133">
                  <c:v>通知平台</c:v>
                </c:pt>
                <c:pt idx="134">
                  <c:v>mpos咨询前端</c:v>
                </c:pt>
                <c:pt idx="135">
                  <c:v>鑫一付运营系统</c:v>
                </c:pt>
                <c:pt idx="136">
                  <c:v>卡管理dubbo</c:v>
                </c:pt>
                <c:pt idx="137">
                  <c:v>鉴权系统</c:v>
                </c:pt>
                <c:pt idx="138">
                  <c:v>咨询dubbo</c:v>
                </c:pt>
                <c:pt idx="139">
                  <c:v>大pos网关</c:v>
                </c:pt>
                <c:pt idx="140">
                  <c:v>卡管理前端</c:v>
                </c:pt>
                <c:pt idx="141">
                  <c:v>分布式定时任务</c:v>
                </c:pt>
                <c:pt idx="142">
                  <c:v>鑫一付前端</c:v>
                </c:pt>
                <c:pt idx="143">
                  <c:v>plus支付定时任务</c:v>
                </c:pt>
                <c:pt idx="144">
                  <c:v>鑫一付定时任务</c:v>
                </c:pt>
                <c:pt idx="145">
                  <c:v>卡服务</c:v>
                </c:pt>
                <c:pt idx="146">
                  <c:v>监控展示</c:v>
                </c:pt>
                <c:pt idx="147">
                  <c:v>兰州对账系统</c:v>
                </c:pt>
                <c:pt idx="148">
                  <c:v>PROMETHEUS监控系统</c:v>
                </c:pt>
                <c:pt idx="149">
                  <c:v>行业平台</c:v>
                </c:pt>
                <c:pt idx="150">
                  <c:v>新vpn服务器</c:v>
                </c:pt>
                <c:pt idx="151">
                  <c:v>鑫联盟外围系统</c:v>
                </c:pt>
                <c:pt idx="152">
                  <c:v>mpos运营定时任务</c:v>
                </c:pt>
                <c:pt idx="153">
                  <c:v>电子签章</c:v>
                </c:pt>
                <c:pt idx="154">
                  <c:v>公共NGINX</c:v>
                </c:pt>
                <c:pt idx="155">
                  <c:v>咨询定时任务</c:v>
                </c:pt>
                <c:pt idx="156">
                  <c:v>mpos支付定时任务</c:v>
                </c:pt>
                <c:pt idx="157">
                  <c:v>bpm2</c:v>
                </c:pt>
                <c:pt idx="158">
                  <c:v>mpos管理后台</c:v>
                </c:pt>
                <c:pt idx="159">
                  <c:v>APP下载服务</c:v>
                </c:pt>
                <c:pt idx="160">
                  <c:v>mposmq</c:v>
                </c:pt>
                <c:pt idx="161">
                  <c:v>卡定时任务</c:v>
                </c:pt>
                <c:pt idx="162">
                  <c:v>mpos定时任务</c:v>
                </c:pt>
                <c:pt idx="163">
                  <c:v>uap基础平台管理系统</c:v>
                </c:pt>
                <c:pt idx="164">
                  <c:v>mpos对外查询服务</c:v>
                </c:pt>
                <c:pt idx="165">
                  <c:v>sso单点登录系统</c:v>
                </c:pt>
                <c:pt idx="166">
                  <c:v>服务管理网关系统</c:v>
                </c:pt>
                <c:pt idx="167">
                  <c:v>mpos核心服务定时</c:v>
                </c:pt>
                <c:pt idx="168">
                  <c:v>分公司vpn系统</c:v>
                </c:pt>
                <c:pt idx="169">
                  <c:v>技术创新部</c:v>
                </c:pt>
              </c:strCache>
            </c:strRef>
          </c:cat>
          <c:val>
            <c:numRef>
              <c:f>指标!$B$23:$B$193</c:f>
              <c:numCache>
                <c:formatCode>General</c:formatCode>
                <c:ptCount val="170"/>
                <c:pt idx="0">
                  <c:v>4870000</c:v>
                </c:pt>
                <c:pt idx="1">
                  <c:v>4210160</c:v>
                </c:pt>
                <c:pt idx="2">
                  <c:v>3700000</c:v>
                </c:pt>
                <c:pt idx="3">
                  <c:v>2742384</c:v>
                </c:pt>
                <c:pt idx="4">
                  <c:v>2658128</c:v>
                </c:pt>
                <c:pt idx="5">
                  <c:v>2641240</c:v>
                </c:pt>
                <c:pt idx="6">
                  <c:v>2392964</c:v>
                </c:pt>
                <c:pt idx="7">
                  <c:v>1945636</c:v>
                </c:pt>
                <c:pt idx="8">
                  <c:v>1800000</c:v>
                </c:pt>
                <c:pt idx="9">
                  <c:v>1303392</c:v>
                </c:pt>
                <c:pt idx="10">
                  <c:v>1222816</c:v>
                </c:pt>
                <c:pt idx="11">
                  <c:v>1135900</c:v>
                </c:pt>
                <c:pt idx="12">
                  <c:v>808276</c:v>
                </c:pt>
                <c:pt idx="13">
                  <c:v>744688</c:v>
                </c:pt>
                <c:pt idx="14">
                  <c:v>700000</c:v>
                </c:pt>
                <c:pt idx="15">
                  <c:v>600092</c:v>
                </c:pt>
                <c:pt idx="16">
                  <c:v>490392</c:v>
                </c:pt>
                <c:pt idx="17">
                  <c:v>325032</c:v>
                </c:pt>
                <c:pt idx="18">
                  <c:v>285768</c:v>
                </c:pt>
                <c:pt idx="19">
                  <c:v>283672</c:v>
                </c:pt>
                <c:pt idx="20">
                  <c:v>230605</c:v>
                </c:pt>
                <c:pt idx="21">
                  <c:v>210000</c:v>
                </c:pt>
                <c:pt idx="22">
                  <c:v>180224</c:v>
                </c:pt>
                <c:pt idx="23">
                  <c:v>154016</c:v>
                </c:pt>
                <c:pt idx="24">
                  <c:v>148536</c:v>
                </c:pt>
                <c:pt idx="25">
                  <c:v>140000</c:v>
                </c:pt>
                <c:pt idx="26">
                  <c:v>140000</c:v>
                </c:pt>
                <c:pt idx="27">
                  <c:v>136720</c:v>
                </c:pt>
                <c:pt idx="28">
                  <c:v>132520</c:v>
                </c:pt>
                <c:pt idx="29">
                  <c:v>113324</c:v>
                </c:pt>
                <c:pt idx="30">
                  <c:v>112652</c:v>
                </c:pt>
                <c:pt idx="31">
                  <c:v>100000</c:v>
                </c:pt>
                <c:pt idx="32">
                  <c:v>85948</c:v>
                </c:pt>
                <c:pt idx="33">
                  <c:v>84688</c:v>
                </c:pt>
                <c:pt idx="34">
                  <c:v>78228</c:v>
                </c:pt>
                <c:pt idx="35">
                  <c:v>72768</c:v>
                </c:pt>
                <c:pt idx="36">
                  <c:v>70000</c:v>
                </c:pt>
                <c:pt idx="37">
                  <c:v>70000</c:v>
                </c:pt>
                <c:pt idx="38">
                  <c:v>70000</c:v>
                </c:pt>
                <c:pt idx="39">
                  <c:v>61752</c:v>
                </c:pt>
                <c:pt idx="40">
                  <c:v>59244</c:v>
                </c:pt>
                <c:pt idx="41">
                  <c:v>59080</c:v>
                </c:pt>
                <c:pt idx="42">
                  <c:v>55080</c:v>
                </c:pt>
                <c:pt idx="43">
                  <c:v>49572</c:v>
                </c:pt>
                <c:pt idx="44">
                  <c:v>47736</c:v>
                </c:pt>
                <c:pt idx="45">
                  <c:v>42392</c:v>
                </c:pt>
                <c:pt idx="46">
                  <c:v>42220</c:v>
                </c:pt>
                <c:pt idx="47">
                  <c:v>40884</c:v>
                </c:pt>
                <c:pt idx="48">
                  <c:v>40884</c:v>
                </c:pt>
                <c:pt idx="49">
                  <c:v>38720</c:v>
                </c:pt>
                <c:pt idx="50">
                  <c:v>38064</c:v>
                </c:pt>
                <c:pt idx="51">
                  <c:v>37548</c:v>
                </c:pt>
                <c:pt idx="52">
                  <c:v>36720</c:v>
                </c:pt>
                <c:pt idx="53">
                  <c:v>36720</c:v>
                </c:pt>
                <c:pt idx="54">
                  <c:v>33048</c:v>
                </c:pt>
                <c:pt idx="55">
                  <c:v>33048</c:v>
                </c:pt>
                <c:pt idx="56">
                  <c:v>32376</c:v>
                </c:pt>
                <c:pt idx="57">
                  <c:v>29376</c:v>
                </c:pt>
                <c:pt idx="58">
                  <c:v>28704</c:v>
                </c:pt>
                <c:pt idx="59">
                  <c:v>28704</c:v>
                </c:pt>
                <c:pt idx="60">
                  <c:v>28704</c:v>
                </c:pt>
                <c:pt idx="61">
                  <c:v>25704</c:v>
                </c:pt>
                <c:pt idx="62">
                  <c:v>25704</c:v>
                </c:pt>
                <c:pt idx="63">
                  <c:v>25704</c:v>
                </c:pt>
                <c:pt idx="64">
                  <c:v>25032</c:v>
                </c:pt>
                <c:pt idx="65">
                  <c:v>24032</c:v>
                </c:pt>
                <c:pt idx="66">
                  <c:v>22032</c:v>
                </c:pt>
                <c:pt idx="67">
                  <c:v>21360</c:v>
                </c:pt>
                <c:pt idx="68">
                  <c:v>21360</c:v>
                </c:pt>
                <c:pt idx="69">
                  <c:v>20360</c:v>
                </c:pt>
                <c:pt idx="70">
                  <c:v>20196</c:v>
                </c:pt>
                <c:pt idx="71">
                  <c:v>20196</c:v>
                </c:pt>
                <c:pt idx="72">
                  <c:v>18688</c:v>
                </c:pt>
                <c:pt idx="73">
                  <c:v>18688</c:v>
                </c:pt>
                <c:pt idx="74">
                  <c:v>18688</c:v>
                </c:pt>
                <c:pt idx="75">
                  <c:v>18360</c:v>
                </c:pt>
                <c:pt idx="76">
                  <c:v>18360</c:v>
                </c:pt>
                <c:pt idx="77">
                  <c:v>18360</c:v>
                </c:pt>
                <c:pt idx="78">
                  <c:v>16688</c:v>
                </c:pt>
                <c:pt idx="79">
                  <c:v>16688</c:v>
                </c:pt>
                <c:pt idx="80">
                  <c:v>16360</c:v>
                </c:pt>
                <c:pt idx="81">
                  <c:v>15688</c:v>
                </c:pt>
                <c:pt idx="82">
                  <c:v>15610</c:v>
                </c:pt>
                <c:pt idx="83">
                  <c:v>14688</c:v>
                </c:pt>
                <c:pt idx="84">
                  <c:v>14688</c:v>
                </c:pt>
                <c:pt idx="85">
                  <c:v>14688</c:v>
                </c:pt>
                <c:pt idx="86">
                  <c:v>14688</c:v>
                </c:pt>
                <c:pt idx="87">
                  <c:v>14688</c:v>
                </c:pt>
                <c:pt idx="88">
                  <c:v>14688</c:v>
                </c:pt>
                <c:pt idx="89">
                  <c:v>14016</c:v>
                </c:pt>
                <c:pt idx="90">
                  <c:v>14016</c:v>
                </c:pt>
                <c:pt idx="91">
                  <c:v>14016</c:v>
                </c:pt>
                <c:pt idx="92">
                  <c:v>14016</c:v>
                </c:pt>
                <c:pt idx="93">
                  <c:v>14016</c:v>
                </c:pt>
                <c:pt idx="94">
                  <c:v>13016</c:v>
                </c:pt>
                <c:pt idx="95">
                  <c:v>13016</c:v>
                </c:pt>
                <c:pt idx="96">
                  <c:v>12852</c:v>
                </c:pt>
                <c:pt idx="97">
                  <c:v>12852</c:v>
                </c:pt>
                <c:pt idx="98">
                  <c:v>12016</c:v>
                </c:pt>
                <c:pt idx="99">
                  <c:v>11016</c:v>
                </c:pt>
                <c:pt idx="100">
                  <c:v>11016</c:v>
                </c:pt>
                <c:pt idx="101">
                  <c:v>11016</c:v>
                </c:pt>
                <c:pt idx="102">
                  <c:v>11016</c:v>
                </c:pt>
                <c:pt idx="103">
                  <c:v>11016</c:v>
                </c:pt>
                <c:pt idx="104">
                  <c:v>11016</c:v>
                </c:pt>
                <c:pt idx="105">
                  <c:v>9344</c:v>
                </c:pt>
                <c:pt idx="106">
                  <c:v>9344</c:v>
                </c:pt>
                <c:pt idx="107">
                  <c:v>9344</c:v>
                </c:pt>
                <c:pt idx="108">
                  <c:v>9344</c:v>
                </c:pt>
                <c:pt idx="109">
                  <c:v>9344</c:v>
                </c:pt>
                <c:pt idx="110">
                  <c:v>9180</c:v>
                </c:pt>
                <c:pt idx="111">
                  <c:v>7344</c:v>
                </c:pt>
                <c:pt idx="112">
                  <c:v>7344</c:v>
                </c:pt>
                <c:pt idx="113">
                  <c:v>7344</c:v>
                </c:pt>
                <c:pt idx="114">
                  <c:v>7344</c:v>
                </c:pt>
                <c:pt idx="115">
                  <c:v>7344</c:v>
                </c:pt>
                <c:pt idx="116">
                  <c:v>7344</c:v>
                </c:pt>
                <c:pt idx="117">
                  <c:v>7344</c:v>
                </c:pt>
                <c:pt idx="118">
                  <c:v>7344</c:v>
                </c:pt>
                <c:pt idx="119">
                  <c:v>7344</c:v>
                </c:pt>
                <c:pt idx="120">
                  <c:v>7344</c:v>
                </c:pt>
                <c:pt idx="121">
                  <c:v>7344</c:v>
                </c:pt>
                <c:pt idx="122">
                  <c:v>7344</c:v>
                </c:pt>
                <c:pt idx="123">
                  <c:v>7344</c:v>
                </c:pt>
                <c:pt idx="124">
                  <c:v>7344</c:v>
                </c:pt>
                <c:pt idx="125">
                  <c:v>7344</c:v>
                </c:pt>
                <c:pt idx="126">
                  <c:v>7344</c:v>
                </c:pt>
                <c:pt idx="127">
                  <c:v>7344</c:v>
                </c:pt>
                <c:pt idx="128">
                  <c:v>7344</c:v>
                </c:pt>
                <c:pt idx="129">
                  <c:v>7344</c:v>
                </c:pt>
                <c:pt idx="130">
                  <c:v>7344</c:v>
                </c:pt>
                <c:pt idx="131">
                  <c:v>7344</c:v>
                </c:pt>
                <c:pt idx="132">
                  <c:v>7344</c:v>
                </c:pt>
                <c:pt idx="133">
                  <c:v>7344</c:v>
                </c:pt>
                <c:pt idx="134">
                  <c:v>7344</c:v>
                </c:pt>
                <c:pt idx="135">
                  <c:v>7344</c:v>
                </c:pt>
                <c:pt idx="136">
                  <c:v>7344</c:v>
                </c:pt>
                <c:pt idx="137">
                  <c:v>7344</c:v>
                </c:pt>
                <c:pt idx="138">
                  <c:v>7344</c:v>
                </c:pt>
                <c:pt idx="139">
                  <c:v>7344</c:v>
                </c:pt>
                <c:pt idx="140">
                  <c:v>7344</c:v>
                </c:pt>
                <c:pt idx="141">
                  <c:v>5508</c:v>
                </c:pt>
                <c:pt idx="142">
                  <c:v>3672</c:v>
                </c:pt>
                <c:pt idx="143">
                  <c:v>3672</c:v>
                </c:pt>
                <c:pt idx="144">
                  <c:v>3672</c:v>
                </c:pt>
                <c:pt idx="145">
                  <c:v>3672</c:v>
                </c:pt>
                <c:pt idx="146">
                  <c:v>3672</c:v>
                </c:pt>
                <c:pt idx="147">
                  <c:v>3672</c:v>
                </c:pt>
                <c:pt idx="148">
                  <c:v>3672</c:v>
                </c:pt>
                <c:pt idx="149">
                  <c:v>3672</c:v>
                </c:pt>
                <c:pt idx="150">
                  <c:v>3672</c:v>
                </c:pt>
                <c:pt idx="151">
                  <c:v>3672</c:v>
                </c:pt>
                <c:pt idx="152">
                  <c:v>3672</c:v>
                </c:pt>
                <c:pt idx="153">
                  <c:v>3672</c:v>
                </c:pt>
                <c:pt idx="154">
                  <c:v>3672</c:v>
                </c:pt>
                <c:pt idx="155">
                  <c:v>3672</c:v>
                </c:pt>
                <c:pt idx="156">
                  <c:v>3672</c:v>
                </c:pt>
                <c:pt idx="157">
                  <c:v>3672</c:v>
                </c:pt>
                <c:pt idx="158">
                  <c:v>3672</c:v>
                </c:pt>
                <c:pt idx="159">
                  <c:v>3672</c:v>
                </c:pt>
                <c:pt idx="160">
                  <c:v>3672</c:v>
                </c:pt>
                <c:pt idx="161">
                  <c:v>3672</c:v>
                </c:pt>
                <c:pt idx="162">
                  <c:v>3672</c:v>
                </c:pt>
                <c:pt idx="163">
                  <c:v>1836</c:v>
                </c:pt>
                <c:pt idx="164">
                  <c:v>1836</c:v>
                </c:pt>
                <c:pt idx="165">
                  <c:v>1836</c:v>
                </c:pt>
                <c:pt idx="166">
                  <c:v>1836</c:v>
                </c:pt>
                <c:pt idx="167">
                  <c:v>1836</c:v>
                </c:pt>
                <c:pt idx="168">
                  <c:v>1836</c:v>
                </c:pt>
                <c:pt idx="169">
                  <c:v>1836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19-46DF-8FBD-3A5B209536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620512"/>
        <c:axId val="214191808"/>
      </c:barChart>
      <c:catAx>
        <c:axId val="211620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4191808"/>
        <c:crosses val="autoZero"/>
        <c:auto val="1"/>
        <c:lblAlgn val="ctr"/>
        <c:lblOffset val="100"/>
        <c:noMultiLvlLbl val="0"/>
      </c:catAx>
      <c:valAx>
        <c:axId val="21419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620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152400</xdr:colOff>
      <xdr:row>5</xdr:row>
      <xdr:rowOff>12700</xdr:rowOff>
    </xdr:from>
    <xdr:ext cx="9982200" cy="9525459"/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 txBox="1"/>
      </xdr:nvSpPr>
      <xdr:spPr>
        <a:xfrm>
          <a:off x="906780" y="927100"/>
          <a:ext cx="9982200" cy="9525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zh-CN" altLang="en-US" sz="2000" b="1"/>
            <a:t>填写说明：</a:t>
          </a:r>
          <a:endParaRPr lang="en-US" altLang="zh-CN" sz="2000" b="1"/>
        </a:p>
        <a:p>
          <a:r>
            <a:rPr lang="en-US" altLang="zh-CN" sz="2000"/>
            <a:t>1.</a:t>
          </a:r>
          <a:r>
            <a:rPr lang="zh-CN" altLang="en-US" sz="2000" baseline="0"/>
            <a:t> 所有涉及各自系统，后三个</a:t>
          </a:r>
          <a:r>
            <a:rPr lang="en-US" altLang="zh-CN" sz="2000" baseline="0"/>
            <a:t>sheet</a:t>
          </a:r>
          <a:r>
            <a:rPr lang="zh-CN" altLang="en-US" sz="2000" baseline="0"/>
            <a:t>页空白项均需填写。</a:t>
          </a:r>
          <a:endParaRPr lang="en-US" altLang="zh-CN" sz="2000" baseline="0"/>
        </a:p>
        <a:p>
          <a:endParaRPr lang="en-US" altLang="zh-CN" sz="2000" baseline="0"/>
        </a:p>
        <a:p>
          <a:r>
            <a:rPr lang="en-US" altLang="zh-CN" sz="2000"/>
            <a:t>2.</a:t>
          </a:r>
          <a:r>
            <a:rPr lang="zh-CN" altLang="en-US" sz="2000"/>
            <a:t> 为便于统计，不要合并单元格，同一集群不同机器相同信息请复制分别填写。</a:t>
          </a:r>
          <a:endParaRPr lang="en-US" altLang="zh-CN" sz="2000"/>
        </a:p>
        <a:p>
          <a:endParaRPr lang="en-US" altLang="zh-CN" sz="2000"/>
        </a:p>
        <a:p>
          <a:r>
            <a:rPr lang="en-US" altLang="zh-CN" sz="2000"/>
            <a:t>3.</a:t>
          </a:r>
          <a:r>
            <a:rPr lang="zh-CN" altLang="en-US" sz="2000"/>
            <a:t> 应用服务器“依赖系统”“中间件”两个字段填写“系统”取值。如列表中没有，请标记说明。</a:t>
          </a:r>
          <a:r>
            <a:rPr lang="zh-CN" altLang="en-US" sz="2000" baseline="0"/>
            <a:t>“数据库”请填写数据库相关</a:t>
          </a:r>
          <a:r>
            <a:rPr lang="en-US" altLang="zh-CN" sz="2000" baseline="0"/>
            <a:t>sheet</a:t>
          </a:r>
          <a:r>
            <a:rPr lang="zh-CN" altLang="en-US" sz="2000" baseline="0"/>
            <a:t>页中“服务名称”取值。</a:t>
          </a:r>
          <a:endParaRPr lang="en-US" altLang="zh-CN" sz="2000" baseline="0"/>
        </a:p>
        <a:p>
          <a:endParaRPr lang="en-US" altLang="zh-CN" sz="2000" baseline="0"/>
        </a:p>
        <a:p>
          <a:r>
            <a:rPr lang="en-US" altLang="zh-CN" sz="2000" baseline="0"/>
            <a:t>4.</a:t>
          </a:r>
          <a:r>
            <a:rPr lang="zh-CN" altLang="en-US" sz="2000" baseline="0"/>
            <a:t> 多条数据在一个单元格内手动换行填写。</a:t>
          </a:r>
          <a:endParaRPr lang="en-US" altLang="zh-CN" sz="2000"/>
        </a:p>
        <a:p>
          <a:endParaRPr lang="en-US" altLang="zh-CN" sz="2000"/>
        </a:p>
        <a:p>
          <a:r>
            <a:rPr lang="en-US" altLang="zh-CN" sz="2000"/>
            <a:t>5.</a:t>
          </a:r>
          <a:r>
            <a:rPr lang="zh-CN" altLang="en-US" sz="2000"/>
            <a:t>  “依赖系统”指本系统有调用其他应用系统服务，包括</a:t>
          </a:r>
          <a:r>
            <a:rPr lang="en-US" altLang="zh-CN" sz="2000"/>
            <a:t>dubbo</a:t>
          </a:r>
          <a:r>
            <a:rPr lang="zh-CN" altLang="en-US" sz="2000"/>
            <a:t>、</a:t>
          </a:r>
          <a:r>
            <a:rPr lang="en-US" altLang="zh-CN" sz="2000"/>
            <a:t>Springcloud</a:t>
          </a:r>
          <a:r>
            <a:rPr lang="zh-CN" altLang="en-US" sz="2000"/>
            <a:t>、</a:t>
          </a:r>
          <a:r>
            <a:rPr lang="en-US" altLang="zh-CN" sz="2000"/>
            <a:t>HTTP</a:t>
          </a:r>
          <a:r>
            <a:rPr lang="zh-CN" altLang="en-US" sz="2000"/>
            <a:t>等；数据库只本系统使用的数据库和缓存，包括</a:t>
          </a:r>
          <a:r>
            <a:rPr lang="en-US" altLang="zh-CN" sz="2000"/>
            <a:t>mysql</a:t>
          </a:r>
          <a:r>
            <a:rPr lang="zh-CN" altLang="en-US" sz="2000"/>
            <a:t>、</a:t>
          </a:r>
          <a:r>
            <a:rPr lang="en-US" altLang="zh-CN" sz="2000"/>
            <a:t>oracle</a:t>
          </a:r>
          <a:r>
            <a:rPr lang="zh-CN" altLang="en-US" sz="2000"/>
            <a:t>、</a:t>
          </a:r>
          <a:r>
            <a:rPr lang="en-US" altLang="zh-CN" sz="2000"/>
            <a:t>redis</a:t>
          </a:r>
          <a:r>
            <a:rPr lang="zh-CN" altLang="en-US" sz="2000"/>
            <a:t>、</a:t>
          </a:r>
          <a:r>
            <a:rPr lang="en-US" altLang="zh-CN" sz="2000"/>
            <a:t>MongoDB</a:t>
          </a:r>
          <a:r>
            <a:rPr lang="zh-CN" altLang="en-US" sz="2000"/>
            <a:t>等；中间件指依赖的</a:t>
          </a:r>
          <a:r>
            <a:rPr lang="en-US" altLang="zh-CN" sz="2000"/>
            <a:t>MQ</a:t>
          </a:r>
          <a:r>
            <a:rPr lang="zh-CN" altLang="en-US" sz="2000"/>
            <a:t>、</a:t>
          </a:r>
          <a:r>
            <a:rPr lang="en-US" altLang="zh-CN" sz="2000"/>
            <a:t>Kafka</a:t>
          </a:r>
          <a:r>
            <a:rPr lang="zh-CN" altLang="en-US" sz="2000"/>
            <a:t>、</a:t>
          </a:r>
          <a:r>
            <a:rPr lang="en-US" altLang="zh-CN" sz="2000"/>
            <a:t>ZooKeeper</a:t>
          </a:r>
          <a:r>
            <a:rPr lang="zh-CN" altLang="en-US" sz="2000"/>
            <a:t>、消息推送等。</a:t>
          </a:r>
          <a:endParaRPr lang="en-US" altLang="zh-CN" sz="2000"/>
        </a:p>
        <a:p>
          <a:endParaRPr lang="en-US" altLang="zh-CN" sz="2000"/>
        </a:p>
        <a:p>
          <a:r>
            <a:rPr lang="en-US" altLang="zh-CN" sz="2000"/>
            <a:t>6.</a:t>
          </a:r>
          <a:r>
            <a:rPr lang="zh-CN" altLang="en-US" sz="2000"/>
            <a:t> 编号规则：设备类型</a:t>
          </a:r>
          <a:r>
            <a:rPr lang="en-US" altLang="zh-CN" sz="2000"/>
            <a:t>(</a:t>
          </a:r>
          <a:r>
            <a:rPr lang="zh-CN" altLang="en-US" sz="2000"/>
            <a:t>应用服务器为</a:t>
          </a:r>
          <a:r>
            <a:rPr lang="en-US" altLang="zh-CN" sz="2000"/>
            <a:t>app)_</a:t>
          </a:r>
          <a:r>
            <a:rPr lang="zh-CN" altLang="en-US" sz="2000"/>
            <a:t>系统英文简称。如 </a:t>
          </a:r>
          <a:r>
            <a:rPr lang="en-US" altLang="zh-CN" sz="2000"/>
            <a:t>app_ssp-admin;</a:t>
          </a:r>
        </a:p>
        <a:p>
          <a:r>
            <a:rPr lang="zh-CN" altLang="en-US" sz="2000" baseline="0"/>
            <a:t>    系统类型包括：应用</a:t>
          </a:r>
          <a:r>
            <a:rPr lang="en-US" altLang="zh-CN" sz="2000" baseline="0"/>
            <a:t>(app),redis,mq,kafka,zookeeper,mysql,oracle,redis, MongoDB</a:t>
          </a:r>
        </a:p>
        <a:p>
          <a:endParaRPr lang="en-US" altLang="zh-CN" sz="2000" baseline="0"/>
        </a:p>
        <a:p>
          <a:endParaRPr lang="en-US" altLang="zh-CN" sz="2000" baseline="0"/>
        </a:p>
        <a:p>
          <a:r>
            <a:rPr lang="zh-CN" altLang="en-US" sz="2000" b="1"/>
            <a:t>大系统名称填写说明：</a:t>
          </a:r>
          <a:endParaRPr lang="en-US" altLang="zh-CN" sz="2000" b="1"/>
        </a:p>
        <a:p>
          <a:r>
            <a:rPr lang="zh-CN" altLang="en-US" sz="2000"/>
            <a:t>   </a:t>
          </a:r>
          <a:r>
            <a:rPr lang="en-US" altLang="zh-CN" sz="2000"/>
            <a:t>1.</a:t>
          </a:r>
          <a:r>
            <a:rPr lang="zh-CN" altLang="en-US" sz="2000"/>
            <a:t>在新增的“大系统”列，填写系统对应的大系统名称，如系统</a:t>
          </a:r>
          <a:r>
            <a:rPr lang="en-US" altLang="zh-CN" sz="2000"/>
            <a:t>UMS-ICP-DUBBO</a:t>
          </a:r>
          <a:r>
            <a:rPr lang="zh-CN" altLang="en-US" sz="2000"/>
            <a:t>、</a:t>
          </a:r>
          <a:r>
            <a:rPr lang="en-US" altLang="zh-CN" sz="2000"/>
            <a:t>UMS-MICRO-SERVICE</a:t>
          </a:r>
          <a:r>
            <a:rPr lang="zh-CN" altLang="en-US" sz="2000"/>
            <a:t>行，对应的大系统为用户系统</a:t>
          </a:r>
        </a:p>
        <a:p>
          <a:r>
            <a:rPr lang="zh-CN" altLang="en-US" sz="2000"/>
            <a:t>   </a:t>
          </a:r>
          <a:r>
            <a:rPr lang="en-US" altLang="zh-CN" sz="2000"/>
            <a:t>2.</a:t>
          </a:r>
          <a:r>
            <a:rPr lang="zh-CN" altLang="en-US" sz="2000"/>
            <a:t>大系统定义按照外界能普遍理解的名称定义，不易过大也不易过小。</a:t>
          </a:r>
        </a:p>
        <a:p>
          <a:r>
            <a:rPr lang="zh-CN" altLang="en-US" sz="2000"/>
            <a:t>   </a:t>
          </a:r>
          <a:r>
            <a:rPr lang="en-US" altLang="zh-CN" sz="2000"/>
            <a:t>3.</a:t>
          </a:r>
          <a:r>
            <a:rPr lang="zh-CN" altLang="en-US" sz="2000"/>
            <a:t>系统独占的数据库或中间件可以归为一个大系统，如</a:t>
          </a:r>
          <a:r>
            <a:rPr lang="en-US" altLang="zh-CN" sz="2000"/>
            <a:t>SMARTSS-SERVER-MYSQL</a:t>
          </a:r>
          <a:r>
            <a:rPr lang="zh-CN" altLang="en-US" sz="2000"/>
            <a:t>（分账数据库），只分账系统使用，可以归为分账系统</a:t>
          </a:r>
        </a:p>
        <a:p>
          <a:r>
            <a:rPr lang="zh-CN" altLang="en-US" sz="2000"/>
            <a:t>   </a:t>
          </a:r>
          <a:r>
            <a:rPr lang="en-US" altLang="zh-CN" sz="2000"/>
            <a:t>4.</a:t>
          </a:r>
          <a:r>
            <a:rPr lang="zh-CN" altLang="en-US" sz="2000"/>
            <a:t>非独占的数据库或中间件，有明确在部门一级有归属的，如资金部的数据库和</a:t>
          </a:r>
          <a:r>
            <a:rPr lang="en-US" altLang="zh-CN" sz="2000"/>
            <a:t>MQ</a:t>
          </a:r>
          <a:r>
            <a:rPr lang="zh-CN" altLang="en-US" sz="2000"/>
            <a:t>，在大系统一列，填写共用的系统名称。</a:t>
          </a:r>
        </a:p>
        <a:p>
          <a:endParaRPr lang="zh-CN" altLang="en-US" sz="20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666751</xdr:colOff>
      <xdr:row>1</xdr:row>
      <xdr:rowOff>0</xdr:rowOff>
    </xdr:from>
    <xdr:to>
      <xdr:col>24</xdr:col>
      <xdr:colOff>447675</xdr:colOff>
      <xdr:row>17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676275</xdr:colOff>
      <xdr:row>21</xdr:row>
      <xdr:rowOff>33337</xdr:rowOff>
    </xdr:from>
    <xdr:to>
      <xdr:col>26</xdr:col>
      <xdr:colOff>123825</xdr:colOff>
      <xdr:row>37</xdr:row>
      <xdr:rowOff>33337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王怡" refreshedDate="43910.727800000001" createdVersion="6" refreshedVersion="6" minRefreshableVersion="3" recordCount="1431" xr:uid="{00000000-000A-0000-FFFF-FFFF00000000}">
  <cacheSource type="worksheet">
    <worksheetSource ref="A1:R1432" sheet="设备关系"/>
  </cacheSource>
  <cacheFields count="18">
    <cacheField name="部门" numFmtId="0">
      <sharedItems count="21">
        <s v="运维部"/>
        <s v="中台交易"/>
        <s v="中台用户"/>
        <s v="商业支付中心"/>
        <s v="中台资金"/>
        <s v="中台风控"/>
        <s v="架构部"/>
        <s v="合规发展部"/>
        <s v="技术创新部"/>
        <s v="技术发展"/>
        <s v="跨境研发部"/>
        <s v="数据部"/>
        <s v="渠道研发部"/>
        <s v="增值研发部"/>
        <s v="移动"/>
        <s v="支付研发部"/>
        <s v="共享业务部"/>
        <s v="公用数据库"/>
        <s v="中台交易 " u="1"/>
        <s v="T9" u="1"/>
        <s v="研发中心" u="1"/>
      </sharedItems>
    </cacheField>
    <cacheField name="组" numFmtId="0">
      <sharedItems/>
    </cacheField>
    <cacheField name="负责人" numFmtId="0">
      <sharedItems containsBlank="1"/>
    </cacheField>
    <cacheField name="编号" numFmtId="0">
      <sharedItems containsBlank="1"/>
    </cacheField>
    <cacheField name="类型" numFmtId="0">
      <sharedItems/>
    </cacheField>
    <cacheField name="大系统名称" numFmtId="0">
      <sharedItems containsBlank="1" count="222">
        <s v="运维管理工具"/>
        <s v="二维码交易系统"/>
        <s v="二维码报备系统"/>
        <s v="新二维码交易系统"/>
        <s v="二维码监控系统-商业"/>
        <s v="对账系统"/>
        <s v="沐融系统"/>
        <s v="互联网系统"/>
        <s v="交易系统"/>
        <s v="计费系统"/>
        <s v="分账系统"/>
        <s v="官网系统"/>
        <s v="进件系统"/>
        <s v="用户系统"/>
        <s v="支付账户系统"/>
        <s v="鉴权系统"/>
        <s v="通知平台"/>
        <s v="短信系统"/>
        <s v="用户服务UDI"/>
        <s v="分润系统"/>
        <s v="销售管理系统"/>
        <s v="代理商系统"/>
        <s v="审单系统"/>
        <s v="财务系统"/>
        <s v="客服系统"/>
        <s v="会计系统"/>
        <s v="账务系统"/>
        <s v="调度平台"/>
        <s v="钱包系统"/>
        <s v="结算系统"/>
        <s v="海南同信系统"/>
        <s v="国密"/>
        <s v="风控系统"/>
        <s v="反洗钱"/>
        <s v="风控限额"/>
        <s v="bpm2"/>
        <s v="风控大数据"/>
        <s v="行业平台"/>
        <s v="风控规则引擎"/>
        <s v="检查"/>
        <s v="随行付收银台"/>
        <s v="微信助手"/>
        <s v="小A管家"/>
        <s v="中银缴费系统"/>
        <s v="商户评级模型系统"/>
        <s v="天阙运营平台"/>
        <s v="会生活"/>
        <s v="天阙财务系统"/>
        <s v="天阙分润系统"/>
        <s v="支付宝蜻蜓小程序"/>
        <s v="销售系统"/>
        <s v="微信公众号"/>
        <s v="天阙交易"/>
        <s v="西北望"/>
        <s v="商业监控"/>
        <s v="天阙用户"/>
        <s v="合作伙伴平台"/>
        <s v="银联开放平台系统"/>
        <s v="和山汇-商业"/>
        <s v="商户评级模型系统_x000a_微信助手"/>
        <s v="兄弟链"/>
        <s v="加油卡"/>
        <s v="全球收款"/>
        <s v="跨境"/>
        <s v="技术创新部"/>
        <s v="帆软报表系统"/>
        <s v="数据管理系统"/>
        <s v="用户网关"/>
        <s v="数据治理"/>
        <s v="金融网关"/>
        <s v="数据同步"/>
        <s v="自动化测试"/>
        <s v="DUBBO-ZOOKEEPER"/>
        <s v="分布式定时任务"/>
        <s v="微服务管理平台"/>
        <s v="定位服务系统"/>
        <s v="架构部公用rediscluster"/>
        <s v="网关中心"/>
        <s v="监控展示"/>
        <s v="极光推送"/>
        <s v="kafka监控"/>
        <s v="盟友抽奖系统"/>
        <s v="日志平台"/>
        <s v="通知服务"/>
        <s v="新vpn服务器"/>
        <s v="OCR识别"/>
        <s v="人脸识别"/>
        <s v="OSS"/>
        <s v="门户系统"/>
        <s v="PROMETHEUS监控系统"/>
        <s v="新二维码监控"/>
        <s v="公用MQ"/>
        <s v="分公司vpn系统"/>
        <s v="服务管理网关系统"/>
        <s v="配置中心"/>
        <s v="注册中心"/>
        <s v="电子签章"/>
        <s v="uap基础平台管理系统"/>
        <s v="sso单点登录系统"/>
        <s v="鑫联盟"/>
        <s v="公共NGINX"/>
        <s v="MPOS增值"/>
        <s v="APP下载服务"/>
        <s v="卡定时任务"/>
        <s v="卡服务"/>
        <s v="卡app"/>
        <s v="生产-新环境CARDLESS币要项目"/>
        <s v="生产-cardless币要redis集群"/>
        <s v="大pos网关"/>
        <s v="卡管理dubbo"/>
        <s v="卡管理前端"/>
        <s v="咨询dubbo"/>
        <s v="咨询定时任务"/>
        <s v="mpos咨询前端"/>
        <s v="mposApp前端"/>
        <s v="mpos基础服务"/>
        <s v="mpos核心服务"/>
        <s v="mpos核心服务mq"/>
        <s v="mpos核心服务定时"/>
        <s v="mpos查询服务"/>
        <s v="mposApp服务端"/>
        <s v="MPOS"/>
        <s v="会员系统"/>
        <s v="mpos运营dubbo"/>
        <s v="mpos运营mq"/>
        <s v="mpos运营定时任务"/>
        <s v="mpos支付dubbo"/>
        <s v="mpos支付定时任务"/>
        <s v="mpos管理后台"/>
        <s v="mpos对外查询服务"/>
        <s v="mposmq"/>
        <s v="mpos定时任务"/>
        <s v="plus网关"/>
        <s v="plus运营活动"/>
        <s v="plusmq"/>
        <s v="plus支付定时任务"/>
        <s v="plus支付"/>
        <s v="plus用户"/>
        <s v="鑫一付网关"/>
        <s v="鑫一付"/>
        <s v="鑫一付前端"/>
        <s v="鑫一付费率系统"/>
        <s v="鑫一付运营系统"/>
        <s v="鑫一付支付系统"/>
        <s v="鑫一付对外系统"/>
        <s v="鑫一付定时任务"/>
        <s v="鑫一付用户系统"/>
        <s v="移动CAT监控系统"/>
        <s v="鑫小盟"/>
        <s v="移动NGINX"/>
        <s v="兰州对账系统"/>
        <s v="中心用户系统"/>
        <s v="手机掩码"/>
        <s v="移动代理商"/>
        <s v="鑫联盟redis"/>
        <s v="鑫联盟外围系统"/>
        <s v="YD"/>
        <s v="DNS"/>
        <s v="临时测试"/>
        <s v="smartbi"/>
        <s v="神策应用"/>
        <s v="移动大数据"/>
        <s v="数据中心大数据集群"/>
        <s v="NFS"/>
        <s v="日志"/>
        <s v="ETL服务器"/>
        <s v="二维码交易系统-商业"/>
        <s v="T9"/>
        <s v="数据中心"/>
        <s v="图片找回"/>
        <m u="1"/>
        <s v="会生活收银台管理平台" u="1"/>
        <s v="交易redis" u="1"/>
        <s v="科技公司sftp服务器" u="1"/>
        <s v="科技公司交易回调" u="1"/>
        <s v="鑫联盟4.0" u="1"/>
        <s v="会生活管家" u="1"/>
        <s v="smartbi服务器" u="1"/>
        <s v="科技公司交易回调系统" u="1"/>
        <s v="商支统一门户后端" u="1"/>
        <s v="合作伙伴管理平台前端" u="1"/>
        <s v="反洗钱redis-检查" u="1"/>
        <s v="管理工具" u="1"/>
        <s v="鑫联盟前端" u="1"/>
        <s v="RABBITMQ" u="1"/>
        <s v="商支基础架构前端" u="1"/>
        <s v="商支微服务管理" u="1"/>
        <s v="无卡系统" u="1"/>
        <s v="科技公司用户系统" u="1"/>
        <s v="科技公司资金管理前台" u="1"/>
        <s v="科技公司商户跑批" u="1"/>
        <s v="会生活商户平台" u="1"/>
        <s v="商支统一门户微服务" u="1"/>
        <s v="商业支付中心基础架构" u="1"/>
        <s v="科技公司redis" u="1"/>
        <s v="运营管理平台前端" u="1"/>
        <s v="科技公司商户管理后台" u="1"/>
        <s v="科技公司msql" u="1"/>
        <s v="鑫联盟crm" u="1"/>
        <s v="科技公司交易查询系统" u="1"/>
        <s v="科技公司交易下单系统" u="1"/>
        <s v="会生活收银台" u="1"/>
        <s v="天阙在线接口文档" u="1"/>
        <s v="鑫联盟2.0" u="1"/>
        <s v="科技公司风控跑批" u="1"/>
        <s v="代理商前台" u="1"/>
        <s v="科技公司资金" u="1"/>
        <s v="POS商户管理系统" u="1"/>
        <s v="天阙机具管理" u="1"/>
        <s v="会生活支付宝小程序" u="1"/>
        <s v="科技公司交易管理后台" u="1"/>
        <s v="合作伙伴平台服务" u="1"/>
        <s v="科技公司风控管理后台" u="1"/>
        <s v="鑫联盟3.0" u="1"/>
        <s v="科技公司BI系统" u="1"/>
        <s v="收银台" u="1"/>
        <s v="商支配置" u="1"/>
        <s v="报表系统" u="1"/>
        <s v="科技公司机构管理后台" u="1"/>
        <s v="渠道-鑫联盟5.0" u="1"/>
        <s v="监控" u="1"/>
        <s v="科技公司资金管理后台" u="1"/>
      </sharedItems>
    </cacheField>
    <cacheField name="系统" numFmtId="0">
      <sharedItems/>
    </cacheField>
    <cacheField name="描述" numFmtId="0">
      <sharedItems containsBlank="1"/>
    </cacheField>
    <cacheField name="依赖系统" numFmtId="0">
      <sharedItems containsBlank="1" containsMixedTypes="1" containsNumber="1" containsInteger="1" minValue="0" maxValue="0" longText="1"/>
    </cacheField>
    <cacheField name="依赖数据库" numFmtId="0">
      <sharedItems containsBlank="1" longText="1"/>
    </cacheField>
    <cacheField name="依赖中间件" numFmtId="0">
      <sharedItems containsBlank="1"/>
    </cacheField>
    <cacheField name="置备的空间" numFmtId="0">
      <sharedItems containsBlank="1"/>
    </cacheField>
    <cacheField name="内存大小" numFmtId="0">
      <sharedItems containsString="0" containsBlank="1" containsNumber="1" containsInteger="1" minValue="1" maxValue="64"/>
    </cacheField>
    <cacheField name="CPU" numFmtId="0">
      <sharedItems containsString="0" containsBlank="1" containsNumber="1" containsInteger="1" minValue="1" maxValue="99"/>
    </cacheField>
    <cacheField name="IP 地址" numFmtId="0">
      <sharedItems containsBlank="1"/>
    </cacheField>
    <cacheField name="备注" numFmtId="0">
      <sharedItems containsBlank="1"/>
    </cacheField>
    <cacheField name="设备类型" numFmtId="0">
      <sharedItems/>
    </cacheField>
    <cacheField name="成本（元）" numFmtId="176">
      <sharedItems containsSemiMixedTypes="0" containsString="0" containsNumber="1" containsInteger="1" minValue="0" maxValue="26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31">
  <r>
    <x v="0"/>
    <s v="运维部"/>
    <s v="邹治国"/>
    <s v="app_NEWZABBIX"/>
    <s v="app"/>
    <x v="0"/>
    <s v="NEWZABBIX_151.15"/>
    <m/>
    <m/>
    <m/>
    <m/>
    <s v="216.11 GB"/>
    <n v="16"/>
    <n v="8"/>
    <s v="10.30.151.15, fe80::250:56ff:fea1:3ea7"/>
    <m/>
    <s v="虚拟机"/>
    <n v="7344"/>
  </r>
  <r>
    <x v="0"/>
    <s v="运维部"/>
    <s v="邹治国"/>
    <s v="app_NEWZABBIX_DBProxy"/>
    <s v="app"/>
    <x v="0"/>
    <s v="NEWZABBIX_DBProxy_151.16"/>
    <m/>
    <m/>
    <m/>
    <m/>
    <s v="208.11 GB"/>
    <n v="8"/>
    <n v="4"/>
    <s v="10.30.151.16, fe80::250:56ff:fea1:b8ca"/>
    <m/>
    <s v="虚拟机"/>
    <n v="3672"/>
  </r>
  <r>
    <x v="0"/>
    <s v="运维部"/>
    <s v="邹治国"/>
    <s v="app_NEWZABBIX_ProxyDB"/>
    <s v="app"/>
    <x v="0"/>
    <s v="NEWZABBIX_ProxyDB_151.17"/>
    <m/>
    <m/>
    <m/>
    <m/>
    <s v="208.11 GB"/>
    <n v="8"/>
    <n v="4"/>
    <s v="10.30.151.17, fe80::250:56ff:fea1:8891"/>
    <m/>
    <s v="虚拟机"/>
    <n v="3672"/>
  </r>
  <r>
    <x v="0"/>
    <s v="运维部"/>
    <s v="邹治国"/>
    <s v="app_pbsvcenter6.5"/>
    <s v="app"/>
    <x v="0"/>
    <s v="pbsvcenter6.5"/>
    <m/>
    <m/>
    <m/>
    <m/>
    <s v="1.2 TB"/>
    <n v="32"/>
    <n v="16"/>
    <s v="10.30.151.1, 10.30.150.101"/>
    <m/>
    <s v="虚拟机"/>
    <n v="14688"/>
  </r>
  <r>
    <x v="0"/>
    <s v="运维部"/>
    <s v="邹治国"/>
    <s v="app_pbsvcenter6.5-peer"/>
    <s v="app"/>
    <x v="0"/>
    <s v="pbsvcenter6.5-peer"/>
    <m/>
    <m/>
    <m/>
    <m/>
    <s v="630.9 GB"/>
    <n v="32"/>
    <n v="16"/>
    <s v="10.30.151.2"/>
    <m/>
    <s v="虚拟机"/>
    <n v="14688"/>
  </r>
  <r>
    <x v="0"/>
    <s v="运维部"/>
    <s v="邹治国"/>
    <s v="app_pbsvcenter6.5-witness"/>
    <s v="app"/>
    <x v="0"/>
    <s v="pbsvcenter6.5-witness"/>
    <m/>
    <m/>
    <m/>
    <m/>
    <s v="598.9 GB"/>
    <n v="1"/>
    <n v="1"/>
    <s v="10.30.151.3"/>
    <m/>
    <s v="虚拟机"/>
    <n v="793"/>
  </r>
  <r>
    <x v="0"/>
    <s v="运维部"/>
    <s v="邹治国"/>
    <s v="app_windows2012"/>
    <s v="app"/>
    <x v="0"/>
    <s v="windows2012"/>
    <m/>
    <m/>
    <m/>
    <m/>
    <s v="44.11 GB"/>
    <n v="4"/>
    <n v="2"/>
    <s v="169.254.42.153"/>
    <m/>
    <s v="虚拟机"/>
    <n v="1836"/>
  </r>
  <r>
    <x v="1"/>
    <s v="二维码组"/>
    <s v="刘公成"/>
    <s v="app-qrcode-admin"/>
    <s v="app"/>
    <x v="1"/>
    <s v="ABC-QRCODE-ADMIN"/>
    <s v="新二维码路由管理"/>
    <m/>
    <s v="生产-二维码后置数据库oracle_x000a_生产-二维码交易redis集群"/>
    <m/>
    <s v="138.11 GB"/>
    <n v="8"/>
    <n v="4"/>
    <s v="10.3.1.88, 10.30.1.88"/>
    <s v="二维码路由系统"/>
    <s v="虚拟机"/>
    <n v="3672"/>
  </r>
  <r>
    <x v="1"/>
    <s v="二维码组"/>
    <s v="刘公成"/>
    <s v="app-qrcode-admin"/>
    <s v="app"/>
    <x v="1"/>
    <s v="ABC-QRCODE-ADMIN"/>
    <s v="新二维码路由管理"/>
    <s v="X-CHANNEL"/>
    <s v="生产-二维码后置数据库oracle_x000a_生产-二维码交易redis集群"/>
    <m/>
    <s v="138.11 GB"/>
    <n v="8"/>
    <n v="4"/>
    <s v="10.3.1.89, 10.30.1.89"/>
    <s v="二维码路由系统"/>
    <s v="虚拟机"/>
    <n v="3672"/>
  </r>
  <r>
    <x v="1"/>
    <s v="二维码组"/>
    <s v="刘公成"/>
    <s v="app-qrcode-report-channel"/>
    <s v="app"/>
    <x v="1"/>
    <s v="ABC-QRCODE-REPORT-CHANNEL"/>
    <s v="新二维码报备通道"/>
    <s v="X-CHANNEL_x000a_ABC-UMS-REPO-ADMIN"/>
    <s v="生产-二维码后置数据库oracle_x000a_生产-二维码交易redis集群"/>
    <m/>
    <s v="138.11 GB"/>
    <n v="8"/>
    <n v="4"/>
    <s v="10.3.1.76, 10.30.1.76"/>
    <s v="二维码报备系统"/>
    <s v="虚拟机"/>
    <n v="3672"/>
  </r>
  <r>
    <x v="1"/>
    <s v="二维码组"/>
    <s v="刘公成"/>
    <s v="app-qrcode-report-channel"/>
    <s v="app"/>
    <x v="1"/>
    <s v="ABC-QRCODE-REPORT-CHANNEL"/>
    <s v="新二维码报备通道"/>
    <s v="X-CHANNEL_x000a_ABC-UMS-REPO-ADMIN"/>
    <s v="生产-二维码后置数据库oracle_x000a_生产-二维码交易redis集群"/>
    <m/>
    <s v="138.11 GB"/>
    <n v="8"/>
    <n v="4"/>
    <s v="10.3.1.77, 10.30.1.77"/>
    <s v="二维码报备系统"/>
    <s v="虚拟机"/>
    <n v="3672"/>
  </r>
  <r>
    <x v="2"/>
    <s v="用户开发组"/>
    <s v="刘亚维"/>
    <s v="app_ums-repo-admin"/>
    <s v="app"/>
    <x v="2"/>
    <s v="ABC-UMS-REPO-ADMIN"/>
    <s v="新报备管理后台"/>
    <s v="PORTAL-PROD_x000a_SXF-CONFIG-PROD"/>
    <s v="生产-二维码后置数据库oracle"/>
    <s v="UMS-NGINX"/>
    <s v="138.11 GB"/>
    <n v="8"/>
    <n v="4"/>
    <s v="10.3.1.85, 10.30.1.85"/>
    <m/>
    <s v="虚拟机"/>
    <n v="3672"/>
  </r>
  <r>
    <x v="2"/>
    <s v="用户开发组"/>
    <s v="刘亚维"/>
    <s v="app_ums-repo-batch"/>
    <s v="app"/>
    <x v="2"/>
    <s v="ABC-UMS-REPO-BATCH"/>
    <s v="新报备批处理"/>
    <s v="TECH-MICRO_x000a_SXF-CONFIG-PROD"/>
    <s v="生产-二维码后置数据库oracle"/>
    <s v="公用MQ_x000a_UMS-NGINX"/>
    <s v="138.11 GB"/>
    <n v="8"/>
    <n v="4"/>
    <s v="10.3.1.84, 10.30.1.84"/>
    <m/>
    <s v="虚拟机"/>
    <n v="3672"/>
  </r>
  <r>
    <x v="2"/>
    <s v="用户开发组"/>
    <s v="刘亚维"/>
    <s v="app_ums-repo-web"/>
    <s v="app"/>
    <x v="2"/>
    <s v="ABC-UMS-REPO-WEB"/>
    <s v="新报备服务应用"/>
    <s v="UMS-ICP-DUBBO_x000a_TECH-MICRO_x000a_UMS-QRCODE_x000a_SXF-CONFIG-PROD"/>
    <s v="生产-二维码后置数据库oracle"/>
    <s v="公用MQ_x000a_UMS-NGINX_x000a_SXF-EUREKA-PROD_x000a_SXF-CONFIG-PROD"/>
    <s v="138.11 GB"/>
    <n v="8"/>
    <n v="4"/>
    <s v="10.3.1.86, 10.30.1.86"/>
    <m/>
    <s v="虚拟机"/>
    <n v="3672"/>
  </r>
  <r>
    <x v="2"/>
    <s v="用户开发组"/>
    <s v="刘亚维"/>
    <s v="app_ums-repo-web"/>
    <s v="app"/>
    <x v="2"/>
    <s v="ABC-UMS-REPO-WEB"/>
    <s v="新报备服务应用"/>
    <s v="UMS-ICP-DUBBO_x000a_TECH-MICRO_x000a_UMS-QRCODE_x000a_SXF-CONFIG-PROD"/>
    <s v="生产-二维码后置数据库oracle"/>
    <s v="公用MQ_x000a_UMS-NGINX_x000a_SXF-EUREKA-PROD_x000a_SXF-CONFIG-PROD"/>
    <s v="138.11 GB"/>
    <n v="8"/>
    <n v="4"/>
    <s v="10.3.1.87, 10.30.1.87"/>
    <m/>
    <s v="虚拟机"/>
    <n v="3672"/>
  </r>
  <r>
    <x v="1"/>
    <s v="二维码组"/>
    <s v="刘公成"/>
    <s v="app-heimdall"/>
    <s v="app"/>
    <x v="1"/>
    <s v="HEIMDALL"/>
    <s v="二维码监控"/>
    <s v="QR-TC-QRCODE-QUERY_x000a_ABS-TRADING-DUBBO_x000a_DP-PRO"/>
    <s v="生产-中台交易QRCODE-HEIMDALL项目mysql集"/>
    <m/>
    <s v="138.11 GB"/>
    <n v="8"/>
    <n v="4"/>
    <s v="10.3.2.99, 10.30.2.99"/>
    <s v="二维码监控系统"/>
    <s v="虚拟机"/>
    <n v="3672"/>
  </r>
  <r>
    <x v="1"/>
    <s v="二维码组"/>
    <s v="刘公成"/>
    <s v="app-heimdall-front"/>
    <s v="app"/>
    <x v="1"/>
    <s v="HEIMDALL-FRONT"/>
    <s v="二维码监控"/>
    <s v="HEIMDALL"/>
    <s v="生产-中台交易QRCODE-HEIMDALL项目mysql集"/>
    <m/>
    <s v="134.11 GB"/>
    <n v="4"/>
    <n v="2"/>
    <s v="10.3.2.70, 10.30.2.70"/>
    <s v="二维码监控系统"/>
    <s v="虚拟机"/>
    <n v="1836"/>
  </r>
  <r>
    <x v="1"/>
    <s v="二维码组"/>
    <s v="刘公成"/>
    <s v="app-kafka-after"/>
    <s v="kafka"/>
    <x v="1"/>
    <s v="KAFKA-AFTER"/>
    <s v="二维码后置kafka服务器"/>
    <m/>
    <m/>
    <m/>
    <s v="348.11 GB"/>
    <n v="8"/>
    <n v="4"/>
    <s v="10.3.1.78, 10.30.1.78"/>
    <s v="二维码中间件"/>
    <s v="虚拟机"/>
    <n v="3672"/>
  </r>
  <r>
    <x v="1"/>
    <s v="二维码组"/>
    <s v="刘公成"/>
    <s v="app-kafka-after"/>
    <s v="kafka"/>
    <x v="1"/>
    <s v="KAFKA-AFTER"/>
    <s v="二维码后置kafka服务器"/>
    <m/>
    <m/>
    <m/>
    <s v="348.11 GB"/>
    <n v="8"/>
    <n v="4"/>
    <s v="10.3.1.79, 10.30.1.79"/>
    <s v="二维码中间件"/>
    <s v="虚拟机"/>
    <n v="3672"/>
  </r>
  <r>
    <x v="1"/>
    <s v="二维码组"/>
    <s v="刘公成"/>
    <s v="app-kafka-after"/>
    <s v="kafka"/>
    <x v="1"/>
    <s v="KAFKA-AFTER"/>
    <s v="二维码后置kafka服务器"/>
    <m/>
    <m/>
    <m/>
    <s v="348.11 GB"/>
    <n v="8"/>
    <n v="4"/>
    <s v="10.3.1.80, 10.30.1.80"/>
    <s v="二维码中间件"/>
    <s v="虚拟机"/>
    <n v="3672"/>
  </r>
  <r>
    <x v="1"/>
    <s v="二维码组"/>
    <s v="刘公成"/>
    <s v="app-report-batch"/>
    <s v="app"/>
    <x v="1"/>
    <s v="QR--RP-REPORT-BATCH"/>
    <s v="二维码报备跑批"/>
    <s v="UMS-QRCODE_x000a_QR-TC-QRCODE-ADMIN"/>
    <s v="生产-新T9生产库_x000a_生产-新环境二维码单机redis"/>
    <s v="QR-RABBIT-MQ"/>
    <s v="138.11 GB"/>
    <n v="8"/>
    <n v="4"/>
    <s v="10.3.2.217, 10.30.2.217"/>
    <s v="二维码报备系统"/>
    <s v="虚拟机"/>
    <n v="3672"/>
  </r>
  <r>
    <x v="1"/>
    <s v="二维码组"/>
    <s v="刘公成"/>
    <s v="app-batch-xbw"/>
    <s v="app"/>
    <x v="1"/>
    <s v="QR-DC-BATCH-XBW"/>
    <s v="二维码通道跑批-西北旺"/>
    <s v="QR-DC-CHANNEL-XBW_x000a_QR-DC-NOTIFICATION-XBW"/>
    <s v="生产-二维码数据库oracle"/>
    <m/>
    <s v="138.11 GB"/>
    <n v="8"/>
    <n v="4"/>
    <s v="10.3.2.204, 10.30.2.204"/>
    <s v="二维码通道系统"/>
    <s v="虚拟机"/>
    <n v="3672"/>
  </r>
  <r>
    <x v="1"/>
    <s v="二维码组"/>
    <s v="刘公成"/>
    <s v="app-channel"/>
    <s v="app"/>
    <x v="1"/>
    <s v="QR-DC-CHANNEL"/>
    <s v="二维码通道-收银台"/>
    <m/>
    <s v="生产-新T9生产库"/>
    <m/>
    <s v="138.11 GB"/>
    <n v="8"/>
    <n v="4"/>
    <s v="10.3.2.154, 10.30.2.154"/>
    <s v="二维码通道系统"/>
    <s v="虚拟机"/>
    <n v="3672"/>
  </r>
  <r>
    <x v="1"/>
    <s v="二维码组"/>
    <s v="刘公成"/>
    <s v="app-channel"/>
    <s v="app"/>
    <x v="1"/>
    <s v="QR-DC-CHANNEL"/>
    <s v="二维码通道-收银台"/>
    <m/>
    <s v="生产-新T9生产库"/>
    <m/>
    <s v="138.11 GB"/>
    <n v="8"/>
    <n v="4"/>
    <s v="10.3.2.155, 10.30.2.155"/>
    <s v="二维码通道系统"/>
    <s v="虚拟机"/>
    <n v="3672"/>
  </r>
  <r>
    <x v="1"/>
    <s v="二维码组"/>
    <s v="刘公成"/>
    <s v="app-channel"/>
    <s v="app"/>
    <x v="1"/>
    <s v="QR-DC-CHANNEL"/>
    <s v="二维码通道-收银台"/>
    <m/>
    <s v="生产-新T9生产库"/>
    <m/>
    <s v="138.11 GB"/>
    <n v="8"/>
    <n v="4"/>
    <s v="10.3.2.156, 10.30.2.156"/>
    <s v="二维码通道系统"/>
    <s v="虚拟机"/>
    <n v="3672"/>
  </r>
  <r>
    <x v="1"/>
    <s v="二维码组"/>
    <s v="刘公成"/>
    <s v="app-channel-admin"/>
    <s v="app"/>
    <x v="1"/>
    <s v="QR-DC-CHANNEL-ADMIN"/>
    <s v="通道后台管理系统"/>
    <m/>
    <s v="生产-新T9生产库_x000a_生产-二维码数据库oracle"/>
    <m/>
    <s v="138.11 GB"/>
    <n v="8"/>
    <n v="4"/>
    <s v="10.3.2.178, 10.30.2.178"/>
    <s v="二维码通道系统"/>
    <s v="虚拟机"/>
    <n v="3672"/>
  </r>
  <r>
    <x v="1"/>
    <s v="二维码组"/>
    <s v="刘公成"/>
    <s v="app-channel-batch"/>
    <s v="app"/>
    <x v="1"/>
    <s v="QR-DC-CHANNEL-BATCH"/>
    <s v="二维码通道跑批-收银台"/>
    <s v="QR-DC-CHANNEL_x000a_QR-DC-NOTIFICATION"/>
    <s v="生产-新T9生产库"/>
    <m/>
    <s v="138.11 GB"/>
    <n v="8"/>
    <n v="4"/>
    <s v="10.3.2.179, 10.30.2.179"/>
    <s v="二维码通道系统"/>
    <s v="虚拟机"/>
    <n v="3672"/>
  </r>
  <r>
    <x v="1"/>
    <s v="二维码组"/>
    <s v="刘公成"/>
    <s v="app-channel-xbw"/>
    <s v="app"/>
    <x v="1"/>
    <s v="QR-DC-CHANNEL-XBW"/>
    <s v="二维码通道-西北旺"/>
    <m/>
    <s v="生产-二维码数据库oracle"/>
    <m/>
    <s v="138.11 GB"/>
    <n v="8"/>
    <n v="4"/>
    <s v="10.3.2.218, 10.30.2.218"/>
    <s v="二维码通道系统"/>
    <s v="虚拟机"/>
    <n v="3672"/>
  </r>
  <r>
    <x v="1"/>
    <s v="二维码组"/>
    <s v="刘公成"/>
    <s v="app-channel-xbw"/>
    <s v="app"/>
    <x v="1"/>
    <s v="QR-DC-CHANNEL-XBW"/>
    <s v="二维码通道-西北旺"/>
    <m/>
    <s v="生产-二维码数据库oracle"/>
    <m/>
    <s v="138.11 GB"/>
    <n v="8"/>
    <n v="4"/>
    <s v="10.3.2.219, 10.30.2.219"/>
    <s v="二维码通道系统"/>
    <s v="虚拟机"/>
    <n v="3672"/>
  </r>
  <r>
    <x v="1"/>
    <s v="二维码组"/>
    <s v="刘公成"/>
    <s v="app-channel-xbw"/>
    <s v="app"/>
    <x v="1"/>
    <s v="QR-DC-CHANNEL-XBW"/>
    <s v="二维码通道-西北旺"/>
    <m/>
    <s v="生产-二维码数据库oracle"/>
    <m/>
    <s v="138.11 GB"/>
    <n v="8"/>
    <n v="4"/>
    <s v="10.3.2.220, 10.30.2.220"/>
    <s v="二维码通道系统"/>
    <s v="虚拟机"/>
    <n v="3672"/>
  </r>
  <r>
    <x v="1"/>
    <s v="二维码组"/>
    <s v="刘公成"/>
    <s v="app-channel-xbw"/>
    <s v="app"/>
    <x v="1"/>
    <s v="QR-DC-CHANNEL-XBW"/>
    <s v="二维码通道-西北旺"/>
    <m/>
    <s v="生产-二维码数据库oracle"/>
    <m/>
    <s v="138.11 GB"/>
    <n v="8"/>
    <n v="4"/>
    <s v="10.3.2.221, 10.30.2.221"/>
    <s v="二维码通道系统"/>
    <s v="虚拟机"/>
    <n v="3672"/>
  </r>
  <r>
    <x v="1"/>
    <s v="二维码组"/>
    <s v="刘公成"/>
    <s v="app-notification"/>
    <s v="app"/>
    <x v="1"/>
    <s v="QR-DC-NOTIFICATION"/>
    <s v="二维码通道回调-收银台"/>
    <s v="QR-TC-QRCODE"/>
    <s v="生产-新T9生产库"/>
    <m/>
    <s v="138.11 GB"/>
    <n v="8"/>
    <n v="4"/>
    <s v="10.3.2.90, 10.30.2.90"/>
    <s v="二维码通道系统"/>
    <s v="虚拟机"/>
    <n v="3672"/>
  </r>
  <r>
    <x v="1"/>
    <s v="二维码组"/>
    <s v="刘公成"/>
    <s v="app-notification"/>
    <s v="app"/>
    <x v="1"/>
    <s v="QR-DC-NOTIFICATION"/>
    <s v="二维码通道回调-收银台"/>
    <s v="QR-TC-QRCODE"/>
    <s v="生产-新T9生产库"/>
    <m/>
    <s v="138.11 GB"/>
    <n v="8"/>
    <n v="4"/>
    <s v="10.3.2.91, 10.30.2.91"/>
    <s v="二维码通道系统"/>
    <s v="虚拟机"/>
    <n v="3672"/>
  </r>
  <r>
    <x v="1"/>
    <s v="二维码组"/>
    <s v="刘公成"/>
    <s v="app-notification"/>
    <s v="app"/>
    <x v="1"/>
    <s v="QR-DC-NOTIFICATION"/>
    <s v="二维码通道回调-收银台"/>
    <s v="QR-TC-QRCODE"/>
    <s v="生产-新T9生产库"/>
    <m/>
    <s v="138.11 GB"/>
    <n v="8"/>
    <n v="4"/>
    <s v="10.3.2.98, 10.30.2.98"/>
    <s v="二维码通道系统"/>
    <s v="虚拟机"/>
    <n v="3672"/>
  </r>
  <r>
    <x v="1"/>
    <s v="二维码组"/>
    <s v="刘公成"/>
    <s v="app-notification-xbw"/>
    <s v="app"/>
    <x v="1"/>
    <s v="QR-DC-NOTIFICATION-XBW"/>
    <s v="二维码通道回调-西北旺"/>
    <s v="QR-TC-QRCODE-XBW"/>
    <s v="生产-二维码数据库oracle"/>
    <m/>
    <s v="138.11 GB"/>
    <n v="8"/>
    <n v="4"/>
    <s v="10.3.2.169, 10.30.2.169"/>
    <s v="二维码通道系统"/>
    <s v="虚拟机"/>
    <n v="3672"/>
  </r>
  <r>
    <x v="1"/>
    <s v="二维码组"/>
    <s v="刘公成"/>
    <s v="app-notification-xbw"/>
    <s v="app"/>
    <x v="1"/>
    <s v="QR-DC-NOTIFICATION-XBW"/>
    <s v="二维码通道回调-西北旺"/>
    <s v="QR-TC-QRCODE-XBW"/>
    <s v="生产-二维码数据库oracle"/>
    <m/>
    <s v="138.11 GB"/>
    <n v="8"/>
    <n v="4"/>
    <s v="10.3.2.170, 10.30.2.170"/>
    <s v="二维码通道系统"/>
    <s v="虚拟机"/>
    <n v="3672"/>
  </r>
  <r>
    <x v="1"/>
    <s v="二维码组"/>
    <s v="刘公成"/>
    <s v="app-notification-xbw"/>
    <s v="app"/>
    <x v="1"/>
    <s v="QR-DC-NOTIFICATION-XBW"/>
    <s v="二维码通道回调-西北旺"/>
    <s v="QR-TC-QRCODE-XBW"/>
    <s v="生产-二维码数据库oracle"/>
    <m/>
    <s v="138.11 GB"/>
    <n v="8"/>
    <n v="4"/>
    <s v="10.3.2.171, 10.30.2.171"/>
    <s v="二维码通道系统"/>
    <s v="虚拟机"/>
    <n v="3672"/>
  </r>
  <r>
    <x v="1"/>
    <s v="二维码组"/>
    <s v="刘公成"/>
    <s v="app-notification-xbw"/>
    <s v="app"/>
    <x v="1"/>
    <s v="QR-DC-NOTIFICATION-XBW"/>
    <s v="二维码通道回调-西北旺"/>
    <s v="QR-TC-QRCODE-XBW"/>
    <s v="生产-二维码数据库oracle"/>
    <m/>
    <s v="138.11 GB"/>
    <n v="8"/>
    <n v="4"/>
    <s v="10.3.2.172, 10.30.2.172"/>
    <s v="二维码通道系统"/>
    <s v="虚拟机"/>
    <n v="3672"/>
  </r>
  <r>
    <x v="1"/>
    <s v="二维码组"/>
    <s v="刘公成"/>
    <s v="app-py-payer-batch"/>
    <s v="app"/>
    <x v="1"/>
    <s v="QR-DC-PY-PAYER-BATCH"/>
    <s v="二维码通道付款码跑批"/>
    <s v="QR-DC-PY-PAYER-CHANNEL_x000a_QR-DC-PY-PAYER-NOTIFICATION"/>
    <s v="生产-二维码数据库oracle"/>
    <m/>
    <s v="138.11 GB"/>
    <n v="8"/>
    <n v="4"/>
    <s v="10.3.2.173, 10.30.2.173"/>
    <s v="二维码付款码通道系统"/>
    <s v="虚拟机"/>
    <n v="3672"/>
  </r>
  <r>
    <x v="1"/>
    <s v="二维码组"/>
    <s v="刘公成"/>
    <s v="app-py-payer-channel"/>
    <s v="app"/>
    <x v="1"/>
    <s v="QR-DC-PY-PAYER-CHANNEL"/>
    <s v="二维码通道付款码通道"/>
    <m/>
    <s v="生产-二维码数据库oracle"/>
    <m/>
    <s v="138.11 GB"/>
    <n v="8"/>
    <n v="4"/>
    <s v="10.3.2.174, 10.30.2.174"/>
    <s v="二维码付款码通道系统"/>
    <s v="虚拟机"/>
    <n v="3672"/>
  </r>
  <r>
    <x v="1"/>
    <s v="二维码组"/>
    <s v="刘公成"/>
    <s v="app-py-payer-channel"/>
    <s v="app"/>
    <x v="1"/>
    <s v="QR-DC-PY-PAYER-CHANNEL"/>
    <s v="二维码通道付款码通道"/>
    <m/>
    <s v="生产-二维码数据库oracle"/>
    <m/>
    <s v="138.11 GB"/>
    <n v="8"/>
    <n v="4"/>
    <s v="10.3.2.175, 10.30.2.175"/>
    <s v="二维码付款码通道系统"/>
    <s v="虚拟机"/>
    <n v="3672"/>
  </r>
  <r>
    <x v="1"/>
    <s v="二维码组"/>
    <s v="刘公成"/>
    <s v="app-py-payer-notification"/>
    <s v="app"/>
    <x v="1"/>
    <s v="QR-DC-PY-PAYER-NOTIFICATION"/>
    <s v="二维码通道付款码回调"/>
    <s v="QR-TC-PY-PAYER-QRCODE"/>
    <s v="生产-二维码数据库oracle"/>
    <m/>
    <s v="138.11 GB"/>
    <n v="8"/>
    <n v="4"/>
    <s v="10.3.2.176, 10.30.2.176"/>
    <s v="二维码付款码通道系统"/>
    <s v="虚拟机"/>
    <n v="3672"/>
  </r>
  <r>
    <x v="1"/>
    <s v="二维码组"/>
    <s v="刘公成"/>
    <s v="app-py-payer-notification"/>
    <s v="app"/>
    <x v="1"/>
    <s v="QR-DC-PY-PAYER-NOTIFICATION"/>
    <s v="二维码通道付款码回调"/>
    <s v="QR-TC-PY-PAYER-QRCODE"/>
    <s v="生产-二维码数据库oracle"/>
    <m/>
    <s v="138.11 GB"/>
    <n v="8"/>
    <n v="4"/>
    <s v="10.3.2.177, 10.30.2.177"/>
    <s v="二维码付款码通道系统"/>
    <s v="虚拟机"/>
    <n v="3672"/>
  </r>
  <r>
    <x v="1"/>
    <s v="二维码组"/>
    <s v="刘公成"/>
    <s v="app-mps"/>
    <s v="app"/>
    <x v="1"/>
    <s v="QR-MPS"/>
    <s v="二维码BAP-西北旺"/>
    <s v="QR-TC-QRCODE-QUERY_x000a_AMS-SERVER"/>
    <s v="生产-二维码数据库oracle_x000a_生产-二维码后置数据库oracle"/>
    <s v="DUBBO-ZOOKEEPER"/>
    <s v="134.11 GB"/>
    <n v="4"/>
    <n v="2"/>
    <s v="10.3.2.161, 10.30.2.161"/>
    <s v="二维码页面查询系统"/>
    <s v="虚拟机"/>
    <n v="1836"/>
  </r>
  <r>
    <x v="1"/>
    <s v="二维码组"/>
    <s v="刘公成"/>
    <s v="app-mps"/>
    <s v="app"/>
    <x v="1"/>
    <s v="QR-MPS"/>
    <s v="二维码BAP-西北旺"/>
    <s v="QR-TC-QRCODE-QUERY_x000a_AMS-SERVER"/>
    <s v="生产-二维码数据库oracle_x000a_生产-二维码后置数据库oracle"/>
    <s v="DUBBO-ZOOKEEPER"/>
    <s v="134.11 GB"/>
    <n v="4"/>
    <n v="2"/>
    <s v="10.3.2.162, 10.30.2.162"/>
    <s v="二维码页面查询系统"/>
    <s v="虚拟机"/>
    <n v="1836"/>
  </r>
  <r>
    <x v="1"/>
    <s v="二维码组"/>
    <s v="刘公成"/>
    <s v="app-nobm-config-service"/>
    <s v="app"/>
    <x v="1"/>
    <s v="QR-NOBM-CONFIG-SERVICE"/>
    <s v="二维码配置中心"/>
    <m/>
    <m/>
    <m/>
    <s v="134.11 GB"/>
    <n v="4"/>
    <n v="2"/>
    <s v="10.3.2.180, 10.30.2.180"/>
    <s v="二维码配置中心"/>
    <s v="虚拟机"/>
    <n v="1836"/>
  </r>
  <r>
    <x v="1"/>
    <s v="二维码组"/>
    <s v="刘公成"/>
    <s v="app-rabbit-mq"/>
    <s v="mq"/>
    <x v="1"/>
    <s v="QR-RABBIT-MQ"/>
    <s v="二维码MQ"/>
    <m/>
    <m/>
    <m/>
    <s v="146.11 GB"/>
    <n v="16"/>
    <n v="4"/>
    <s v="10.3.8.216, 10.30.8.216"/>
    <s v="二维码MQ"/>
    <s v="虚拟机"/>
    <n v="4672"/>
  </r>
  <r>
    <x v="1"/>
    <s v="二维码组"/>
    <s v="刘公成"/>
    <s v="app-rabbit-mq"/>
    <s v="mq"/>
    <x v="1"/>
    <s v="QR-RABBIT-MQ"/>
    <s v="二维码MQ"/>
    <m/>
    <m/>
    <m/>
    <s v="146.11 GB"/>
    <n v="16"/>
    <n v="4"/>
    <s v="10.3.8.217, 10.30.8.217"/>
    <s v="二维码MQ"/>
    <s v="虚拟机"/>
    <n v="4672"/>
  </r>
  <r>
    <x v="1"/>
    <s v="二维码组"/>
    <s v="刘公成"/>
    <s v="app-rp-qrcod-ereport-callback"/>
    <s v="app"/>
    <x v="1"/>
    <s v="QR-RP-QRCOD-EREPORT-CALLBACK"/>
    <s v="二维码报备回调"/>
    <s v="UMS-QRCODE"/>
    <s v="生产-新T9生产库"/>
    <s v="公用MQ_x000a_DUBBO-ZOOKEEPER"/>
    <s v="134.11 GB"/>
    <n v="4"/>
    <n v="2"/>
    <s v="10.3.2.157, 10.30.2.157"/>
    <s v="二维码报备系统"/>
    <s v="虚拟机"/>
    <n v="1836"/>
  </r>
  <r>
    <x v="1"/>
    <s v="二维码组"/>
    <s v="刘公成"/>
    <s v="app-rp-qrcod-ereport-callback"/>
    <s v="app"/>
    <x v="1"/>
    <s v="QR-RP-QRCOD-EREPORT-CALLBACK"/>
    <s v="二维码报备回调"/>
    <s v="UMS-QRCODE"/>
    <s v="生产-新T9生产库"/>
    <s v="公用MQ_x000a_DUBBO-ZOOKEEPER"/>
    <s v="134.11 GB"/>
    <n v="4"/>
    <n v="2"/>
    <s v="10.3.2.158, 10.30.2.158"/>
    <s v="二维码报备系统"/>
    <s v="虚拟机"/>
    <n v="1836"/>
  </r>
  <r>
    <x v="1"/>
    <s v="二维码组"/>
    <s v="刘公成"/>
    <s v="app-rp-qrreport"/>
    <s v="app"/>
    <x v="1"/>
    <s v="QR-RP-QRREPORT"/>
    <s v="二维码报备系统"/>
    <s v="UMS-QRCODE_x000a_QR-TC-QRCODE-ADMIN"/>
    <s v="生产-新T9生产库_x000a_生产-新环境二维码单机redis"/>
    <s v="公用MQ_x000a_DUBBO-ZOOKEEPER"/>
    <s v="138.11 GB"/>
    <n v="8"/>
    <n v="4"/>
    <s v="10.3.2.212, 10.30.2.212"/>
    <s v="二维码报备系统"/>
    <s v="虚拟机"/>
    <n v="3672"/>
  </r>
  <r>
    <x v="1"/>
    <s v="二维码组"/>
    <s v="刘公成"/>
    <s v="app-rp-qrreport"/>
    <s v="app"/>
    <x v="1"/>
    <s v="QR-RP-QRREPORT"/>
    <s v="二维码报备系统"/>
    <s v="UMS-QRCODE_x000a_QR-TC-QRCODE-ADMIN"/>
    <s v="生产-新T9生产库_x000a_生产-新环境二维码单机redis"/>
    <s v="公用MQ_x000a_DUBBO-ZOOKEEPER"/>
    <s v="138.11 GB"/>
    <n v="8"/>
    <n v="4"/>
    <s v="10.3.2.213, 10.30.2.213"/>
    <s v="二维码报备系统"/>
    <s v="虚拟机"/>
    <n v="3672"/>
  </r>
  <r>
    <x v="1"/>
    <s v="二维码组"/>
    <s v="刘公成"/>
    <s v="redis_QR-RP-QRREPORT"/>
    <s v="redis"/>
    <x v="1"/>
    <s v="生产-新环境二维码单机redis"/>
    <s v="生产-新环境二维码单机redis"/>
    <m/>
    <m/>
    <m/>
    <s v="116.11 GB"/>
    <n v="16"/>
    <n v="4"/>
    <s v="10.3.5.70, 10.30.5.70"/>
    <s v="二维码redis"/>
    <s v="虚拟机"/>
    <n v="4672"/>
  </r>
  <r>
    <x v="1"/>
    <s v="二维码组"/>
    <s v="刘公成"/>
    <s v="app-rp-qrreport-crs"/>
    <s v="app"/>
    <x v="1"/>
    <s v="QR-RP-QRREPORT-CRS"/>
    <s v="二维码报备系统,只处理交易mq,不对外开放"/>
    <m/>
    <s v="生产-新T9生产库"/>
    <s v="QR-RABBIT-MQ"/>
    <s v="134.11 GB"/>
    <n v="4"/>
    <n v="2"/>
    <s v="10.3.2.165, 10.30.2.165"/>
    <s v="二维码报备系统"/>
    <s v="虚拟机"/>
    <n v="1836"/>
  </r>
  <r>
    <x v="1"/>
    <s v="二维码组"/>
    <s v="刘公成"/>
    <s v="app-rp-qrreport-crs"/>
    <s v="app"/>
    <x v="1"/>
    <s v="QR-RP-QRREPORT-CRS"/>
    <s v="二维码报备系统,只处理交易mq,不对外开放"/>
    <m/>
    <s v="生产-新T9生产库"/>
    <s v="QR-RABBIT-MQ"/>
    <s v="134.11 GB"/>
    <n v="4"/>
    <n v="2"/>
    <s v="10.3.2.166, 10.30.2.166"/>
    <s v="二维码报备系统"/>
    <s v="虚拟机"/>
    <n v="1836"/>
  </r>
  <r>
    <x v="1"/>
    <s v="二维码组"/>
    <s v="刘公成"/>
    <s v="app-rt-qrcode-pos-route-dubbo"/>
    <s v="app"/>
    <x v="1"/>
    <s v="QR-RT-QRCODE-POS-ROUTE-DUBBO"/>
    <s v="二维码路由dubbo"/>
    <s v="UMS-QRCODE"/>
    <s v="生产-新T9生产库"/>
    <s v="DUBBO-ZOOKEEPER"/>
    <s v="138.11 GB"/>
    <n v="8"/>
    <n v="4"/>
    <s v="10.3.2.199, 10.30.2.199"/>
    <s v="二维码路由系统"/>
    <s v="虚拟机"/>
    <n v="3672"/>
  </r>
  <r>
    <x v="1"/>
    <s v="二维码组"/>
    <s v="刘公成"/>
    <s v="app-rt-qrcode-pos-route-dubbo"/>
    <s v="app"/>
    <x v="1"/>
    <s v="QR-RT-QRCODE-POS-ROUTE-DUBBO"/>
    <s v="二维码路由dubbo"/>
    <s v="UMS-QRCODE"/>
    <s v="生产-新T9生产库"/>
    <s v="DUBBO-ZOOKEEPER"/>
    <s v="138.11 GB"/>
    <n v="8"/>
    <n v="4"/>
    <s v="10.3.2.200, 10.30.2.200"/>
    <s v="二维码路由系统"/>
    <s v="虚拟机"/>
    <n v="3672"/>
  </r>
  <r>
    <x v="1"/>
    <s v="二维码组"/>
    <s v="刘公成"/>
    <s v="app-rt-qrcode-route-dubbo"/>
    <s v="app"/>
    <x v="1"/>
    <s v="QR-RT-QRCODE-ROUTE-DUBBO"/>
    <s v="二维码路由dubbo（连接二维码库）"/>
    <s v="UMS-QRCODE"/>
    <s v="生产-二维码数据库oracle"/>
    <s v="DUBBO-ZOOKEEPER"/>
    <s v="138.11 GB"/>
    <n v="8"/>
    <n v="4"/>
    <s v="10.3.2.205, 10.30.2.205"/>
    <s v="二维码路由系统"/>
    <s v="虚拟机"/>
    <n v="3672"/>
  </r>
  <r>
    <x v="1"/>
    <s v="二维码组"/>
    <s v="刘公成"/>
    <s v="app-rt-qrcode-route-dubbo"/>
    <s v="app"/>
    <x v="1"/>
    <s v="QR-RT-QRCODE-ROUTE-DUBBO"/>
    <s v="二维码路由dubbo（连接二维码库）"/>
    <s v="UMS-QRCODE"/>
    <s v="生产-二维码数据库oracle"/>
    <s v="DUBBO-ZOOKEEPER"/>
    <s v="138.11 GB"/>
    <n v="8"/>
    <n v="4"/>
    <s v="10.3.2.206, 10.30.2.206"/>
    <s v="二维码路由系统"/>
    <s v="虚拟机"/>
    <n v="3672"/>
  </r>
  <r>
    <x v="1"/>
    <s v="二维码组"/>
    <s v="刘公成"/>
    <s v="app-rt-qrcode-route-dubbo"/>
    <s v="app"/>
    <x v="1"/>
    <s v="QR-RT-QRCODE-ROUTE-DUBBO"/>
    <s v="二维码路由dubbo（连接二维码库）"/>
    <s v="UMS-QRCODE"/>
    <s v="生产-二维码数据库oracle"/>
    <s v="DUBBO-ZOOKEEPER"/>
    <s v="138.11 GB"/>
    <n v="8"/>
    <n v="4"/>
    <s v="10.3.2.208, 10.30.2.208"/>
    <s v="二维码路由系统"/>
    <s v="虚拟机"/>
    <n v="3672"/>
  </r>
  <r>
    <x v="1"/>
    <s v="二维码组"/>
    <s v="刘公成"/>
    <s v="app-rt-qrcode-route-dubbo"/>
    <s v="app"/>
    <x v="1"/>
    <s v="QR-RT-QRCODE-ROUTE-DUBBO"/>
    <s v="二维码路由dubbo（连接二维码库）"/>
    <s v="UMS-QRCODE"/>
    <s v="生产-二维码数据库oracle"/>
    <s v="DUBBO-ZOOKEEPER"/>
    <s v="138.11 GB"/>
    <n v="8"/>
    <n v="4"/>
    <s v="10.3.2.209, 10.30.2.209"/>
    <s v="二维码路由系统"/>
    <s v="虚拟机"/>
    <n v="3672"/>
  </r>
  <r>
    <x v="1"/>
    <s v="二维码组"/>
    <s v="刘公成"/>
    <s v="app-tc-py-payer-qrcode"/>
    <s v="app"/>
    <x v="1"/>
    <s v="QR-TC-PY-PAYER-QRCODE"/>
    <s v="二维码付款码交易"/>
    <s v="UMS-MICRO-SERVICE_x000a_QR-DC-PY-PAYER-CHANNEL"/>
    <s v="生产-二维码数据库oracle_x000a_生产-新用户库-oracle_x000a_生产-新环境二维码单机redis"/>
    <m/>
    <s v="134.11 GB"/>
    <n v="4"/>
    <n v="2"/>
    <s v="10.3.2.167, 10.30.2.167"/>
    <s v="二维码付款码系统"/>
    <s v="虚拟机"/>
    <n v="1836"/>
  </r>
  <r>
    <x v="1"/>
    <s v="二维码组"/>
    <s v="刘公成"/>
    <s v="app-tc-py-payer-qrcode"/>
    <s v="app"/>
    <x v="1"/>
    <s v="QR-TC-PY-PAYER-QRCODE"/>
    <s v="二维码付款码交易"/>
    <s v="UMS-MICRO-SERVICE_x000a_QR-DC-PY-PAYER-CHANNEL"/>
    <s v="生产-二维码数据库oracle_x000a_生产-新用户库-oracle_x000a_生产-新环境二维码单机redis"/>
    <m/>
    <s v="134.11 GB"/>
    <n v="4"/>
    <n v="2"/>
    <s v="10.3.2.168, 10.30.2.168"/>
    <s v="二维码付款码系统"/>
    <s v="虚拟机"/>
    <n v="1836"/>
  </r>
  <r>
    <x v="1"/>
    <s v="二维码组"/>
    <s v="刘公成"/>
    <s v="app-tc-qrcode"/>
    <s v="app"/>
    <x v="1"/>
    <s v="QR-TC-QRCODE"/>
    <s v="二维码交易T9除了收银台"/>
    <s v="UMS-MICRO-SERVICE_x000a_RCS-AIS_x000a_SMARTSS_x000a_SPSNGINX_x000a_QR-RT-QRCODE-POS-ROUTE-DUBBO_x000a_QR-RT-QRCODE-ROUTE-DUBBO_x000a_CFS_x000a_QR-DC-CHANNEL"/>
    <s v="生产-新T9生产库_x000a_生产-新用户库-oracle_x000a_生产-新环境二维码单机redis"/>
    <s v="公用MQ_x000a_RISKBIGDATA_x000a_"/>
    <s v="138.11 GB"/>
    <n v="8"/>
    <n v="4"/>
    <s v="10.3.2.181, 10.30.2.181"/>
    <s v="二维码交易系统"/>
    <s v="虚拟机"/>
    <n v="3672"/>
  </r>
  <r>
    <x v="1"/>
    <s v="二维码组"/>
    <s v="刘公成"/>
    <s v="app-tc-qrcode"/>
    <s v="app"/>
    <x v="1"/>
    <s v="QR-TC-QRCODE"/>
    <s v="二维码交易T9除了收银台"/>
    <s v="UMS-MICRO-SERVICE_x000a_RCS-AIS_x000a_SMARTSS_x000a_SPSNGINX_x000a_QR-RT-QRCODE-POS-ROUTE-DUBBO_x000a_QR-RT-QRCODE-ROUTE-DUBBO_x000a_CFS_x000a_QR-DC-CHANNEL"/>
    <s v="生产-新T9生产库_x000a_生产-新用户库-oracle_x000a_生产-新环境二维码单机redis"/>
    <s v="公用MQ_x000a_RISKBIGDATA_x000a_"/>
    <s v="138.11 GB"/>
    <n v="8"/>
    <n v="4"/>
    <s v="10.3.2.182, 10.30.2.182"/>
    <s v="二维码交易系统"/>
    <s v="虚拟机"/>
    <n v="3672"/>
  </r>
  <r>
    <x v="1"/>
    <s v="二维码组"/>
    <s v="刘公成"/>
    <s v="app-tc-qrcode"/>
    <s v="app"/>
    <x v="1"/>
    <s v="QR-TC-QRCODE"/>
    <s v="二维码交易T9除了收银台"/>
    <s v="UMS-MICRO-SERVICE_x000a_RCS-AIS_x000a_SMARTSS_x000a_SPSNGINX_x000a_QR-RT-QRCODE-POS-ROUTE-DUBBO_x000a_QR-RT-QRCODE-ROUTE-DUBBO_x000a_CFS_x000a_QR-DC-CHANNEL"/>
    <s v="生产-新T9生产库_x000a_生产-新用户库-oracle_x000a_生产-新环境二维码单机redis"/>
    <s v="公用MQ_x000a_RISKBIGDATA"/>
    <s v="138.11 GB"/>
    <n v="8"/>
    <n v="4"/>
    <s v="10.3.2.196, 10.30.2.196"/>
    <s v="二维码交易系统"/>
    <s v="虚拟机"/>
    <n v="3672"/>
  </r>
  <r>
    <x v="1"/>
    <s v="二维码组"/>
    <s v="刘公成"/>
    <s v="app-tc-qrcode"/>
    <s v="app"/>
    <x v="1"/>
    <s v="QR-TC-QRCODE"/>
    <s v="二维码交易T9除了收银台"/>
    <s v="UMS-MICRO-SERVICE_x000a_RCS-AIS_x000a_SMARTSS_x000a_SPSNGINX_x000a_QR-RT-QRCODE-POS-ROUTE-DUBBO_x000a_QR-RT-QRCODE-ROUTE-DUBBO_x000a_CFS_x000a_QR-DC-CHANNEL"/>
    <s v="生产-新T9生产库_x000a_生产-新用户库-oracle_x000a_生产-新环境二维码单机redis"/>
    <s v="公用MQ_x000a_RISKBIGDATA"/>
    <s v="138.11 GB"/>
    <n v="8"/>
    <n v="4"/>
    <s v="10.3.2.197, 10.30.2.197"/>
    <s v="二维码交易系统"/>
    <s v="虚拟机"/>
    <n v="3672"/>
  </r>
  <r>
    <x v="1"/>
    <s v="二维码组"/>
    <s v="刘公成"/>
    <s v="app-tc-qrcode-admin"/>
    <s v="app"/>
    <x v="1"/>
    <s v="QR-TC-QRCODE-ADMIN"/>
    <s v="二维码路由管理系统"/>
    <s v="UMS-QRCODE_x000a_QR-RP-QRREPORT"/>
    <s v="生产-二维码数据库oracle"/>
    <s v="QR-RABBIT-MQ"/>
    <s v="138.11 GB"/>
    <n v="8"/>
    <n v="4"/>
    <s v="10.3.2.100, 10.30.2.100"/>
    <s v="二维码路由系统"/>
    <s v="虚拟机"/>
    <n v="3672"/>
  </r>
  <r>
    <x v="1"/>
    <s v="二维码组"/>
    <s v="刘公成"/>
    <s v="app-tc-qrcode-admin"/>
    <s v="app"/>
    <x v="1"/>
    <s v="QR-TC-QRCODE-ADMIN"/>
    <s v="二维码路由管理系统"/>
    <s v="UMS-QRCODE_x000a_QR-RP-QRREPORT"/>
    <s v="生产-二维码数据库oracle"/>
    <s v="QR-RABBIT-MQ"/>
    <s v="138.11 GB"/>
    <n v="8"/>
    <n v="4"/>
    <s v="10.3.2.101, 10.30.2.101"/>
    <s v="二维码路由系统"/>
    <s v="虚拟机"/>
    <n v="3672"/>
  </r>
  <r>
    <x v="1"/>
    <s v="二维码组"/>
    <s v="刘公成"/>
    <s v="app-tc-qrcode-batch"/>
    <s v="app"/>
    <x v="1"/>
    <s v="QR-TC-QRCODE-BATCH"/>
    <s v="二维码交易跑批-收银台"/>
    <s v="QR-TC-QRCODE"/>
    <s v="生产-新T9生产库_x000a_生产-新环境二维码单机redis"/>
    <m/>
    <s v="134.11 GB"/>
    <n v="4"/>
    <n v="2"/>
    <s v="10.3.2.231, 10.30.2.231"/>
    <s v="二维码交易系统"/>
    <s v="虚拟机"/>
    <n v="1836"/>
  </r>
  <r>
    <x v="1"/>
    <s v="二维码组"/>
    <s v="刘公成"/>
    <s v="app-tc-qrcode-batch-xbw"/>
    <s v="app"/>
    <x v="1"/>
    <s v="QR-TC-QRCODE-BATCH-XBW"/>
    <s v="二维码交易跑批-XBW"/>
    <s v="QR-TC-QRCODE-XBW_x000a_QR-TC-QRCODE-QUERY"/>
    <s v="生产-二维码数据库oracle_x000a_生产-新环境二维码单机redis"/>
    <m/>
    <s v="138.11 GB"/>
    <n v="8"/>
    <n v="4"/>
    <s v="10.3.2.198, 10.30.2.198"/>
    <s v="二维码交易系统"/>
    <s v="虚拟机"/>
    <n v="3672"/>
  </r>
  <r>
    <x v="1"/>
    <s v="二维码组"/>
    <s v="刘公成"/>
    <s v="app-tc-qrcode-bjyl"/>
    <s v="app"/>
    <x v="1"/>
    <s v="QR-TC-QRCODE-BJYL"/>
    <s v="北京银联回调系统"/>
    <s v="用户"/>
    <s v="生产-二维码数据库oracle"/>
    <m/>
    <s v="138.11 GB"/>
    <n v="8"/>
    <n v="4"/>
    <s v="10.3.2.203, 10.30.2.203"/>
    <s v="二维码交易系统"/>
    <s v="虚拟机"/>
    <n v="3672"/>
  </r>
  <r>
    <x v="1"/>
    <s v="二维码组"/>
    <s v="刘公成"/>
    <s v="app-tc-qrcode-bjyl"/>
    <s v="app"/>
    <x v="1"/>
    <s v="QR-TC-QRCODE-BJYL"/>
    <s v="北京银联回调系统"/>
    <s v="用户"/>
    <s v="生产-二维码数据库oracle"/>
    <m/>
    <s v="134.11 GB"/>
    <n v="4"/>
    <n v="2"/>
    <s v="10.3.8.218, 10.30.8.218"/>
    <s v="二维码交易系统"/>
    <s v="虚拟机"/>
    <n v="1836"/>
  </r>
  <r>
    <x v="1"/>
    <s v="二维码组"/>
    <s v="刘公成"/>
    <s v="app-tc-qrcode-crs"/>
    <s v="app"/>
    <x v="1"/>
    <s v="QR-TC-QRCODE-CRS"/>
    <s v="二维码交易-收银台"/>
    <s v="UMS-MICRO-SERVICE_x000a_RCS-AIS_x000a_SMARTSS_x000a_SPSNGINX_x000a_QR-RT-QRCODE-POS-ROUTE-DUBBO_x000a_QR-RT-QRCODE-ROUTE-DUBBO_x000a_CFS_x000a_QR-DC-CHANNEL"/>
    <s v="生产-新T9生产库_x000a_生产-新用户库-oracle_x000a_生产-新环境二维码单机redis"/>
    <s v="QR-RABBIT-MQ_x000a_RISKBIGDATA"/>
    <s v="138.11 GB"/>
    <n v="8"/>
    <n v="4"/>
    <s v="10.3.2.159, 10.30.2.159"/>
    <s v="二维码交易系统"/>
    <s v="虚拟机"/>
    <n v="3672"/>
  </r>
  <r>
    <x v="1"/>
    <s v="二维码组"/>
    <s v="刘公成"/>
    <s v="app-tc-qrcode-crs"/>
    <s v="app"/>
    <x v="1"/>
    <s v="QR-TC-QRCODE-CRS"/>
    <s v="二维码交易-收银台"/>
    <s v="UMS-MICRO-SERVICE_x000a_RCS-AIS_x000a_SMARTSS_x000a_SPSNGINX_x000a_QR-RT-QRCODE-POS-ROUTE-DUBBO_x000a_QR-RT-QRCODE-ROUTE-DUBBO_x000a_CFS_x000a_QR-DC-CHANNEL"/>
    <s v="生产-新T9生产库_x000a_生产-新用户库-oracle_x000a_生产-新环境二维码单机redis"/>
    <s v="QR-RABBIT-MQ_x000a_RISKBIGDATA"/>
    <s v="138.11 GB"/>
    <n v="8"/>
    <n v="4"/>
    <s v="10.3.2.160, 10.30.2.160"/>
    <s v="二维码交易系统"/>
    <s v="虚拟机"/>
    <n v="3672"/>
  </r>
  <r>
    <x v="1"/>
    <s v="二维码组"/>
    <s v="刘公成"/>
    <s v="app-tc-qrcode-query"/>
    <s v="app"/>
    <x v="1"/>
    <s v="QR-TC-QRCODE-QUERY"/>
    <s v="二维码查询服务"/>
    <m/>
    <s v="生产-新T9生产库_x000a_生产-二维码数据库oracle_x000a_生产-新历史库oracle_x000a_生产-新T9查询库RAC_x000a_生产-新环境二维码单机redis"/>
    <m/>
    <s v="138.11 GB"/>
    <n v="8"/>
    <n v="4"/>
    <s v="10.3.2.107, 10.30.2.107"/>
    <s v="二维码交易系统"/>
    <s v="虚拟机"/>
    <n v="3672"/>
  </r>
  <r>
    <x v="1"/>
    <s v="二维码组"/>
    <s v="刘公成"/>
    <s v="app-tc-qrcode-query"/>
    <s v="app"/>
    <x v="1"/>
    <s v="QR-TC-QRCODE-QUERY"/>
    <s v="二维码查询服务"/>
    <m/>
    <s v="生产-新T9生产库_x000a_生产-二维码数据库oracle_x000a_生产-新历史库oracle_x000a_生产-中台互联网支付mysql_x000a_生产-新环境二维码单机redis"/>
    <m/>
    <s v="138.11 GB"/>
    <n v="8"/>
    <n v="4"/>
    <s v="10.3.2.109, 10.30.2.109"/>
    <s v="二维码交易系统"/>
    <s v="虚拟机"/>
    <n v="3672"/>
  </r>
  <r>
    <x v="1"/>
    <s v="二维码组"/>
    <s v="刘公成"/>
    <s v="app-tc-qrcode-xbw"/>
    <s v="app"/>
    <x v="1"/>
    <s v="QR-TC-QRCODE-XBW"/>
    <s v="二维码交易-西北旺"/>
    <s v="UMS-MICRO-SERVICE_x000a_RCS-AIS_x000a_SMARTSS_x000a_SPSNGINX_x000a_QR-RT-QRCODE-POS-ROUTE-DUBBO_x000a_QR-RT-QRCODE-ROUTE-DUBBO_x000a_CFS_x000a_QR-DC-CHANNEL-XBW"/>
    <s v="生产-二维码数据库oracle_x000a_生产-新用户库-oracle_x000a_生产-新环境二维码单机redis"/>
    <s v="QR-RABBIT-MQ_x000a_RISKBIGDATA"/>
    <s v="138.11 GB"/>
    <n v="8"/>
    <n v="4"/>
    <s v="10.3.2.201, 10.30.2.201"/>
    <s v="二维码交易系统"/>
    <s v="虚拟机"/>
    <n v="3672"/>
  </r>
  <r>
    <x v="1"/>
    <s v="二维码组"/>
    <s v="刘公成"/>
    <s v="app-tc-qrcode-xbw"/>
    <s v="app"/>
    <x v="1"/>
    <s v="QR-TC-QRCODE-XBW"/>
    <s v="二维码交易-西北旺"/>
    <s v="UMS-MICRO-SERVICE_x000a_RCS-AIS_x000a_SMARTSS_x000a_SPSNGINX_x000a_QR-RT-QRCODE-POS-ROUTE-DUBBO_x000a_QR-RT-QRCODE-ROUTE-DUBBO_x000a_CFS_x000a_QR-DC-CHANNEL-XBW"/>
    <s v="生产-二维码数据库oracle_x000a_生产-新用户库-oracle_x000a_生产-新环境二维码单机redis"/>
    <s v="QR-RABBIT-MQ_x000a_RISKBIGDATA"/>
    <s v="138.11 GB"/>
    <n v="8"/>
    <n v="4"/>
    <s v="10.3.2.202, 10.30.2.202"/>
    <s v="二维码交易系统"/>
    <s v="虚拟机"/>
    <n v="3672"/>
  </r>
  <r>
    <x v="1"/>
    <s v="二维码组"/>
    <s v="刘公成"/>
    <s v="app-tc-qrcode-xbw"/>
    <s v="app"/>
    <x v="1"/>
    <s v="QR-TC-QRCODE-XBW"/>
    <s v="二维码交易-西北旺"/>
    <s v="UMS-MICRO-SERVICE_x000a_RCS-AIS_x000a_SMARTSS_x000a_SPSNGINX_x000a_QR-RT-QRCODE-POS-ROUTE-DUBBO_x000a_QR-RT-QRCODE-ROUTE-DUBBO_x000a_CFS_x000a_QR-DC-CHANNEL-XBW"/>
    <s v="生产-二维码数据库oracle_x000a_生产-新用户库-oracle_x000a_生产-新环境二维码单机redis"/>
    <s v="QR-RABBIT-MQ_x000a_RISKBIGDATA"/>
    <s v="138.11 GB"/>
    <n v="8"/>
    <n v="4"/>
    <s v="10.3.2.210, 10.30.2.210"/>
    <s v="二维码交易系统"/>
    <s v="虚拟机"/>
    <n v="3672"/>
  </r>
  <r>
    <x v="1"/>
    <s v="二维码组"/>
    <s v="刘公成"/>
    <s v="app-tc-qrcode-xbw"/>
    <s v="app"/>
    <x v="1"/>
    <s v="QR-TC-QRCODE-XBW"/>
    <s v="二维码交易-西北旺"/>
    <s v="UMS-MICRO-SERVICE_x000a_RCS-AIS_x000a_SMARTSS_x000a_SPSNGINX_x000a_QR-RT-QRCODE-POS-ROUTE-DUBBO_x000a_QR-RT-QRCODE-ROUTE-DUBBO_x000a_CFS_x000a_QR-DC-CHANNEL-XBW"/>
    <s v="生产-二维码数据库oracle_x000a_生产-新用户库-oracle_x000a_生产-新环境二维码单机redis"/>
    <s v="QR-RABBIT-MQ_x000a_RISKBIGDATA"/>
    <s v="138.11 GB"/>
    <n v="8"/>
    <n v="4"/>
    <s v="10.3.2.211, 10.30.2.211"/>
    <s v="二维码交易系统"/>
    <s v="虚拟机"/>
    <n v="3672"/>
  </r>
  <r>
    <x v="1"/>
    <s v="二维码组"/>
    <s v="刘公成"/>
    <s v="app-qrcode-abatch"/>
    <s v="app"/>
    <x v="3"/>
    <s v="QRCODE-ABATCH"/>
    <s v="新二维码交易跑批"/>
    <s v="QRCODE-ACONSUME"/>
    <s v="生产-二维码核心数据库oracle"/>
    <m/>
    <s v="138.11 GB"/>
    <n v="8"/>
    <n v="4"/>
    <s v="10.3.1.59, 10.30.1.59"/>
    <m/>
    <s v="虚拟机"/>
    <n v="3672"/>
  </r>
  <r>
    <x v="1"/>
    <s v="二维码组"/>
    <s v="刘公成"/>
    <s v="app-qrcode-acallback"/>
    <s v="app"/>
    <x v="3"/>
    <s v="QRCODE-ACALLBACK"/>
    <s v="新二维码交易回调"/>
    <s v="X-CHANNEL_x000a_RISKBIGDATA"/>
    <s v="生产-二维码核心数据库oracle_x000a_生产-二维码交易redis集群"/>
    <s v="KAFKA-AFTER_x000a_ZOOKEEPER-AFTER_x000a_RISKBIGDATA"/>
    <s v="138.11 GB"/>
    <n v="8"/>
    <n v="4"/>
    <s v="10.3.1.57, 10.30.1.57"/>
    <m/>
    <s v="虚拟机"/>
    <n v="3672"/>
  </r>
  <r>
    <x v="1"/>
    <s v="二维码组"/>
    <s v="刘公成"/>
    <s v="app-qrcode-acallback"/>
    <s v="app"/>
    <x v="3"/>
    <s v="QRCODE-ACALLBACK"/>
    <s v="新二维码交易回调"/>
    <s v="X-CHANNEL_x000a_RISKBIGDATA"/>
    <s v="生产-二维码核心数据库oracle_x000a_生产-二维码交易redis集群"/>
    <s v="KAFKA-AFTER_x000a_ZOOKEEPER-AFTER_x000a_RISKBIGDATA"/>
    <s v="138.11 GB"/>
    <n v="8"/>
    <n v="4"/>
    <s v="10.3.1.58, 10.30.1.58"/>
    <m/>
    <s v="虚拟机"/>
    <n v="3672"/>
  </r>
  <r>
    <x v="1"/>
    <s v="二维码组"/>
    <s v="刘公成"/>
    <s v="app-qrcode-aconsume"/>
    <s v="app"/>
    <x v="3"/>
    <s v="QRCODE-ACONSUME"/>
    <s v="新二维码交易"/>
    <s v="RCS-AIS_x000a_QR-RT-QRCODE-POS-ROUTE-DUBBO_x000a_QR-RT-QRCODE-ROUTE-DUBBO_x000a_X-CHANNEL"/>
    <s v="生产-二维码核心数据库oracle_x000a_生产-二维码交易redis集群"/>
    <s v="KAFKA-AFTER_x000a_ZOOKEEPER-AFTER_x000a_RISKBIGDATA"/>
    <s v="138.11 GB"/>
    <n v="8"/>
    <n v="4"/>
    <s v="10.3.1.54, 10.30.1.54"/>
    <m/>
    <s v="虚拟机"/>
    <n v="3672"/>
  </r>
  <r>
    <x v="1"/>
    <s v="二维码组"/>
    <s v="刘公成"/>
    <s v="app-qrcode-aconsume"/>
    <s v="app"/>
    <x v="3"/>
    <s v="QRCODE-ACONSUME"/>
    <s v="新二维码交易"/>
    <s v="RCS-AIS_x000a_QR-RT-QRCODE-POS-ROUTE-DUBBO_x000a_QR-RT-QRCODE-ROUTE-DUBBO_x000a_X-CHANNEL"/>
    <s v="生产-二维码核心数据库oracle_x000a_生产-二维码交易redis集群"/>
    <s v="KAFKA-AFTER_x000a_ZOOKEEPER-AFTER_x000a_RISKBIGDATA"/>
    <s v="138.11 GB"/>
    <n v="8"/>
    <n v="4"/>
    <s v="10.3.1.55, 10.30.1.55"/>
    <m/>
    <s v="虚拟机"/>
    <n v="3672"/>
  </r>
  <r>
    <x v="1"/>
    <s v="二维码组"/>
    <s v="刘公成"/>
    <s v="app-qrcode-aconsume"/>
    <s v="app"/>
    <x v="3"/>
    <s v="QRCODE-ACONSUME"/>
    <s v="新二维码交易"/>
    <s v="RCS-AIS_x000a_QR-RT-QRCODE-POS-ROUTE-DUBBO_x000a_QR-RT-QRCODE-ROUTE-DUBBO_x000a_X-CHANNEL"/>
    <s v="生产-二维码核心数据库oracle_x000a_生产-二维码交易redis集群"/>
    <s v="KAFKA-AFTER_x000a_ZOOKEEPER-AFTER_x000a_RISKBIGDATA"/>
    <s v="138.11 GB"/>
    <n v="8"/>
    <n v="4"/>
    <s v="10.3.1.56, 10.30.1.56"/>
    <m/>
    <s v="虚拟机"/>
    <n v="3672"/>
  </r>
  <r>
    <x v="1"/>
    <s v="二维码组"/>
    <s v="刘公成"/>
    <s v="app-qrcode-aconsume"/>
    <s v="redis"/>
    <x v="1"/>
    <s v="生产-二维码交易redis集群"/>
    <s v="二维码交易redis"/>
    <s v="QRCODE-ACONSUME_x000a_QRCODE-AQUERY"/>
    <m/>
    <m/>
    <s v="116.11 GB"/>
    <n v="16"/>
    <n v="4"/>
    <s v="10.3.5.10, 10.30.5.10"/>
    <s v="二维码交易redis"/>
    <s v="虚拟机"/>
    <n v="4672"/>
  </r>
  <r>
    <x v="1"/>
    <s v="二维码组"/>
    <s v="刘公成"/>
    <s v="app-qrcode-aconsume"/>
    <s v="redis"/>
    <x v="1"/>
    <s v="生产-二维码交易redis集群"/>
    <s v="二维码交易redis"/>
    <s v="QRCODE-ACONSUME_x000a_QRCODE-AQUERY"/>
    <m/>
    <m/>
    <s v="116.11 GB"/>
    <n v="16"/>
    <n v="4"/>
    <s v="10.3.5.11, 10.30.5.11"/>
    <s v="二维码交易redis"/>
    <s v="虚拟机"/>
    <n v="4672"/>
  </r>
  <r>
    <x v="1"/>
    <s v="二维码组"/>
    <s v="刘公成"/>
    <s v="app-qrcode-aconsume"/>
    <s v="redis"/>
    <x v="1"/>
    <s v="生产-二维码交易redis集群"/>
    <s v="二维码交易redis"/>
    <s v="QRCODE-ACONSUME_x000a_QRCODE-AQUERY"/>
    <m/>
    <m/>
    <s v="116.11 GB"/>
    <n v="16"/>
    <n v="4"/>
    <s v="10.3.5.13, 10.30.5.13"/>
    <s v="二维码交易redis"/>
    <s v="虚拟机"/>
    <n v="4672"/>
  </r>
  <r>
    <x v="1"/>
    <s v="二维码组"/>
    <s v="刘公成"/>
    <s v="app-qrcode-aconsume"/>
    <s v="redis"/>
    <x v="1"/>
    <s v="生产-二维码交易redis集群"/>
    <s v="二维码交易redis"/>
    <s v="QRCODE-ACONSUME_x000a_QRCODE-AQUERY"/>
    <m/>
    <m/>
    <s v="116.11 GB"/>
    <n v="16"/>
    <n v="4"/>
    <s v="10.3.5.14, 10.30.5.14"/>
    <s v="二维码交易redis"/>
    <s v="虚拟机"/>
    <n v="4672"/>
  </r>
  <r>
    <x v="1"/>
    <s v="二维码组"/>
    <s v="刘公成"/>
    <s v="app-qrcode-aconsume"/>
    <s v="redis"/>
    <x v="1"/>
    <s v="生产-二维码交易redis集群"/>
    <s v="二维码交易redis"/>
    <s v="QRCODE-ACONSUME_x000a_QRCODE-AQUERY"/>
    <m/>
    <m/>
    <s v="116.11 GB"/>
    <n v="16"/>
    <n v="4"/>
    <s v="10.3.5.15, 10.30.5.15"/>
    <s v="二维码交易redis"/>
    <s v="虚拟机"/>
    <n v="4672"/>
  </r>
  <r>
    <x v="1"/>
    <s v="二维码组"/>
    <s v="刘公成"/>
    <s v="app-qrcode-aquery"/>
    <s v="app"/>
    <x v="3"/>
    <s v="QRCODE-AQUERY"/>
    <s v="新二维码交易查询"/>
    <s v="X-CHANNEL"/>
    <s v="生产-二维码核心数据库oracle_x000a_生产-二维码交易redis集群"/>
    <s v="KAFKA-AFTER_x000a_RISKBIGDATA"/>
    <s v="138.11 GB"/>
    <n v="8"/>
    <n v="4"/>
    <s v="10.3.1.52, 10.30.1.52"/>
    <s v="新二维码交易系统"/>
    <s v="虚拟机"/>
    <n v="3672"/>
  </r>
  <r>
    <x v="1"/>
    <s v="二维码组"/>
    <s v="刘公成"/>
    <s v="app-qrcode-aquery"/>
    <s v="app"/>
    <x v="3"/>
    <s v="QRCODE-AQUERY"/>
    <s v="新二维码交易查询"/>
    <s v="X-CHANNEL"/>
    <s v="生产-二维码核心数据库oracle_x000a_生产-二维码交易redis集群"/>
    <s v="KAFKA-AFTER_x000a_RISKBIGDATA"/>
    <s v="138.11 GB"/>
    <n v="8"/>
    <n v="4"/>
    <s v="10.3.1.53, 10.30.1.53"/>
    <s v="新二维码交易系统"/>
    <s v="虚拟机"/>
    <n v="3672"/>
  </r>
  <r>
    <x v="1"/>
    <s v="二维码组"/>
    <s v="刘公成"/>
    <s v="app-qrcode-batch-after"/>
    <s v="app"/>
    <x v="3"/>
    <s v="QRCODE-BATCH-AFTER"/>
    <s v="新二维码后置跑批"/>
    <s v="TRADING-QRCODE-AFTER"/>
    <s v="生产-二维码后置数据库oracle"/>
    <m/>
    <s v="138.11 GB"/>
    <n v="8"/>
    <n v="4"/>
    <s v="10.3.1.71, 10.30.1.71"/>
    <s v="新二维码交易系统"/>
    <s v="虚拟机"/>
    <n v="3672"/>
  </r>
  <r>
    <x v="1"/>
    <s v="二维码组"/>
    <s v="刘公成"/>
    <s v="app-qrcode-batch-after"/>
    <s v="app"/>
    <x v="3"/>
    <s v="QRCODE-BATCH-AFTER"/>
    <s v="新二维码后置跑批"/>
    <s v="TRADING-QRCODE-AFTER"/>
    <s v="生产-二维码后置数据库oracle"/>
    <m/>
    <s v="138.11 GB"/>
    <n v="8"/>
    <n v="4"/>
    <s v="10.3.1.72, 10.30.1.72"/>
    <s v="新二维码交易系统"/>
    <s v="虚拟机"/>
    <n v="3672"/>
  </r>
  <r>
    <x v="1"/>
    <s v="二维码组"/>
    <s v="刘公成"/>
    <s v="app-qrcode-file"/>
    <s v="app"/>
    <x v="3"/>
    <s v="QRCODE-FILE"/>
    <s v="文件对账服务器,与商业支付中心平台组公用"/>
    <m/>
    <s v="生产-二维码后置数据库oracle"/>
    <m/>
    <s v="138.11 GB"/>
    <n v="8"/>
    <n v="4"/>
    <s v="10.3.1.35, 10.30.1.35"/>
    <m/>
    <s v="虚拟机"/>
    <n v="3672"/>
  </r>
  <r>
    <x v="3"/>
    <s v="平台开发组"/>
    <s v="李春生"/>
    <m/>
    <s v="mysql"/>
    <x v="4"/>
    <s v="生产-中台交易QRCODE-HEIMDALL项目mysql集"/>
    <s v="不是二维码组的，属于商业支付中心平台开发组"/>
    <m/>
    <m/>
    <m/>
    <s v="266.11 GB"/>
    <n v="16"/>
    <n v="4"/>
    <s v="10.3.100.41, 10.3.100.213, 10.30.100.41"/>
    <m/>
    <s v="虚拟机"/>
    <n v="4672"/>
  </r>
  <r>
    <x v="3"/>
    <s v="平台开发组"/>
    <s v="李春生"/>
    <m/>
    <s v="mysql"/>
    <x v="4"/>
    <s v="生产-中台交易QRCODE-HEIMDALL项目mysql集"/>
    <s v="不是二维码组的，属于商业支付中心平台开发组"/>
    <m/>
    <m/>
    <m/>
    <s v="266.11 GB"/>
    <n v="16"/>
    <n v="4"/>
    <s v="10.3.100.42, 10.30.100.42"/>
    <m/>
    <s v="虚拟机"/>
    <n v="4672"/>
  </r>
  <r>
    <x v="3"/>
    <s v="平台开发组"/>
    <s v="李春生"/>
    <m/>
    <s v="mysql"/>
    <x v="4"/>
    <s v="生产-中台交易QRCODE-HEIMDALL项目mysql集"/>
    <s v="不是二维码组的，属于商业支付中心平台开发组"/>
    <m/>
    <m/>
    <m/>
    <s v="266.11 GB"/>
    <n v="16"/>
    <n v="4"/>
    <s v="10.3.100.43, 10.30.100.43"/>
    <m/>
    <s v="虚拟机"/>
    <n v="4672"/>
  </r>
  <r>
    <x v="1"/>
    <s v="二维码组"/>
    <s v="刘公成"/>
    <s v="app-qrcode-move-data"/>
    <s v="app"/>
    <x v="3"/>
    <s v="QRCODE-MOVE-DATA"/>
    <s v="数据迁移系统"/>
    <s v="ABC-QRCODE-ADMIN"/>
    <s v="生产-二维码后置数据库oracle_x000a_生产-二维码数据库oracle_x000a_生产-新T9生产库_x000a_生产-新T9查询库RAC"/>
    <m/>
    <s v="138.11 GB"/>
    <n v="8"/>
    <n v="4"/>
    <s v="10.3.8.202, 10.30.8.202"/>
    <s v="新二维码数据同步系统"/>
    <s v="虚拟机"/>
    <n v="3672"/>
  </r>
  <r>
    <x v="1"/>
    <s v="二维码组"/>
    <s v="刘公成"/>
    <s v="app-qrcode-move-data"/>
    <s v="app"/>
    <x v="3"/>
    <s v="QRCODE-MOVE-DATA"/>
    <s v="数据迁移系统"/>
    <s v="ABC-QRCODE-ADMIN"/>
    <s v="生产-二维码后置数据库oracle_x000a_生产-二维码数据库oracle_x000a_生产-新T9生产库_x000a_生产-新T9查询库RAC"/>
    <m/>
    <s v="138.11 GB"/>
    <n v="8"/>
    <n v="4"/>
    <s v="10.3.8.203, 10.30.8.203"/>
    <s v="新二维码数据同步系统"/>
    <s v="虚拟机"/>
    <n v="3672"/>
  </r>
  <r>
    <x v="1"/>
    <s v="二维码组"/>
    <s v="刘公成"/>
    <s v="app-qrcode-syndata"/>
    <s v="app"/>
    <x v="3"/>
    <s v="QRCODE-SYNDATA"/>
    <s v="数据同步系统"/>
    <m/>
    <s v="生产-二维码后置数据库oracle_x000a_生产-二维码数据库oracle_x000a_生产-二维码核心数据库oracle"/>
    <s v="公用MQ"/>
    <s v="138.11 GB"/>
    <n v="8"/>
    <n v="4"/>
    <s v="10.3.8.200, 10.30.8.200"/>
    <s v="新二维码数据同步系统"/>
    <s v="虚拟机"/>
    <n v="3672"/>
  </r>
  <r>
    <x v="1"/>
    <s v="二维码组"/>
    <s v="刘公成"/>
    <s v="app-qrcode-syndata"/>
    <s v="app"/>
    <x v="3"/>
    <s v="QRCODE-SYNDATA"/>
    <s v="数据同步系统"/>
    <m/>
    <s v="生产-二维码后置数据库oracle_x000a_生产-二维码数据库oracle_x000a_生产-二维码核心数据库oracle"/>
    <s v="公用MQ"/>
    <s v="138.11 GB"/>
    <n v="8"/>
    <n v="4"/>
    <s v="10.3.8.201, 10.30.8.201"/>
    <s v="新二维码数据同步系统"/>
    <s v="虚拟机"/>
    <n v="3672"/>
  </r>
  <r>
    <x v="1"/>
    <s v="二维码组"/>
    <s v="刘公成"/>
    <s v="app-qrcode-ultimate-union1"/>
    <s v="app"/>
    <x v="3"/>
    <s v="QRCODE-ULTIMATE-UNION1"/>
    <s v="银联小微回调"/>
    <s v="UMS-MICRO-SERVICE_x000a_DUBBO-ZOOKEEPER_x000a_SMARTSS_x000a_SPSNGINX_x000a_RCS-AIS"/>
    <s v="生产-新T9生产库_x000a_生产-二维码交易redis集群"/>
    <s v="公用MQ"/>
    <s v="138.11 GB"/>
    <n v="8"/>
    <n v="4"/>
    <s v="10.3.1.132, 10.30.1.132"/>
    <s v="新二维码交易系统"/>
    <s v="虚拟机"/>
    <n v="3672"/>
  </r>
  <r>
    <x v="1"/>
    <s v="二维码组"/>
    <s v="刘公成"/>
    <s v="app-qrcode-ultimate-union1"/>
    <s v="app"/>
    <x v="3"/>
    <s v="QRCODE-ULTIMATE-UNION1"/>
    <s v="银联小微回调"/>
    <s v="UMS-MICRO-SERVICE_x000a_DUBBO-ZOOKEEPER_x000a_SMARTSS_x000a_SPSNGINX_x000a_RCS-AIS"/>
    <s v="生产-新T9生产库_x000a_生产-二维码交易redis集群"/>
    <s v="公用MQ"/>
    <s v="138.11 GB"/>
    <n v="8"/>
    <n v="4"/>
    <s v="10.3.1.133, 10.30.1.133"/>
    <s v="新二维码交易系统"/>
    <s v="虚拟机"/>
    <n v="3672"/>
  </r>
  <r>
    <x v="1"/>
    <s v="二维码组"/>
    <s v="刘公成"/>
    <s v="app-trading-qrcode-after"/>
    <s v="app"/>
    <x v="3"/>
    <s v="TRADING-QRCODE-AFTER"/>
    <s v="二维码后置系统"/>
    <s v="RCS-AIS_x000a_CFS_x000a_SMARTSS_x000a_SPSNGINX_x000a_QR-RABBIT-MQ_x000a_架构部-应用，二维码MQ_x000a_X-CHANNEL"/>
    <s v="生产-二维码后置数据库oracle"/>
    <s v="KAFKA-AFTER_x000a_QR-RABBIT-MQ"/>
    <s v="138.11 GB"/>
    <n v="8"/>
    <n v="4"/>
    <s v="10.3.1.73, 10.30.1.73"/>
    <s v="新二维码交易系统"/>
    <s v="虚拟机"/>
    <n v="3672"/>
  </r>
  <r>
    <x v="1"/>
    <s v="二维码组"/>
    <s v="刘公成"/>
    <s v="app-trading-qrcode-after"/>
    <s v="app"/>
    <x v="3"/>
    <s v="TRADING-QRCODE-AFTER"/>
    <s v="二维码后置系统"/>
    <s v="RCS-AIS_x000a_CFS_x000a_SMARTSS_x000a_SPSNGINX_x000a_QR-RABBIT-MQ_x000a_架构部-应用，二维码MQ_x000a_X-CHANNEL"/>
    <s v="生产-二维码后置数据库oracle"/>
    <s v="KAFKA-AFTER_x000a_QR-RABBIT-MQ"/>
    <s v="138.11 GB"/>
    <n v="8"/>
    <n v="4"/>
    <s v="10.3.1.74, 10.30.1.74"/>
    <s v="新二维码交易系统"/>
    <s v="虚拟机"/>
    <n v="3672"/>
  </r>
  <r>
    <x v="1"/>
    <s v="二维码组"/>
    <s v="刘公成"/>
    <s v="app-trading-app-qrcode-after"/>
    <s v="app"/>
    <x v="3"/>
    <s v="TRADING-QRCODE-AFTER"/>
    <s v="二维码后置系统"/>
    <s v="RCS-AIS_x000a_CFS_x000a_SMARTSS_x000a_SPSNGINX_x000a_QR-RABBIT-MQ_x000a_架构部-应用，二维码MQ_x000a_X-CHANNEL"/>
    <s v="生产-二维码后置数据库oracle"/>
    <s v="KAFKA-AFTER_x000a_QR-RABBIT-MQ"/>
    <s v="138.11 GB"/>
    <n v="8"/>
    <n v="4"/>
    <s v="10.3.1.75, 10.30.1.75"/>
    <s v="新二维码交易系统"/>
    <s v="虚拟机"/>
    <n v="3672"/>
  </r>
  <r>
    <x v="1"/>
    <s v="二维码组"/>
    <s v="刘公成"/>
    <s v="app-trading-query"/>
    <s v="app"/>
    <x v="3"/>
    <s v="TRADING-QUERY"/>
    <s v="二维码交易查询系统"/>
    <m/>
    <s v="生产-二维码后置数据库oracle"/>
    <m/>
    <s v="138.11 GB"/>
    <n v="8"/>
    <n v="4"/>
    <s v="10.3.1.69, 10.30.1.69"/>
    <s v="新二维码交易系统"/>
    <s v="虚拟机"/>
    <n v="3672"/>
  </r>
  <r>
    <x v="1"/>
    <s v="二维码组"/>
    <s v="刘公成"/>
    <s v="app-trading-query"/>
    <s v="app"/>
    <x v="3"/>
    <s v="TRADING-QUERY"/>
    <s v="二维码交易查询系统"/>
    <m/>
    <s v="生产-二维码后置数据库oracle"/>
    <m/>
    <s v="138.11 GB"/>
    <n v="8"/>
    <n v="4"/>
    <s v="10.3.1.70, 10.30.1.70"/>
    <s v="新二维码交易系统"/>
    <s v="虚拟机"/>
    <n v="3672"/>
  </r>
  <r>
    <x v="1"/>
    <s v="二维码组"/>
    <s v="刘公成"/>
    <s v="app-trading-query"/>
    <s v="app"/>
    <x v="3"/>
    <s v="TRADING-QUERY"/>
    <s v="二维码对内查询服务器"/>
    <m/>
    <s v="生产-新T9生产库_x000a_生产-二维码数据库oracle_x000a_生产-新历史库oracle_x000a_生产-新T9查询库RAC_x000a_生产-新环境二维码单机redis"/>
    <m/>
    <s v="138.11 GB"/>
    <n v="8"/>
    <n v="4"/>
    <s v="10.3.8.152, 10.30.8.152"/>
    <s v="新二维码交易系统"/>
    <s v="虚拟机"/>
    <n v="3672"/>
  </r>
  <r>
    <x v="1"/>
    <s v="二维码组"/>
    <s v="刘公成"/>
    <s v="app-trading-query"/>
    <s v="app"/>
    <x v="3"/>
    <s v="TRADING-QUERY"/>
    <s v="二维码对内查询服务器"/>
    <m/>
    <s v="生产-新T9生产库_x000a_生产-二维码数据库oracle_x000a_生产-新历史库oracle_x000a_生产-新T9查询库RAC_x000a_生产-新环境二维码单机redis"/>
    <m/>
    <s v="138.11 GB"/>
    <n v="8"/>
    <n v="4"/>
    <s v="10.3.8.153, 10.30.8.153"/>
    <s v="新二维码交易系统"/>
    <s v="虚拟机"/>
    <n v="3672"/>
  </r>
  <r>
    <x v="1"/>
    <s v="二维码组"/>
    <s v="刘公成"/>
    <s v="app-x-batch"/>
    <s v="app"/>
    <x v="3"/>
    <s v="X-BATCH"/>
    <s v="通道跑批系统"/>
    <s v="X-CHANNEL_x000a_X-NOTIFICATION"/>
    <s v="生产-二维码核心数据库oracle"/>
    <m/>
    <s v="138.11 GB"/>
    <n v="8"/>
    <n v="4"/>
    <s v="10.3.1.45, 10.30.1.45"/>
    <s v="新二维码通道系统"/>
    <s v="虚拟机"/>
    <n v="3672"/>
  </r>
  <r>
    <x v="1"/>
    <s v="二维码组"/>
    <s v="刘公成"/>
    <s v="app-x-channel"/>
    <s v="app"/>
    <x v="3"/>
    <s v="X-CHANNEL"/>
    <s v="新二维码通道系统"/>
    <m/>
    <s v="生产-二维码核心数据库oracle_x000a_生产-二维码交易redis集群"/>
    <m/>
    <s v="138.11 GB"/>
    <n v="8"/>
    <n v="4"/>
    <s v="10.3.1.49, 10.30.1.49"/>
    <s v="新二维码通道系统"/>
    <s v="虚拟机"/>
    <n v="3672"/>
  </r>
  <r>
    <x v="1"/>
    <s v="二维码组"/>
    <s v="刘公成"/>
    <s v="app-x-channel"/>
    <s v="app"/>
    <x v="3"/>
    <s v="X-CHANNEL"/>
    <s v="新二维码通道系统"/>
    <m/>
    <s v="生产-二维码核心数据库oracle_x000a_生产-二维码交易redis集群"/>
    <m/>
    <s v="138.11 GB"/>
    <n v="8"/>
    <n v="4"/>
    <s v="10.3.1.50, 10.30.1.50"/>
    <s v="新二维码通道系统"/>
    <s v="虚拟机"/>
    <n v="3672"/>
  </r>
  <r>
    <x v="1"/>
    <s v="二维码组"/>
    <s v="刘公成"/>
    <s v="app-x-channel"/>
    <s v="app"/>
    <x v="3"/>
    <s v="X-CHANNEL"/>
    <s v="新二维码通道系统"/>
    <m/>
    <s v="生产-二维码核心数据库oracle"/>
    <m/>
    <s v="138.11 GB"/>
    <n v="8"/>
    <n v="4"/>
    <s v="10.3.1.51, 10.30.1.51"/>
    <s v="新二维码通道系统"/>
    <s v="虚拟机"/>
    <n v="3672"/>
  </r>
  <r>
    <x v="1"/>
    <s v="二维码组"/>
    <s v="刘公成"/>
    <s v="app-x-notification"/>
    <s v="app"/>
    <x v="3"/>
    <s v="X-NOTIFICATION"/>
    <s v="新二维码通道回调"/>
    <s v="QRCODE-ACONSUME_x000a_TRADING-QRCODE-AFTER"/>
    <s v="生产-二维码核心数据库oracle"/>
    <m/>
    <s v="138.11 GB"/>
    <n v="8"/>
    <n v="4"/>
    <s v="10.3.1.47, 10.30.1.47"/>
    <s v="新二维码通道系统"/>
    <s v="虚拟机"/>
    <n v="3672"/>
  </r>
  <r>
    <x v="1"/>
    <s v="二维码组"/>
    <s v="刘公成"/>
    <s v="app-x-notification"/>
    <s v="app"/>
    <x v="3"/>
    <s v="X-NOTIFICATION"/>
    <s v="新二维码通道回调"/>
    <s v="QRCODE-ACONSUME_x000a_TRADING-QRCODE-AFTER"/>
    <s v="生产-二维码核心数据库oracle"/>
    <m/>
    <s v="138.11 GB"/>
    <n v="8"/>
    <n v="4"/>
    <s v="10.3.1.48, 10.30.1.48"/>
    <s v="新二维码通道系统"/>
    <s v="虚拟机"/>
    <n v="3672"/>
  </r>
  <r>
    <x v="1"/>
    <s v="二维码组"/>
    <s v="刘公成"/>
    <s v="app-zookeeper-after"/>
    <s v="zookeeper"/>
    <x v="1"/>
    <s v="ZOOKEEPER-AFTER"/>
    <s v="ZOOKEEPER服务器"/>
    <m/>
    <m/>
    <s v="KAFKA-AFTER"/>
    <s v="138.11 GB"/>
    <n v="8"/>
    <n v="4"/>
    <s v="10.3.1.81, 10.30.1.81"/>
    <m/>
    <s v="虚拟机"/>
    <n v="3672"/>
  </r>
  <r>
    <x v="1"/>
    <s v="二维码组"/>
    <s v="刘公成"/>
    <s v="app-zookeeper-after"/>
    <s v="zookeeper"/>
    <x v="1"/>
    <s v="ZOOKEEPER-AFTER"/>
    <s v="ZOOKEEPER服务器"/>
    <m/>
    <m/>
    <s v="KAFKA-AFTER"/>
    <s v="138.11 GB"/>
    <n v="8"/>
    <n v="4"/>
    <s v="10.3.1.82, 10.30.1.82"/>
    <m/>
    <s v="虚拟机"/>
    <n v="3672"/>
  </r>
  <r>
    <x v="1"/>
    <s v="二维码组"/>
    <s v="刘公成"/>
    <s v="app-zookeeper-after"/>
    <s v="zookeeper"/>
    <x v="1"/>
    <s v="ZOOKEEPER-AFTER"/>
    <s v="ZOOKEEPER服务器"/>
    <m/>
    <m/>
    <s v="KAFKA-AFTER"/>
    <s v="138.11 GB"/>
    <n v="8"/>
    <n v="4"/>
    <s v="10.3.1.83, 10.30.1.83"/>
    <m/>
    <s v="虚拟机"/>
    <n v="3672"/>
  </r>
  <r>
    <x v="1"/>
    <s v="互联网组"/>
    <s v="胡思同"/>
    <s v="app_hsh_sftp"/>
    <s v="app"/>
    <x v="5"/>
    <s v="HSH-FTP"/>
    <s v="和山汇sftp"/>
    <m/>
    <m/>
    <m/>
    <s v="134.11 GB"/>
    <n v="4"/>
    <n v="2"/>
    <s v="10.3.8.227, 10.30.8.227"/>
    <m/>
    <s v="虚拟机"/>
    <n v="1836"/>
  </r>
  <r>
    <x v="1"/>
    <s v="互联网组"/>
    <s v="胡思同"/>
    <m/>
    <s v="app"/>
    <x v="6"/>
    <s v="INTERNET-CA"/>
    <s v="CA认证服务"/>
    <m/>
    <m/>
    <m/>
    <s v="134.11 GB"/>
    <n v="4"/>
    <n v="2"/>
    <s v="10.3.8.233, 10.30.8.233"/>
    <m/>
    <s v="虚拟机"/>
    <n v="1836"/>
  </r>
  <r>
    <x v="1"/>
    <s v="互联网组"/>
    <s v="胡思同"/>
    <m/>
    <s v="app"/>
    <x v="6"/>
    <s v="INTERNET-CA"/>
    <s v="CA认证服务"/>
    <m/>
    <m/>
    <m/>
    <s v="134.11 GB"/>
    <n v="4"/>
    <n v="2"/>
    <s v="10.3.8.234, 10.30.8.234"/>
    <m/>
    <s v="虚拟机"/>
    <n v="1836"/>
  </r>
  <r>
    <x v="1"/>
    <s v="互联网组"/>
    <s v="胡思同"/>
    <s v="app_nobm_channel"/>
    <s v="app"/>
    <x v="7"/>
    <s v="INTERNET-MIDDLE-TRADE"/>
    <s v="卡上游通道模块"/>
    <s v="SES-STM-PROVIDER_x000a_AMS_x000a_INTERNET-MIDDLE-TRADE_x000a_SMARTSS_x000a_AKS"/>
    <m/>
    <m/>
    <s v="138.11 GB"/>
    <n v="8"/>
    <n v="4"/>
    <s v="10.3.2.102, 10.30.2.102"/>
    <m/>
    <s v="虚拟机"/>
    <n v="3672"/>
  </r>
  <r>
    <x v="1"/>
    <s v="互联网组"/>
    <s v="胡思同"/>
    <s v="app_nobm_channel"/>
    <s v="app"/>
    <x v="7"/>
    <s v="INTERNET-MIDDLE-TRADE"/>
    <s v="卡上游通道模块"/>
    <s v="SES-STM-PROVIDER_x000a_AMS_x000a_INTERNET-MIDDLE-TRADE_x000a_SMARTSS_x000a_AKS"/>
    <m/>
    <m/>
    <s v="138.11 GB"/>
    <n v="8"/>
    <n v="4"/>
    <s v="10.3.2.103, 10.30.2.103"/>
    <m/>
    <s v="虚拟机"/>
    <n v="3672"/>
  </r>
  <r>
    <x v="1"/>
    <s v="互联网组"/>
    <s v="胡思同"/>
    <s v="app_nobm_middle"/>
    <s v="app"/>
    <x v="7"/>
    <s v="INTERNET-MIDDLE-TRADE"/>
    <s v="卡核心业务模块"/>
    <m/>
    <s v="生产-中台互联网支付mysql"/>
    <m/>
    <s v="138.11 GB"/>
    <n v="8"/>
    <n v="4"/>
    <s v="10.3.2.104, 10.30.2.104"/>
    <m/>
    <s v="虚拟机"/>
    <n v="3672"/>
  </r>
  <r>
    <x v="1"/>
    <s v="互联网组"/>
    <s v="胡思同"/>
    <s v="app_nobm_middle"/>
    <s v="app"/>
    <x v="7"/>
    <s v="INTERNET-MIDDLE-TRADE"/>
    <s v="卡核心业务模块"/>
    <m/>
    <s v="生产-中台互联网支付mysql"/>
    <m/>
    <s v="138.11 GB"/>
    <n v="8"/>
    <n v="4"/>
    <s v="10.3.2.105, 10.30.2.105"/>
    <m/>
    <s v="虚拟机"/>
    <n v="3672"/>
  </r>
  <r>
    <x v="1"/>
    <s v="互联网组"/>
    <s v="胡思同"/>
    <s v="app_nobm_schedule"/>
    <s v="app"/>
    <x v="7"/>
    <s v="INTERNET-MIDDLE-TRADE"/>
    <s v="卡定时任务模块"/>
    <s v="INTERNET-MIDDLE-TRADE_x000a_INTERNET-TRADE_x000a_SES-STM-PROVIDER_x000a_AMS_x000a_SMARTSS"/>
    <m/>
    <s v="DUBBO-ZOOKEEPER"/>
    <s v="138.11 GB"/>
    <n v="8"/>
    <n v="4"/>
    <s v="10.3.2.106, 10.30.2.106"/>
    <m/>
    <s v="虚拟机"/>
    <n v="3672"/>
  </r>
  <r>
    <x v="1"/>
    <s v="互联网组"/>
    <s v="胡思同"/>
    <s v="app_nobm_zuul"/>
    <s v="app"/>
    <x v="7"/>
    <s v="INTERNET-MIDDLE-TRADE"/>
    <s v="卡-zuul模块"/>
    <s v="INTERNET-MIDDLE-TRADE"/>
    <m/>
    <m/>
    <s v="138.11 GB"/>
    <n v="8"/>
    <n v="4"/>
    <s v="10.3.2.108, 10.30.2.108"/>
    <m/>
    <s v="虚拟机"/>
    <n v="3672"/>
  </r>
  <r>
    <x v="1"/>
    <s v="互联网组"/>
    <s v="胡思同"/>
    <s v="app_ochannel"/>
    <s v="app"/>
    <x v="7"/>
    <s v="INTERNET-MIDDLE-TRADE"/>
    <s v="中台互联网交易通道服务"/>
    <s v="INTERNET-MIDDLE-TRADE"/>
    <s v="生产-新T9生产库_x000a_生产-新T9查询库RAC_x000a_生产-新环境互联网支付redis-sentinel"/>
    <s v="DUBBO-ZOOKEEPER"/>
    <s v="138.11 GB"/>
    <n v="8"/>
    <n v="4"/>
    <s v="10.3.2.110, 10.30.2.110"/>
    <m/>
    <s v="虚拟机"/>
    <n v="3672"/>
  </r>
  <r>
    <x v="1"/>
    <s v="互联网组"/>
    <s v="胡思同"/>
    <s v="app_ochannel"/>
    <s v="app"/>
    <x v="7"/>
    <s v="INTERNET-MIDDLE-TRADE"/>
    <s v="中台互联网交易通道服务"/>
    <s v="INTERNET-MIDDLE-TRADE"/>
    <s v="生产-新T9生产库_x000a_生产-新T9查询库RAC_x000a_生产-新环境互联网支付redis-sentinel"/>
    <s v="DUBBO-ZOOKEEPER"/>
    <s v="138.11 GB"/>
    <n v="8"/>
    <n v="4"/>
    <s v="10.3.2.111, 10.30.2.111"/>
    <m/>
    <s v="虚拟机"/>
    <n v="3672"/>
  </r>
  <r>
    <x v="1"/>
    <s v="互联网组"/>
    <s v="胡思同"/>
    <s v="app_nobm_admin"/>
    <s v="app"/>
    <x v="7"/>
    <s v="INTERNET-MIDDLE-TRADE"/>
    <s v="卡admin模块"/>
    <s v="INTERNET-MIDDLE-TRADE"/>
    <m/>
    <m/>
    <s v="134.11 GB"/>
    <n v="4"/>
    <n v="2"/>
    <s v="10.3.2.118, 10.30.2.118"/>
    <m/>
    <s v="虚拟机"/>
    <n v="1836"/>
  </r>
  <r>
    <x v="1"/>
    <s v="互联网组"/>
    <s v="胡思同"/>
    <s v="app_nobm_cas_admin"/>
    <s v="app"/>
    <x v="7"/>
    <s v="INTERNET-MIDDLE-TRADE"/>
    <s v="卡权限模块"/>
    <s v="INTERNET-MIDDLE-TRADE"/>
    <s v="生产-中台互联网支付mysql"/>
    <m/>
    <s v="134.11 GB"/>
    <n v="4"/>
    <n v="2"/>
    <s v="10.3.2.119, 10.30.2.119"/>
    <m/>
    <s v="虚拟机"/>
    <n v="1836"/>
  </r>
  <r>
    <x v="1"/>
    <s v="互联网组"/>
    <s v="胡思同"/>
    <s v="app_nobm_api"/>
    <s v="app"/>
    <x v="7"/>
    <s v="INTERNET-MIDDLE-TRADE"/>
    <s v="卡接口"/>
    <s v="INTERNET-MIDDLE-TRADE_x000a_SMARTSS_x000a_AKS_x000a_SES-STM-PROVIDER_x000a_AMS"/>
    <s v="生产-新环境互联网支付redis-sentinel"/>
    <s v="DUBBO-ZOOKEEPER"/>
    <s v="138.11 GB"/>
    <n v="8"/>
    <n v="4"/>
    <s v="10.3.2.96, 10.30.2.96"/>
    <m/>
    <s v="虚拟机"/>
    <n v="3672"/>
  </r>
  <r>
    <x v="1"/>
    <s v="互联网组"/>
    <s v="胡思同"/>
    <s v="app_nobm_api"/>
    <s v="app"/>
    <x v="7"/>
    <s v="INTERNET-MIDDLE-TRADE"/>
    <s v="卡接口"/>
    <s v="INTERNET-MIDDLE-TRADE_x000a_SMARTSS_x000a_AKS_x000a_SES-STM-PROVIDER_x000a_AMS"/>
    <s v="生产-新环境互联网支付redis-sentinel"/>
    <s v="DUBBO-ZOOKEEPER"/>
    <s v="138.11 GB"/>
    <n v="8"/>
    <n v="4"/>
    <s v="10.3.2.97, 10.30.2.97"/>
    <m/>
    <s v="虚拟机"/>
    <n v="3672"/>
  </r>
  <r>
    <x v="1"/>
    <s v="互联网组"/>
    <s v="胡思同"/>
    <s v="app_INTERNET-PAY-MYSQ"/>
    <s v="mysql"/>
    <x v="7"/>
    <s v="生产-中台互联网支付mysql"/>
    <s v="中台交易mysql"/>
    <m/>
    <m/>
    <m/>
    <s v="266.11 GB"/>
    <n v="16"/>
    <n v="4"/>
    <s v="10.3.100.38, 10.3.100.212, 10.30.100.38"/>
    <m/>
    <s v="虚拟机"/>
    <n v="4672"/>
  </r>
  <r>
    <x v="1"/>
    <s v="互联网组"/>
    <s v="胡思同"/>
    <s v="app_INTERNET-PAY-MYSQ"/>
    <s v="mysql"/>
    <x v="7"/>
    <s v="生产-中台互联网支付mysql"/>
    <s v="中台交易mysql"/>
    <m/>
    <m/>
    <m/>
    <s v="266.11 GB"/>
    <n v="16"/>
    <n v="4"/>
    <s v="10.3.100.39, 10.30.100.39"/>
    <m/>
    <s v="虚拟机"/>
    <n v="4672"/>
  </r>
  <r>
    <x v="1"/>
    <s v="互联网组"/>
    <s v="胡思同"/>
    <s v="app_INTERNET-PAY-MYSQ"/>
    <s v="mysql"/>
    <x v="7"/>
    <s v="生产-中台互联网支付mysql"/>
    <s v="中台交易mysql"/>
    <m/>
    <m/>
    <m/>
    <s v="266.11 GB"/>
    <n v="16"/>
    <n v="4"/>
    <s v="10.3.100.40, 10.30.100.40"/>
    <m/>
    <s v="虚拟机"/>
    <n v="4672"/>
  </r>
  <r>
    <x v="1"/>
    <s v="互联网组"/>
    <s v="胡思同"/>
    <s v="app_net-data-platform"/>
    <s v="app"/>
    <x v="7"/>
    <s v="INTERNET-TRADE"/>
    <s v="互联网数据分析平台"/>
    <s v="SMS-SERVICE"/>
    <m/>
    <s v="公用MQ"/>
    <s v="134.11 GB"/>
    <n v="4"/>
    <n v="2"/>
    <s v="10.3.2.112, 10.30.2.112"/>
    <m/>
    <s v="虚拟机"/>
    <n v="1836"/>
  </r>
  <r>
    <x v="1"/>
    <s v="互联网组"/>
    <s v="胡思同"/>
    <s v="app_net-data-platform"/>
    <s v="app"/>
    <x v="7"/>
    <s v="INTERNET-TRADE"/>
    <s v="互联网数据分析平台"/>
    <s v="SMS-SERVICE"/>
    <m/>
    <s v="公用MQ"/>
    <s v="134.11 GB"/>
    <n v="4"/>
    <n v="2"/>
    <s v="10.3.2.113, 10.30.2.113"/>
    <m/>
    <s v="虚拟机"/>
    <n v="1836"/>
  </r>
  <r>
    <x v="1"/>
    <s v="互联网组"/>
    <s v="胡思同"/>
    <s v="app_online-portal"/>
    <s v="app"/>
    <x v="7"/>
    <s v="INTERNET-TRADE"/>
    <s v="互联网vbill官网"/>
    <s v="SES-STM-PROVIDER_x000a_AMS_x000a_UMS-ICP-DUBBO_x000a_SPS_x000a_SMS-SERVICE_x000a_UMS-OBM_x000a_PAYGATEWAY_x000a_LEMON-ART_x000a_UMS-PAS_x000a_SMP_x000a_oss-nginx_x000a_UDI_x000a_YH-GATEWAY_x000a_AKS"/>
    <s v="生产-新T9生产库_x000a_生产-新T9查询库RAC_x000a_生产-新历史库oracle_x000a_青海检查项目库_x000a_生产-结算查询库-oracle_x000a_生产-新环境互联网支付redis-sentinel_x000a_生产-中台互联网支付mysql_x000a_生产-老T9备份ORACLE-静态数据"/>
    <s v="DUBBO-ZOOKEEPER_x000a_公用MQ"/>
    <s v="134.11 GB"/>
    <n v="4"/>
    <n v="2"/>
    <s v="10.3.2.114, 10.30.2.114"/>
    <m/>
    <s v="虚拟机"/>
    <n v="1836"/>
  </r>
  <r>
    <x v="1"/>
    <s v="互联网组"/>
    <s v="胡思同"/>
    <s v="app_online-portal"/>
    <s v="app"/>
    <x v="7"/>
    <s v="INTERNET-TRADE"/>
    <s v="互联网vbill官网"/>
    <s v="SES-STM-PROVIDER_x000a_AMS_x000a_UMS-ICP-DUBBO_x000a_SPS_x000a_SMS-SERVICE_x000a_UMS-OBM_x000a_PAYGATEWAY_x000a_LEMON-ART_x000a_UMS-PAS_x000a_SMP_x000a_oss-nginx_x000a_UDI_x000a_YH-GATEWAY_x000a_AKS"/>
    <s v="生产-新T9生产库_x000a_生产-新T9查询库RAC_x000a_生产-新历史库oracle_x000a_青海检查项目库_x000a_生产-结算查询库-oracle_x000a_生产-新环境互联网支付redis-sentinel_x000a_生产-中台互联网支付mysql_x000a_生产-老T9备份ORACLE-静态数据"/>
    <s v="DUBBO-ZOOKEEPER_x000a_公用MQ"/>
    <s v="134.11 GB"/>
    <n v="4"/>
    <n v="2"/>
    <s v="10.3.2.115, 10.30.2.115"/>
    <m/>
    <s v="虚拟机"/>
    <n v="1836"/>
  </r>
  <r>
    <x v="1"/>
    <s v="互联网组"/>
    <s v="胡思同"/>
    <s v="app_obs"/>
    <s v="app"/>
    <x v="7"/>
    <s v="INTERNET-TRADE"/>
    <s v="互联网商户服务系统"/>
    <m/>
    <m/>
    <s v="公用MQ"/>
    <s v="134.11 GB"/>
    <n v="4"/>
    <n v="2"/>
    <s v="10.3.2.116, 10.30.2.116"/>
    <m/>
    <s v="虚拟机"/>
    <n v="1836"/>
  </r>
  <r>
    <x v="1"/>
    <s v="互联网组"/>
    <s v="胡思同"/>
    <s v="app_obs"/>
    <s v="app"/>
    <x v="7"/>
    <s v="INTERNET-TRADE"/>
    <s v="互联网商户服务系统"/>
    <m/>
    <m/>
    <s v="公用MQ"/>
    <s v="134.11 GB"/>
    <n v="4"/>
    <n v="2"/>
    <s v="10.3.2.117, 10.30.2.117"/>
    <m/>
    <s v="虚拟机"/>
    <n v="1836"/>
  </r>
  <r>
    <x v="1"/>
    <s v="互联网组"/>
    <s v="胡思同"/>
    <s v="app_sxpay"/>
    <s v="app"/>
    <x v="7"/>
    <s v="INTERNET-TRADE"/>
    <s v="互联网前台交易"/>
    <s v="AMS_x000a_SES-STM-PROVIDER_x000a_RCS-LIMIT-DUBBO_x000a_UMS-OBM_x000a_ABS-TRADING-DUBBO_x000a_QR-TC-QRCODE_x000a_INTERNET-MIDDLE-TRADE_x000a_ICP-AUTHEN_x000a_oss-nginx_x000a_UDI_x000a_SMARTSS_x000a_RISK-ENGINE"/>
    <s v="生产-新环境互联网支付redis-sentinel_x000a_生产-新T9生产库_x000a_生产-新T9查询库RAC"/>
    <s v="公用MQ_x000a_DUBBO-ZOOKEEPER"/>
    <s v="138.11 GB"/>
    <n v="8"/>
    <n v="4"/>
    <s v="10.3.2.85, 10.30.2.85"/>
    <m/>
    <s v="虚拟机"/>
    <n v="3672"/>
  </r>
  <r>
    <x v="1"/>
    <s v="互联网组"/>
    <s v="胡思同"/>
    <s v="app_sxpay"/>
    <s v="app"/>
    <x v="7"/>
    <s v="INTERNET-TRADE"/>
    <s v="互联网前台交易"/>
    <s v="AMS_x000a_SES-STM-PROVIDER_x000a_RCS-LIMIT-DUBBO_x000a_UMS-OBM_x000a_ABS-TRADING-DUBBO_x000a_QR-TC-QRCODE_x000a_INTERNET-MIDDLE-TRADE_x000a_ICP-AUTHEN_x000a_oss-nginx_x000a_UDI_x000a_SMARTSS_x000a_RISK-ENGINE"/>
    <s v="生产-新环境互联网支付redis-sentinel_x000a_生产-新T9生产库_x000a_生产-新T9查询库RAC"/>
    <s v="公用MQ_x000a_DUBBO-ZOOKEEPER"/>
    <s v="138.11 GB"/>
    <n v="8"/>
    <n v="4"/>
    <s v="10.3.2.86, 10.30.2.86"/>
    <m/>
    <s v="虚拟机"/>
    <n v="3672"/>
  </r>
  <r>
    <x v="1"/>
    <s v="互联网组"/>
    <s v="胡思同"/>
    <s v="app_sxpay"/>
    <s v="app"/>
    <x v="7"/>
    <s v="INTERNET-TRADE"/>
    <s v="互联网前台交易"/>
    <s v="AMS_x000a_SES-STM-PROVIDER_x000a_RCS-LIMIT-DUBBO_x000a_UMS-OBM_x000a_ABS-TRADING-DUBBO_x000a_QR-TC-QRCODE_x000a_INTERNET-MIDDLE-TRADE_x000a_ICP-AUTHEN_x000a_oss-nginx_x000a_UDI_x000a_SMARTSS_x000a_RISK-ENGINE"/>
    <s v="生产-新环境互联网支付redis-sentinel_x000a_生产-新T9生产库_x000a_生产-新T9查询库RAC"/>
    <s v="公用MQ_x000a_DUBBO-ZOOKEEPER"/>
    <s v="138.11 GB"/>
    <n v="8"/>
    <n v="4"/>
    <s v="10.3.2.87, 10.30.2.87"/>
    <m/>
    <s v="虚拟机"/>
    <n v="3672"/>
  </r>
  <r>
    <x v="1"/>
    <s v="互联网组"/>
    <s v="胡思同"/>
    <s v="app_ort"/>
    <s v="app"/>
    <x v="7"/>
    <s v="INTERNET-TRADE"/>
    <s v="互联网交易路由"/>
    <m/>
    <s v="生产-新T9生产库_x000a_生产-新T9查询库RAC"/>
    <s v="公用MQ_x000a_DUBBO-ZOOKEEPER"/>
    <s v="138.11 GB"/>
    <n v="8"/>
    <n v="4"/>
    <s v="10.3.2.88, 10.30.2.88"/>
    <m/>
    <s v="虚拟机"/>
    <n v="3672"/>
  </r>
  <r>
    <x v="1"/>
    <s v="互联网组"/>
    <s v="胡思同"/>
    <s v="app_ort"/>
    <s v="app"/>
    <x v="7"/>
    <s v="INTERNET-TRADE"/>
    <s v="互联网交易路由"/>
    <m/>
    <s v="生产-新T9生产库_x000a_生产-新T9查询库RAC"/>
    <s v="公用MQ_x000a_DUBBO-ZOOKEEPER"/>
    <s v="138.11 GB"/>
    <n v="8"/>
    <n v="4"/>
    <s v="10.3.2.89, 10.30.2.89"/>
    <m/>
    <s v="虚拟机"/>
    <n v="3672"/>
  </r>
  <r>
    <x v="1"/>
    <s v="互联网组"/>
    <s v="胡思同"/>
    <s v="app_recon"/>
    <s v="app"/>
    <x v="5"/>
    <s v="RECON"/>
    <s v="和山汇对账"/>
    <s v="SMP_x000a_HSH-FTP_x000a_UMS-MICRO-SERVICE_x000a_SPS_x000a_AMS_x000a_UDI"/>
    <s v="生产-二维码数据库oracle"/>
    <s v="DUBBO-ZOOKEEPER_x000a_公用MQ"/>
    <s v="138.11 GB"/>
    <n v="8"/>
    <n v="4"/>
    <s v="10.3.3.144, 10.30.3.144"/>
    <m/>
    <s v="虚拟机"/>
    <n v="3672"/>
  </r>
  <r>
    <x v="1"/>
    <s v="互联网组"/>
    <s v="胡思同"/>
    <s v="app_recon"/>
    <s v="app"/>
    <x v="5"/>
    <s v="RECON"/>
    <s v="和山汇对账"/>
    <s v="SMP_x000a_HSH-FTP_x000a_UMS-MICRO-SERVICE_x000a_SPS_x000a_AMS_x000a_UDI"/>
    <s v="生产-二维码数据库oracle"/>
    <s v="DUBBO-ZOOKEEPER_x000a_公用MQ"/>
    <s v="138.11 GB"/>
    <n v="8"/>
    <n v="4"/>
    <s v="10.3.3.145, 10.30.3.145"/>
    <m/>
    <s v="虚拟机"/>
    <n v="3672"/>
  </r>
  <r>
    <x v="1"/>
    <s v="互联网组"/>
    <s v="胡思同"/>
    <s v="app_recon_all"/>
    <s v="app"/>
    <x v="5"/>
    <s v="RECON-ALL"/>
    <s v="对账系统"/>
    <s v="SES-STM-PROVIDER_x000a_AMS_x000a_SPS_x000a_UDI_x000a_SMP"/>
    <s v="生产-新T9查询库RAC_x000a_生产-二维码数据库oracle_x000a_生产-二维码后置数据库oracle_x000a_生产-新T9生产库"/>
    <s v="DUBBO-ZOOKEEPER"/>
    <s v="138.11 GB"/>
    <n v="8"/>
    <n v="4"/>
    <s v="10.3.3.176, 10.30.3.176"/>
    <m/>
    <s v="虚拟机"/>
    <n v="3672"/>
  </r>
  <r>
    <x v="1"/>
    <s v="互联网组"/>
    <s v="胡思同"/>
    <s v="app_interface-rebill"/>
    <s v="app"/>
    <x v="5"/>
    <s v="TRADING-REBILL"/>
    <s v="互联网对账系统"/>
    <s v="SMS-SERVICE_x000a_CFS_x000a_SES-STM-PROVIDER_x000a_AMS_x000a_RCS-BASE_x000a_UDI"/>
    <s v="生产-新T9生产库_x000a_生产-新T9查询库RAC"/>
    <s v="DUBBO-ZOOKEEPER"/>
    <s v="138.11 GB"/>
    <n v="8"/>
    <n v="4"/>
    <s v="10.3.3.208, 10.30.3.208"/>
    <m/>
    <s v="虚拟机"/>
    <n v="3672"/>
  </r>
  <r>
    <x v="1"/>
    <s v="互联网组"/>
    <s v="胡思同"/>
    <s v="app_VISA-SFTP"/>
    <s v="app"/>
    <x v="5"/>
    <s v="VISA-SFTP"/>
    <s v="VISA-SFTP系统"/>
    <m/>
    <m/>
    <m/>
    <s v="134.11 GB"/>
    <n v="4"/>
    <n v="2"/>
    <s v="10.3.9.4, 10.30.9.4"/>
    <m/>
    <s v="虚拟机"/>
    <n v="1836"/>
  </r>
  <r>
    <x v="1"/>
    <s v="交易组"/>
    <s v="杨明宇"/>
    <s v="app_gateway_moitor"/>
    <s v="app"/>
    <x v="8"/>
    <s v="ABS-GATEWAY-MONITOR"/>
    <s v="网关监控"/>
    <m/>
    <s v="生产-中台交易QRCODE-HEIMDALL项目mysql集_x000a_生产-新交易监控MySQL数据库_x000a_生产-新T9生产库"/>
    <m/>
    <s v="138.11 GB"/>
    <n v="8"/>
    <n v="4"/>
    <s v="10.3.8.160, 10.30.8.160"/>
    <m/>
    <s v="虚拟机"/>
    <n v="3672"/>
  </r>
  <r>
    <x v="1"/>
    <s v="交易组"/>
    <s v="杨明宇"/>
    <s v="app_mbs_process"/>
    <s v="app"/>
    <x v="8"/>
    <s v="ABS-MBS-PROCESS"/>
    <s v="手工业务系统"/>
    <s v="UMS-MICRO-SERVICE_x000a_UDI_x000a_DP_UDI"/>
    <s v="生产-新T9生产库_x000a_生产-新T9查询库RAC_x000a_生产-新历史库oracle"/>
    <s v="DUBBO-ZOOKEEPER"/>
    <s v="138.11 GB"/>
    <n v="8"/>
    <n v="4"/>
    <s v="10.3.2.136, 10.30.2.136"/>
    <m/>
    <s v="虚拟机"/>
    <n v="3672"/>
  </r>
  <r>
    <x v="1"/>
    <s v="交易组"/>
    <s v="杨明宇"/>
    <s v="app_mbs_process"/>
    <s v="app"/>
    <x v="8"/>
    <s v="ABS-MBS-PROCESS"/>
    <s v="手工业务系统"/>
    <s v="UMS-MICRO-SERVICE_x000a_UDI_x000a_DP_UDI"/>
    <s v="生产-新T9生产库_x000a_生产-新T9查询库RAC_x000a_生产-新历史库oracle"/>
    <s v="DUBBO-ZOOKEEPER"/>
    <s v="138.11 GB"/>
    <n v="8"/>
    <n v="4"/>
    <s v="10.3.2.137, 10.30.2.137"/>
    <m/>
    <s v="虚拟机"/>
    <n v="3672"/>
  </r>
  <r>
    <x v="1"/>
    <s v="交易组"/>
    <s v="杨明宇"/>
    <s v="app_ots_admin"/>
    <s v="app"/>
    <x v="8"/>
    <s v="ABS-OTS-ADMIN"/>
    <s v="线下交易和手工业务系统"/>
    <s v="UMS-MICRO-SERVICE_x000a_UDI_x000a_DP_UDI_x000a_ABS-TRADING-SIGNATURE_x000a_ABS-MBS-PROCESS"/>
    <s v="生产-新T9生产库_x000a_生产-新T9查询库RAC_x000a_生产-新历史库oracle"/>
    <m/>
    <s v="138.11 GB"/>
    <n v="8"/>
    <n v="4"/>
    <s v="10.3.2.142, 10.30.2.142"/>
    <m/>
    <s v="虚拟机"/>
    <n v="3672"/>
  </r>
  <r>
    <x v="1"/>
    <s v="交易组"/>
    <s v="杨明宇"/>
    <s v="app_ots_admin"/>
    <s v="app"/>
    <x v="8"/>
    <s v="ABS-OTS-ADMIN"/>
    <s v="线下交易和手工业务系统"/>
    <s v="UMS-MICRO-SERVICE_x000a_UDI_x000a_DP_UDI_x000a_ABS-TRADING-SIGNATURE_x000a_ABS-MBS-PROCESS"/>
    <s v="生产-新T9生产库_x000a_生产-新T9查询库RAC_x000a_生产-新历史库oracle"/>
    <m/>
    <s v="138.11 GB"/>
    <n v="8"/>
    <n v="4"/>
    <s v="10.3.2.143, 10.30.2.143"/>
    <m/>
    <s v="虚拟机"/>
    <n v="3672"/>
  </r>
  <r>
    <x v="1"/>
    <s v="交易组"/>
    <s v="杨明宇"/>
    <s v="app_ots_admin_zb"/>
    <s v="app"/>
    <x v="8"/>
    <s v="ABS-OTS-ADMIN-ZB"/>
    <s v="线下交易和手工业务系统灾备"/>
    <s v="UMS-MICRO-SERVICE_x000a_UDI_x000a_DP_UDI_x000a_ABS-TRADING-SIGNATURE_x000a_ABS-MBS-PROCESS"/>
    <s v="生产-新T9生产库_x000a_生产-新T9查询库RAC"/>
    <m/>
    <s v="138.11 GB"/>
    <n v="8"/>
    <n v="4"/>
    <s v="10.3.1.119, 10.30.1.119"/>
    <m/>
    <s v="虚拟机"/>
    <n v="3672"/>
  </r>
  <r>
    <x v="1"/>
    <s v="交易组"/>
    <s v="杨明宇"/>
    <s v="app_router_admin"/>
    <s v="app"/>
    <x v="8"/>
    <s v="ABS-ROUTER-ADMIN"/>
    <s v="路由管理系统"/>
    <m/>
    <s v="生产-新T9生产库_x000a_生产-新T9查询库RAC_x000a_生产-新历史库oracle"/>
    <m/>
    <s v="134.11 GB"/>
    <n v="4"/>
    <n v="2"/>
    <s v="10.3.2.149, 10.30.2.149"/>
    <m/>
    <s v="虚拟机"/>
    <n v="1836"/>
  </r>
  <r>
    <x v="1"/>
    <s v="交易组"/>
    <s v="杨明宇"/>
    <s v="app_router_admin"/>
    <s v="app"/>
    <x v="8"/>
    <s v="ABS-ROUTER-ADMIN"/>
    <s v="路由管理系统"/>
    <m/>
    <s v="生产-新T9生产库_x000a_生产-新T9查询库RAC_x000a_生产-新历史库oracle"/>
    <m/>
    <s v="134.11 GB"/>
    <n v="4"/>
    <n v="2"/>
    <s v="10.3.2.150, 10.30.2.150"/>
    <m/>
    <s v="虚拟机"/>
    <n v="1836"/>
  </r>
  <r>
    <x v="1"/>
    <s v="交易组"/>
    <s v="杨明宇"/>
    <s v="app_tms_admin"/>
    <s v="app"/>
    <x v="8"/>
    <s v="ABS-TMS-ADMIN"/>
    <s v="TMS管理系统"/>
    <m/>
    <s v="生产-新TMSMySQL主从"/>
    <m/>
    <s v="266.11 GB"/>
    <n v="16"/>
    <n v="4"/>
    <s v="10.3.100.92, 10.30.100.92"/>
    <m/>
    <s v="虚拟机"/>
    <n v="4672"/>
  </r>
  <r>
    <x v="1"/>
    <s v="交易组"/>
    <s v="杨明宇"/>
    <s v="app_tms_admin"/>
    <s v="app"/>
    <x v="8"/>
    <s v="ABS-TMS-ADMIN"/>
    <s v="TMS管理系统"/>
    <m/>
    <s v="生产-新TMSMySQL主从"/>
    <m/>
    <s v="266.11 GB"/>
    <n v="16"/>
    <n v="4"/>
    <s v="10.3.100.93, 10.30.100.93"/>
    <m/>
    <s v="虚拟机"/>
    <n v="4672"/>
  </r>
  <r>
    <x v="1"/>
    <s v="交易组"/>
    <s v="杨明宇"/>
    <s v="app_tms_admin"/>
    <s v="app"/>
    <x v="8"/>
    <s v="ABS-TMS-ADMIN"/>
    <s v="TMS管理系统"/>
    <m/>
    <s v="生产-新TMSMySQL主从_x000a_生产-新数据中心ORACLE"/>
    <s v="DUBBO-ZOOKEEPER"/>
    <s v="138.11 GB"/>
    <n v="8"/>
    <n v="4"/>
    <s v="10.3.8.237, 10.30.8.237"/>
    <m/>
    <s v="虚拟机"/>
    <n v="3672"/>
  </r>
  <r>
    <x v="1"/>
    <s v="交易组"/>
    <s v="杨明宇"/>
    <s v="app_tms_admin"/>
    <s v="app"/>
    <x v="8"/>
    <s v="ABS-TMS-ADMIN"/>
    <s v="TMS管理系统"/>
    <m/>
    <s v="生产-新TMSMySQL主从_x000a_生产-新数据中心ORACLE"/>
    <s v="DUBBO-ZOOKEEPER"/>
    <s v="138.11 GB"/>
    <n v="8"/>
    <n v="4"/>
    <s v="10.3.8.238, 10.30.8.238"/>
    <m/>
    <s v="虚拟机"/>
    <n v="3672"/>
  </r>
  <r>
    <x v="1"/>
    <s v="交易组"/>
    <s v="杨明宇"/>
    <s v="app_tms_admin"/>
    <s v="app"/>
    <x v="8"/>
    <s v="ABS-TMS-ADMIN"/>
    <s v="TMS管理系统"/>
    <m/>
    <m/>
    <m/>
    <s v="138.11 GB"/>
    <n v="8"/>
    <n v="4"/>
    <s v="10.3.8.239, 10.30.8.239"/>
    <m/>
    <s v="虚拟机"/>
    <n v="3672"/>
  </r>
  <r>
    <x v="1"/>
    <s v="交易组"/>
    <s v="杨明宇"/>
    <s v="app_tms_admin"/>
    <s v="app"/>
    <x v="8"/>
    <s v="ABS-TMS-ADMIN"/>
    <s v="TMS管理系统"/>
    <m/>
    <m/>
    <m/>
    <s v="138.11 GB"/>
    <n v="8"/>
    <n v="4"/>
    <s v="10.3.8.240, 10.30.8.240"/>
    <m/>
    <s v="虚拟机"/>
    <n v="3672"/>
  </r>
  <r>
    <x v="1"/>
    <s v="交易组"/>
    <s v="杨明宇"/>
    <s v="app_tms_admin"/>
    <s v="app"/>
    <x v="8"/>
    <s v="ABS-TMS-ADMIN"/>
    <s v="TMS管理系统"/>
    <m/>
    <m/>
    <m/>
    <s v="138.11 GB"/>
    <n v="8"/>
    <n v="4"/>
    <s v="10.3.8.247, 10.30.8.247"/>
    <m/>
    <s v="虚拟机"/>
    <n v="3672"/>
  </r>
  <r>
    <x v="1"/>
    <s v="交易组"/>
    <s v="杨明宇"/>
    <s v="app_tms_admin"/>
    <s v="app"/>
    <x v="8"/>
    <s v="ABS-TMS-ADMIN"/>
    <s v="TMS管理系统"/>
    <m/>
    <m/>
    <m/>
    <s v="138.11 GB"/>
    <n v="8"/>
    <n v="4"/>
    <s v="10.3.8.248, 10.30.8.248"/>
    <m/>
    <s v="虚拟机"/>
    <n v="3672"/>
  </r>
  <r>
    <x v="1"/>
    <s v="交易组"/>
    <s v="杨明宇"/>
    <s v="app_tms_admin"/>
    <s v="app"/>
    <x v="8"/>
    <s v="ABS-TMS-ADMIN"/>
    <s v="TMS管理系统"/>
    <m/>
    <m/>
    <m/>
    <s v="138.11 GB"/>
    <n v="8"/>
    <n v="4"/>
    <s v="10.3.8.249, 10.30.8.249"/>
    <m/>
    <s v="虚拟机"/>
    <n v="3672"/>
  </r>
  <r>
    <x v="1"/>
    <s v="交易组"/>
    <s v="杨明宇"/>
    <s v="app_tms_admin"/>
    <s v="app"/>
    <x v="8"/>
    <s v="ABS-TMS-ADMIN"/>
    <s v="TMS管理系统"/>
    <m/>
    <m/>
    <m/>
    <s v="138.11 GB"/>
    <n v="8"/>
    <n v="4"/>
    <s v="10.3.8.250, 10.30.8.250"/>
    <m/>
    <s v="虚拟机"/>
    <n v="3672"/>
  </r>
  <r>
    <x v="1"/>
    <s v="交易组"/>
    <s v="杨明宇"/>
    <s v="app_trading_batch"/>
    <s v="app"/>
    <x v="8"/>
    <s v="ABS-TRADING-BATCH"/>
    <s v="交易跑批系统"/>
    <s v="UDI"/>
    <s v="生产-新T9生产库_x000a_生产-新历史库oracle_x000a_生产-新T9查询库RAC"/>
    <m/>
    <s v="138.11 GB"/>
    <n v="8"/>
    <n v="4"/>
    <s v="10.3.2.146, 10.30.2.146"/>
    <m/>
    <s v="虚拟机"/>
    <n v="3672"/>
  </r>
  <r>
    <x v="1"/>
    <s v="交易组"/>
    <s v="杨明宇"/>
    <s v="app_trading_callback"/>
    <s v="app"/>
    <x v="8"/>
    <s v="ABS-TRADING-CALLBACK"/>
    <s v="交易回调系统"/>
    <m/>
    <s v="生产-新T9生产库_x000a_生产-新历史库oracle_x000a_生产-新T10查询库RAC"/>
    <m/>
    <s v="138.11 GB"/>
    <n v="8"/>
    <n v="4"/>
    <s v="10.3.2.147, 10.30.2.147"/>
    <m/>
    <s v="虚拟机"/>
    <n v="3672"/>
  </r>
  <r>
    <x v="1"/>
    <s v="交易组"/>
    <s v="杨明宇"/>
    <s v="app_trading_callback"/>
    <s v="app"/>
    <x v="8"/>
    <s v="ABS-TRADING-CALLBACK"/>
    <s v="交易回调系统"/>
    <m/>
    <s v="生产-新T9生产库_x000a_生产-新历史库oracle_x000a_生产-新T11查询库RAC"/>
    <m/>
    <s v="138.11 GB"/>
    <n v="8"/>
    <n v="4"/>
    <s v="10.3.2.148, 10.30.2.148"/>
    <m/>
    <s v="虚拟机"/>
    <n v="3672"/>
  </r>
  <r>
    <x v="1"/>
    <s v="交易组"/>
    <s v="杨明宇"/>
    <s v="app_trading_dubbo"/>
    <s v="app"/>
    <x v="8"/>
    <s v="ABS-TRADING-DUBBO"/>
    <s v="交易DUBBO系统"/>
    <s v="SMARTSS，"/>
    <s v="生产-新T9生产库_x000a_生产-新历史库oracle_x000a_生产-新T12查询库RAC"/>
    <s v="DUBBO-ZOOKEEPER_x000a_公用MQ"/>
    <s v="138.11 GB"/>
    <n v="8"/>
    <n v="4"/>
    <s v="10.3.2.126, 10.30.2.126"/>
    <m/>
    <s v="虚拟机"/>
    <n v="3672"/>
  </r>
  <r>
    <x v="1"/>
    <s v="交易组"/>
    <s v="杨明宇"/>
    <s v="app_trading_dubbo"/>
    <s v="app"/>
    <x v="8"/>
    <s v="ABS-TRADING-DUBBO"/>
    <s v="交易DUBBO系统"/>
    <s v="SMARTSS，"/>
    <s v="生产-新T9生产库_x000a_生产-新历史库oracle_x000a_生产-新T13查询库RAC"/>
    <s v="DUBBO-ZOOKEEPER_x000a_公用MQ"/>
    <s v="138.11 GB"/>
    <n v="8"/>
    <n v="4"/>
    <s v="10.3.2.127, 10.30.2.127"/>
    <m/>
    <s v="虚拟机"/>
    <n v="3672"/>
  </r>
  <r>
    <x v="1"/>
    <s v="交易组"/>
    <s v="杨明宇"/>
    <s v="app_trading_dubbo"/>
    <s v="app"/>
    <x v="8"/>
    <s v="ABS-TRADING-DUBBO"/>
    <s v="交易DUBBO系统"/>
    <s v="SMARTSS，"/>
    <s v="生产-新T9生产库_x000a_生产-新历史库oracle_x000a_生产-新T14查询库RAC"/>
    <s v="DUBBO-ZOOKEEPER_x000a_公用MQ"/>
    <s v="138.11 GB"/>
    <n v="8"/>
    <n v="4"/>
    <s v="10.3.2.128, 10.30.2.128"/>
    <m/>
    <s v="虚拟机"/>
    <n v="3672"/>
  </r>
  <r>
    <x v="1"/>
    <s v="交易组"/>
    <s v="杨明宇"/>
    <s v="app_trading_dubbo"/>
    <s v="app"/>
    <x v="8"/>
    <s v="ABS-TRADING-DUBBO"/>
    <s v="交易DUBBO系统"/>
    <s v="SMARTSS，"/>
    <s v="生产-新T9生产库_x000a_生产-新历史库oracle_x000a_生产-新T15查询库RAC"/>
    <s v="DUBBO-ZOOKEEPER_x000a_公用MQ"/>
    <s v="138.11 GB"/>
    <n v="8"/>
    <n v="4"/>
    <s v="10.3.2.129, 10.30.2.129"/>
    <m/>
    <s v="虚拟机"/>
    <n v="3672"/>
  </r>
  <r>
    <x v="1"/>
    <s v="交易组"/>
    <s v="杨明宇"/>
    <s v="app_trading_gateway"/>
    <s v="app"/>
    <x v="8"/>
    <s v="ABS-TRADING-GATEWAY"/>
    <s v="交易网关系统"/>
    <m/>
    <m/>
    <m/>
    <s v="138.11 GB"/>
    <n v="8"/>
    <n v="4"/>
    <s v="10.3.2.132, 10.30.2.132"/>
    <m/>
    <s v="虚拟机"/>
    <n v="3672"/>
  </r>
  <r>
    <x v="1"/>
    <s v="交易组"/>
    <s v="杨明宇"/>
    <s v="app_trading_gateway"/>
    <s v="app"/>
    <x v="8"/>
    <s v="ABS-TRADING-GATEWAY"/>
    <s v="交易网关系统"/>
    <m/>
    <m/>
    <m/>
    <s v="138.11 GB"/>
    <n v="8"/>
    <n v="4"/>
    <s v="10.3.2.133, 10.30.2.133"/>
    <m/>
    <s v="虚拟机"/>
    <n v="3672"/>
  </r>
  <r>
    <x v="1"/>
    <s v="交易组"/>
    <s v="杨明宇"/>
    <s v="app_trading_gateway"/>
    <s v="app"/>
    <x v="8"/>
    <s v="ABS-TRADING-GATEWAY"/>
    <s v="交易网关系统"/>
    <m/>
    <m/>
    <m/>
    <s v="138.11 GB"/>
    <n v="8"/>
    <n v="4"/>
    <s v="10.3.2.134, 10.30.2.134"/>
    <m/>
    <s v="虚拟机"/>
    <n v="3672"/>
  </r>
  <r>
    <x v="1"/>
    <s v="交易组"/>
    <s v="杨明宇"/>
    <s v="app_trading_gateway"/>
    <s v="app"/>
    <x v="8"/>
    <s v="ABS-TRADING-GATEWAY"/>
    <s v="交易网关系统"/>
    <m/>
    <m/>
    <m/>
    <s v="138.11 GB"/>
    <n v="8"/>
    <n v="4"/>
    <s v="10.3.2.135, 10.30.2.135"/>
    <m/>
    <s v="虚拟机"/>
    <n v="3672"/>
  </r>
  <r>
    <x v="1"/>
    <s v="交易组"/>
    <s v="杨明宇"/>
    <s v="app_trading_monitor"/>
    <s v="app"/>
    <x v="8"/>
    <s v="ABS-TRADING-MONITOR"/>
    <s v="交易监控系统"/>
    <m/>
    <s v="生产-新数据中心ORACLE_x000a_生产-中台交易QRCODE-HEIMDALL项目mysql集_x000a_生产-新T9生产库"/>
    <m/>
    <s v="138.11 GB"/>
    <n v="8"/>
    <n v="4"/>
    <s v="10.3.8.158, 10.30.8.158"/>
    <m/>
    <s v="虚拟机"/>
    <n v="3672"/>
  </r>
  <r>
    <x v="1"/>
    <s v="交易组"/>
    <s v="杨明宇"/>
    <s v="app_trading_prepos"/>
    <s v="app"/>
    <x v="8"/>
    <s v="ABS-TRADING-PREPOS"/>
    <s v="交易前置系统"/>
    <s v="ABS-TRADING-TRADER"/>
    <s v="生产-新T9生产库_x000a_生产-新历史库oracle_x000a_生产-新T9查询库RAC"/>
    <m/>
    <s v="138.11 GB"/>
    <n v="8"/>
    <n v="4"/>
    <s v="10.3.2.140, 10.30.2.140"/>
    <m/>
    <s v="虚拟机"/>
    <n v="3672"/>
  </r>
  <r>
    <x v="1"/>
    <s v="交易组"/>
    <s v="杨明宇"/>
    <s v="app_trading_prepos"/>
    <s v="app"/>
    <x v="8"/>
    <s v="ABS-TRADING-PREPOS"/>
    <s v="交易前置系统"/>
    <s v="ABS-TRADING-TRADER"/>
    <s v="生产-新T9生产库_x000a_生产-新历史库oracle_x000a_生产-新T10查询库RAC"/>
    <m/>
    <s v="138.11 GB"/>
    <n v="8"/>
    <n v="4"/>
    <s v="10.3.2.141, 10.30.2.141"/>
    <m/>
    <s v="虚拟机"/>
    <n v="3672"/>
  </r>
  <r>
    <x v="1"/>
    <s v="交易组"/>
    <s v="杨明宇"/>
    <s v="app_trading_prepos"/>
    <s v="app"/>
    <x v="8"/>
    <s v="ABS-TRADING-PREPOS"/>
    <s v="交易前置系统"/>
    <s v="ABS-TRADING-TRADER"/>
    <s v="生产-新T9生产库_x000a_生产-新历史库oracle_x000a_生产-新T11查询库RAC"/>
    <m/>
    <s v="138.11 GB"/>
    <n v="8"/>
    <n v="4"/>
    <s v="10.3.2.152, 10.30.2.152"/>
    <m/>
    <s v="虚拟机"/>
    <n v="3672"/>
  </r>
  <r>
    <x v="1"/>
    <s v="交易组"/>
    <s v="杨明宇"/>
    <s v="app_trading_prepos"/>
    <s v="app"/>
    <x v="8"/>
    <s v="ABS-TRADING-PREPOS"/>
    <s v="交易前置系统"/>
    <s v="ABS-TRADING-TRADER"/>
    <s v="生产-新T9生产库_x000a_生产-新历史库oracle_x000a_生产-新T12查询库RAC"/>
    <m/>
    <s v="138.11 GB"/>
    <n v="8"/>
    <n v="4"/>
    <s v="10.3.2.153, 10.30.2.153"/>
    <m/>
    <s v="虚拟机"/>
    <n v="3672"/>
  </r>
  <r>
    <x v="1"/>
    <s v="交易组"/>
    <s v="杨明宇"/>
    <s v="app_trading_push"/>
    <s v="app"/>
    <x v="8"/>
    <s v="ABS-TRADING-PUSH"/>
    <s v="交易推送系统"/>
    <m/>
    <s v="生产-新T9生产库_x000a_生产-新历史库oracle_x000a_生产-新T13查询库RAC"/>
    <s v="公用MQ"/>
    <s v="134.11 GB"/>
    <n v="4"/>
    <n v="2"/>
    <s v="10.3.2.138, 10.30.2.138"/>
    <m/>
    <s v="虚拟机"/>
    <n v="1836"/>
  </r>
  <r>
    <x v="1"/>
    <s v="交易组"/>
    <s v="杨明宇"/>
    <s v="app_trading_push"/>
    <s v="app"/>
    <x v="8"/>
    <s v="ABS-TRADING-PUSH"/>
    <s v="交易推送系统"/>
    <m/>
    <s v="生产-新T9生产库_x000a_生产-新历史库oracle_x000a_生产-新T14查询库RAC"/>
    <s v="公用MQ"/>
    <s v="134.11 GB"/>
    <n v="4"/>
    <n v="2"/>
    <s v="10.3.2.139, 10.30.2.139"/>
    <m/>
    <s v="虚拟机"/>
    <n v="1836"/>
  </r>
  <r>
    <x v="1"/>
    <s v="交易组"/>
    <s v="杨明宇"/>
    <s v="app_trading_push"/>
    <s v="app"/>
    <x v="8"/>
    <s v="ABS-TRADING-PUSH"/>
    <s v="交易推送系统"/>
    <m/>
    <s v="生产-新T9生产库_x000a_生产-新历史库oracle_x000a_生产-新T15查询库RAC"/>
    <s v="公用MQ"/>
    <s v="134.11 GB"/>
    <n v="4"/>
    <n v="2"/>
    <s v="10.3.2.144, 10.30.2.144"/>
    <m/>
    <s v="虚拟机"/>
    <n v="1836"/>
  </r>
  <r>
    <x v="1"/>
    <s v="交易组"/>
    <s v="杨明宇"/>
    <s v="app_trading_push"/>
    <s v="app"/>
    <x v="8"/>
    <s v="ABS-TRADING-PUSH"/>
    <s v="交易推送系统"/>
    <m/>
    <s v="生产-新T9生产库_x000a_生产-新历史库oracle_x000a_生产-新T16查询库RAC"/>
    <s v="公用MQ"/>
    <s v="134.11 GB"/>
    <n v="4"/>
    <n v="2"/>
    <s v="10.3.2.145, 10.30.2.145"/>
    <m/>
    <s v="虚拟机"/>
    <n v="1836"/>
  </r>
  <r>
    <x v="1"/>
    <s v="交易组"/>
    <s v="杨明宇"/>
    <s v="app_trading_signature"/>
    <s v="app"/>
    <x v="8"/>
    <s v="ABS-TRADING-SIGNATURE"/>
    <s v="交易电签系统"/>
    <s v="SPSNGINX"/>
    <s v="生产-新T9生产库_x000a_生产-新历史库oracle_x000a_生产-新T17查询库RAC"/>
    <s v="DUBBO-ZOOKEEPER_x000a_公用MQ_x000a_RISKBIGDATA"/>
    <s v="138.11 GB"/>
    <n v="8"/>
    <n v="4"/>
    <s v="10.3.2.130, 10.30.2.130"/>
    <m/>
    <s v="虚拟机"/>
    <n v="3672"/>
  </r>
  <r>
    <x v="1"/>
    <s v="交易组"/>
    <s v="杨明宇"/>
    <s v="app_trading_signature"/>
    <s v="app"/>
    <x v="8"/>
    <s v="ABS-TRADING-SIGNATURE"/>
    <s v="交易电签系统"/>
    <s v="SPSNGINX"/>
    <s v="生产-新T9生产库_x000a_生产-新历史库oracle_x000a_生产-新T18查询库RAC"/>
    <s v="DUBBO-ZOOKEEPER_x000a_公用MQ_x000a_RISKBIGDATA"/>
    <s v="138.11 GB"/>
    <n v="8"/>
    <n v="4"/>
    <s v="10.3.2.131, 10.30.2.131"/>
    <m/>
    <s v="虚拟机"/>
    <n v="3672"/>
  </r>
  <r>
    <x v="1"/>
    <s v="交易组"/>
    <s v="杨明宇"/>
    <s v="app_trading_telgateway"/>
    <s v="app"/>
    <x v="8"/>
    <s v="ABS-TRADING-TELGATEWAY"/>
    <s v="交易电话网关系统"/>
    <m/>
    <m/>
    <m/>
    <s v="234.11 GB"/>
    <n v="4"/>
    <n v="2"/>
    <s v="10.3.8.229, 10.30.8.229"/>
    <m/>
    <s v="虚拟机"/>
    <n v="1836"/>
  </r>
  <r>
    <x v="1"/>
    <s v="交易组"/>
    <s v="杨明宇"/>
    <s v="app_trading_telgateway"/>
    <s v="app"/>
    <x v="8"/>
    <s v="ABS-TRADING-TELGATEWAY"/>
    <s v="交易电话网关系统"/>
    <m/>
    <m/>
    <m/>
    <s v="234.11 GB"/>
    <n v="4"/>
    <n v="2"/>
    <s v="10.3.8.230, 10.30.8.230"/>
    <m/>
    <s v="虚拟机"/>
    <n v="1836"/>
  </r>
  <r>
    <x v="1"/>
    <s v="交易组"/>
    <s v="杨明宇"/>
    <s v="app_trading_trader"/>
    <s v="app"/>
    <x v="8"/>
    <s v="ABS-TRADING-TRADER"/>
    <s v="交易系统"/>
    <s v="RCS-AIS_x000a_CFS_x000a_SMARTSS_x000a_SPSNGINX_x000a_AMS_x000a_AMS-BOOK_x000a_AMS-FREEZE_x000a_ABS-TMS-ADMIN_x000a_UMS-MICRO-SERVICE_x000a_ICP-AUTHEN_x000a_UDI_x000a_DP_UDI_x000a_SSP-INTERFACE-API"/>
    <s v="生产-新T9生产库_x000a_生产-新历史库oracle_x000a_生产-新T9查询库RAC"/>
    <s v="公用MQ_x000a_RISKBIGDATA"/>
    <s v="138.11 GB"/>
    <n v="8"/>
    <n v="4"/>
    <s v="10.3.2.120, 10.30.2.120"/>
    <m/>
    <s v="虚拟机"/>
    <n v="3672"/>
  </r>
  <r>
    <x v="1"/>
    <s v="交易组"/>
    <s v="杨明宇"/>
    <s v="app_trading_trader"/>
    <s v="app"/>
    <x v="8"/>
    <s v="ABS-TRADING-TRADER"/>
    <s v="交易系统"/>
    <s v="RCS-AIS_x000a_CFS_x000a_SMARTSS_x000a_SPSNGINX_x000a_AMS_x000a_AMS-BOOK_x000a_AMS-FREEZE_x000a_ABS-TMS-ADMIN_x000a_UMS-MICRO-SERVICE_x000a_ICP-AUTHEN_x000a_UDI_x000a_DP_UDI_x000a_SSP-INTERFACE-API"/>
    <s v="生产-新T9生产库_x000a_生产-新历史库oracle_x000a_生产-新T9查询库RAC"/>
    <s v="公用MQ_x000a_RISKBIGDATA"/>
    <s v="138.11 GB"/>
    <n v="8"/>
    <n v="4"/>
    <s v="10.3.2.121, 10.30.2.121"/>
    <m/>
    <s v="虚拟机"/>
    <n v="3672"/>
  </r>
  <r>
    <x v="1"/>
    <s v="交易组"/>
    <s v="杨明宇"/>
    <s v="app_trading_trader"/>
    <s v="app"/>
    <x v="8"/>
    <s v="ABS-TRADING-TRADER"/>
    <s v="交易系统"/>
    <s v="RCS-AIS_x000a_CFS_x000a_SMARTSS_x000a_SPSNGINX_x000a_AMS_x000a_AMS-BOOK_x000a_AMS-FREEZE_x000a_ABS-TMS-ADMIN_x000a_UMS-MICRO-SERVICE_x000a_ICP-AUTHEN_x000a_UDI_x000a_DP_UDI_x000a_SSP-INTERFACE-API"/>
    <s v="生产-新T9生产库_x000a_生产-新历史库oracle_x000a_生产-新T9查询库RAC"/>
    <s v="公用MQ_x000a_RISKBIGDATA"/>
    <s v="138.11 GB"/>
    <n v="8"/>
    <n v="4"/>
    <s v="10.3.2.122, 10.30.2.122"/>
    <m/>
    <s v="虚拟机"/>
    <n v="3672"/>
  </r>
  <r>
    <x v="1"/>
    <s v="交易组"/>
    <s v="杨明宇"/>
    <s v="app_trading_trader"/>
    <s v="app"/>
    <x v="8"/>
    <s v="ABS-TRADING-TRADER"/>
    <s v="交易系统"/>
    <s v="RCS-AIS_x000a_CFS_x000a_SMARTSS_x000a_SPSNGINX_x000a_AMS_x000a_AMS-BOOK_x000a_AMS-FREEZE_x000a_ABS-TMS-ADMIN_x000a_UMS-MICRO-SERVICE_x000a_ICP-AUTHEN_x000a_UDI_x000a_DP_UDI_x000a_SSP-INTERFACE-API"/>
    <s v="生产-新T9生产库_x000a_生产-新历史库oracle_x000a_生产-新T9查询库RAC"/>
    <s v="公用MQ_x000a_RISKBIGDATA"/>
    <s v="138.11 GB"/>
    <n v="8"/>
    <n v="4"/>
    <s v="10.3.2.123, 10.30.2.123"/>
    <m/>
    <s v="虚拟机"/>
    <n v="3672"/>
  </r>
  <r>
    <x v="1"/>
    <s v="交易组"/>
    <s v="杨明宇"/>
    <s v="app_trading_trader"/>
    <s v="app"/>
    <x v="8"/>
    <s v="ABS-TRADING-TRADER"/>
    <s v="交易系统"/>
    <s v="RCS-AIS_x000a_CFS_x000a_SMARTSS_x000a_SPSNGINX_x000a_AMS_x000a_AMS-BOOK_x000a_AMS-FREEZE_x000a_ABS-TMS-ADMIN_x000a_UMS-MICRO-SERVICE_x000a_ICP-AUTHEN_x000a_UDI_x000a_DP_UDI_x000a_SSP-INTERFACE-API"/>
    <s v="生产-新T9生产库_x000a_生产-新历史库oracle_x000a_生产-新T9查询库RAC"/>
    <s v="公用MQ_x000a_RABBITMQ_x000a_RISKBIGDATA"/>
    <s v="138.11 GB"/>
    <n v="8"/>
    <n v="4"/>
    <s v="10.3.2.124, 10.30.2.124"/>
    <m/>
    <s v="虚拟机"/>
    <n v="3672"/>
  </r>
  <r>
    <x v="1"/>
    <s v="交易组"/>
    <s v="杨明宇"/>
    <s v="app_trading_trader"/>
    <s v="app"/>
    <x v="8"/>
    <s v="ABS-TRADING-TRADER"/>
    <s v="交易系统"/>
    <s v="RCS-AIS_x000a_CFS_x000a_SMARTSS_x000a_SPSNGINX_x000a_AMS_x000a_AMS-BOOK_x000a_AMS-FREEZE_x000a_ABS-TMS-ADMIN_x000a_UMS-MICRO-SERVICE_x000a_ICP-AUTHEN_x000a_UDI_x000a_DP_UDI_x000a_SSP-INTERFACE-API"/>
    <s v="生产-新T9生产库_x000a_生产-新历史库oracle_x000a_生产-新T9查询库RAC"/>
    <s v="公用MQ_x000a_RABBITMQ_x000a_RISKBIGDATA"/>
    <s v="138.11 GB"/>
    <n v="8"/>
    <n v="4"/>
    <s v="10.3.2.125, 10.30.2.125"/>
    <m/>
    <s v="虚拟机"/>
    <n v="3672"/>
  </r>
  <r>
    <x v="1"/>
    <s v="交易组"/>
    <s v="杨明宇"/>
    <s v="app_trading_xbill"/>
    <s v="app"/>
    <x v="8"/>
    <s v="ABS-TRADING-XBILL"/>
    <s v="交易XBILL系统"/>
    <m/>
    <m/>
    <m/>
    <s v="134.11 GB"/>
    <n v="4"/>
    <n v="2"/>
    <s v="10.3.2.151, 10.30.2.151"/>
    <m/>
    <s v="虚拟机"/>
    <n v="1836"/>
  </r>
  <r>
    <x v="1"/>
    <s v="交易组"/>
    <s v="杨明宇"/>
    <s v="app_tradingpro_query"/>
    <s v="app"/>
    <x v="8"/>
    <s v="ABS-TRADINGPRO-QUERY"/>
    <s v="交易-MPOS-查询系统"/>
    <m/>
    <s v="生产-新T9生产库_x000a_生产-新历史库oracle_x000a_生产-新T9查询库RAC"/>
    <m/>
    <s v="138.11 GB"/>
    <n v="8"/>
    <n v="4"/>
    <s v="10.3.9.5, 10.30.9.5"/>
    <m/>
    <s v="虚拟机"/>
    <n v="3672"/>
  </r>
  <r>
    <x v="1"/>
    <s v="交易组"/>
    <s v="杨明宇"/>
    <s v="app_tradingpro_query"/>
    <s v="app"/>
    <x v="8"/>
    <s v="ABS-TRADINGPRO-QUERY"/>
    <s v="交易-MPOS-查询系统"/>
    <m/>
    <s v="生产-新T9生产库_x000a_生产-新历史库oracle_x000a_生产-新T9查询库RAC"/>
    <m/>
    <s v="138.11 GB"/>
    <n v="8"/>
    <n v="4"/>
    <s v="10.3.9.6, 10.30.9.6"/>
    <m/>
    <s v="虚拟机"/>
    <n v="3672"/>
  </r>
  <r>
    <x v="1"/>
    <s v="交易组"/>
    <s v="杨明宇"/>
    <s v="app_tradingpro_trader"/>
    <s v="app"/>
    <x v="8"/>
    <s v="ABS-TRADINGPRO-TRADER"/>
    <s v="交易-MPOS-交易系统"/>
    <s v="RCS-AIS_x000a_CFS_x000a_SMARTSS_x000a_SPSNGINX_x000a_AMS_x000a_AMS-BOOK_x000a_AMS-FREEZE_x000a_ABS-TMS-ADMIN_x000a_UMS-MICRO-SERVICE_x000a_ICP-AUTHEN_x000a_UDI_x000a_DP_UDI_x000a_SSP-INTERFACE-API"/>
    <s v="生产-新T9生产库_x000a_生产-新历史库oracle_x000a_生产-新T9查询库RAC"/>
    <s v="公用MQ"/>
    <s v="138.11 GB"/>
    <n v="8"/>
    <n v="4"/>
    <s v="10.3.9.25, 10.30.9.25"/>
    <m/>
    <s v="虚拟机"/>
    <n v="3672"/>
  </r>
  <r>
    <x v="1"/>
    <s v="交易组"/>
    <s v="杨明宇"/>
    <s v="app_tradingpro_trader"/>
    <s v="app"/>
    <x v="8"/>
    <s v="ABS-TRADINGPRO-TRADER"/>
    <s v="交易-MPOS-交易系统"/>
    <s v="RCS-AIS_x000a_CFS_x000a_SMARTSS_x000a_SPSNGINX_x000a_AMS_x000a_AMS-BOOK_x000a_AMS-FREEZE_x000a_ABS-TMS-ADMIN_x000a_UMS-MICRO-SERVICE_x000a_ICP-AUTHEN_x000a_UDI_x000a_DP_UDI_x000a_SSP-INTERFACE-API"/>
    <s v="生产-新T9生产库_x000a_生产-新历史库oracle_x000a_生产-新T9查询库RAC"/>
    <s v="公用MQ"/>
    <s v="138.11 GB"/>
    <n v="8"/>
    <n v="4"/>
    <s v="10.3.9.26, 10.30.9.26"/>
    <m/>
    <s v="虚拟机"/>
    <n v="3672"/>
  </r>
  <r>
    <x v="2"/>
    <s v="用户开发组"/>
    <s v="刘亚维"/>
    <s v="app_cfs-http"/>
    <s v="app"/>
    <x v="9"/>
    <s v="CFS"/>
    <s v="计费HTTP服务"/>
    <m/>
    <s v="生产-新T9生产库_x000a_生产-新环境分账计费短信鉴权redis"/>
    <s v="SMARTSS_x000a_SXF-EUREKA-PROD"/>
    <s v="138.11 GB"/>
    <n v="8"/>
    <n v="4"/>
    <s v="10.3.2.30, 10.30.2.30"/>
    <m/>
    <s v="虚拟机"/>
    <n v="3672"/>
  </r>
  <r>
    <x v="2"/>
    <s v="用户开发组"/>
    <s v="刘亚维"/>
    <s v="app_cfs-http"/>
    <s v="app"/>
    <x v="9"/>
    <s v="CFS"/>
    <s v="计费HTTP服务"/>
    <m/>
    <s v="生产-新T9生产库_x000a_生产-新环境分账计费短信鉴权redis"/>
    <s v="SMARTSS_x000a_SXF-EUREKA-PROD"/>
    <s v="138.11 GB"/>
    <n v="8"/>
    <n v="4"/>
    <s v="10.3.2.31, 10.30.2.31"/>
    <m/>
    <s v="虚拟机"/>
    <n v="3672"/>
  </r>
  <r>
    <x v="2"/>
    <s v="用户开发组"/>
    <s v="刘亚维"/>
    <s v="app_cfs-http"/>
    <s v="app"/>
    <x v="9"/>
    <s v="CFS"/>
    <s v="计费HTTP服务"/>
    <m/>
    <s v="生产-新T9生产库_x000a_生产-新环境分账计费短信鉴权redis"/>
    <s v="SMARTSS_x000a_SXF-EUREKA-PROD"/>
    <s v="138.11 GB"/>
    <n v="8"/>
    <n v="4"/>
    <s v="10.3.2.32, 10.30.2.32"/>
    <m/>
    <s v="虚拟机"/>
    <n v="3672"/>
  </r>
  <r>
    <x v="2"/>
    <s v="用户开发组"/>
    <s v="刘亚维"/>
    <s v="app_cfs-dubbo"/>
    <s v="app"/>
    <x v="9"/>
    <s v="CFS"/>
    <s v="计费Dubbo服务"/>
    <m/>
    <s v="生产-新T9生产库_x000a_生产-新环境分账计费短信鉴权redis"/>
    <s v="DUBBO-ZOOKEEPER_x000a_公用MQ_x000a_QR-RABBIT-MQ_x000a_SMARTSS_x000a_SXF-EUREKA-PROD"/>
    <s v="138.11 GB"/>
    <n v="8"/>
    <n v="4"/>
    <s v="10.3.2.36, 10.30.2.36"/>
    <m/>
    <s v="虚拟机"/>
    <n v="3672"/>
  </r>
  <r>
    <x v="2"/>
    <s v="用户开发组"/>
    <s v="刘亚维"/>
    <s v="app_cfs-dubbo"/>
    <s v="app"/>
    <x v="9"/>
    <s v="CFS"/>
    <s v="计费Dubbo服务"/>
    <m/>
    <s v="生产-新T9生产库_x000a_生产-新环境分账计费短信鉴权redis"/>
    <s v="DUBBO-ZOOKEEPER_x000a_公用MQ_x000a_QR-RABBIT-MQ_x000a_SMARTSS_x000a_SXF-EUREKA-PROD"/>
    <s v="138.11 GB"/>
    <n v="8"/>
    <n v="4"/>
    <s v="10.3.2.37, 10.30.2.37"/>
    <m/>
    <s v="虚拟机"/>
    <n v="3672"/>
  </r>
  <r>
    <x v="2"/>
    <s v="用户开发组"/>
    <s v="刘亚维"/>
    <s v="app_cfs-dubbo"/>
    <s v="app"/>
    <x v="9"/>
    <s v="CFS"/>
    <s v="计费Dubbo服务"/>
    <m/>
    <s v="生产-新T9生产库_x000a_生产-新环境分账计费短信鉴权redis"/>
    <s v="DUBBO-ZOOKEEPER_x000a_公用MQ_x000a_QR-RABBIT-MQ_x000a_SMARTSS_x000a_SXF-EUREKA-PROD"/>
    <s v="138.11 GB"/>
    <n v="8"/>
    <n v="4"/>
    <s v="10.3.2.38, 10.30.2.38"/>
    <m/>
    <s v="虚拟机"/>
    <n v="3672"/>
  </r>
  <r>
    <x v="2"/>
    <s v="用户开发组"/>
    <s v="刘亚维"/>
    <s v="app_cfs-http"/>
    <s v="app"/>
    <x v="9"/>
    <s v="CFS"/>
    <s v="计费HTTP服务"/>
    <m/>
    <s v="生产-新T9生产库_x000a_生产-新环境分账计费短信鉴权redis"/>
    <s v="SMARTSS_x000a_SXF-EUREKA-PROD"/>
    <s v="138.11 GB"/>
    <n v="8"/>
    <n v="4"/>
    <s v="10.3.2.52, 10.30.2.52"/>
    <m/>
    <s v="虚拟机"/>
    <n v="3672"/>
  </r>
  <r>
    <x v="2"/>
    <s v="用户开发组"/>
    <s v="刘亚维"/>
    <s v="app_cfs-http"/>
    <s v="app"/>
    <x v="9"/>
    <s v="CFS"/>
    <s v="计费HTTP服务"/>
    <m/>
    <s v="生产-新T9生产库_x000a_生产-新环境分账计费短信鉴权redis"/>
    <s v="SMARTSS_x000a_SXF-EUREKA-PROD"/>
    <s v="138.11 GB"/>
    <n v="8"/>
    <n v="4"/>
    <s v="10.3.2.53, 10.30.2.53"/>
    <m/>
    <s v="虚拟机"/>
    <n v="3672"/>
  </r>
  <r>
    <x v="2"/>
    <s v="用户开发组"/>
    <s v="刘亚维"/>
    <s v="app_cfs-http"/>
    <s v="app"/>
    <x v="9"/>
    <s v="CFS"/>
    <s v="计费HTTP服务"/>
    <m/>
    <s v="生产-新T9生产库_x000a_生产-新环境分账计费短信鉴权redis"/>
    <s v="SMARTSS_x000a_SXF-EUREKA-PROD"/>
    <s v="138.11 GB"/>
    <n v="8"/>
    <n v="4"/>
    <s v="10.3.2.54, 10.30.2.54"/>
    <m/>
    <s v="虚拟机"/>
    <n v="3672"/>
  </r>
  <r>
    <x v="2"/>
    <s v="用户开发组"/>
    <s v="刘亚维"/>
    <s v="app_cfs-dubbo"/>
    <s v="app"/>
    <x v="9"/>
    <s v="CFS"/>
    <s v="计费Dubbo服务"/>
    <m/>
    <s v="生产-新T9生产库_x000a_生产-新环境分账计费短信鉴权redis"/>
    <s v="DUBBO-ZOOKEEPER_x000a_公用MQ_x000a_QR-RABBIT-MQ_x000a_SMARTSS_x000a_SXF-EUREKA-PROD"/>
    <s v="138.11 GB"/>
    <n v="8"/>
    <n v="4"/>
    <s v="10.3.2.55, 10.30.2.55"/>
    <m/>
    <s v="虚拟机"/>
    <n v="3672"/>
  </r>
  <r>
    <x v="2"/>
    <s v="用户开发组"/>
    <s v="刘亚维"/>
    <s v="app_cfs-dubbo"/>
    <s v="app"/>
    <x v="9"/>
    <s v="CFS"/>
    <s v="计费Dubbo服务"/>
    <m/>
    <s v="生产-新T9生产库_x000a_生产-新环境分账计费短信鉴权redis"/>
    <s v="DUBBO-ZOOKEEPER_x000a_公用MQ_x000a_QR-RABBIT-MQ_x000a_SMARTSS_x000a_SXF-EUREKA-PROD"/>
    <s v="138.11 GB"/>
    <n v="8"/>
    <n v="4"/>
    <s v="10.3.2.56, 10.30.2.56"/>
    <m/>
    <s v="虚拟机"/>
    <n v="3672"/>
  </r>
  <r>
    <x v="2"/>
    <s v="用户开发组"/>
    <s v="刘亚维"/>
    <s v="app_cfs-dubbo"/>
    <s v="app"/>
    <x v="9"/>
    <s v="CFS"/>
    <s v="计费Dubbo服务"/>
    <m/>
    <s v="生产-新T9生产库_x000a_生产-新环境分账计费短信鉴权redis"/>
    <s v="DUBBO-ZOOKEEPER_x000a_公用MQ_x000a_QR-RABBIT-MQ_x000a_SMARTSS_x000a_SXF-EUREKA-PROD"/>
    <s v="138.11 GB"/>
    <n v="8"/>
    <n v="4"/>
    <s v="10.3.2.57, 10.30.2.57"/>
    <m/>
    <s v="虚拟机"/>
    <n v="3672"/>
  </r>
  <r>
    <x v="2"/>
    <s v="用户开发组"/>
    <s v="刘亚维"/>
    <s v="app_cfs-admin"/>
    <s v="app"/>
    <x v="9"/>
    <s v="CFS"/>
    <s v="计费管理后台"/>
    <s v="CFS_x000a_PORTAL-PROD_x000a_"/>
    <s v="生产-新T9生产库_x000a_生产-新环境分账计费短信鉴权redis"/>
    <s v="SMARTSS"/>
    <s v="134.11 GB"/>
    <n v="4"/>
    <n v="2"/>
    <s v="10.3.2.58, 10.30.2.58"/>
    <m/>
    <s v="虚拟机"/>
    <n v="1836"/>
  </r>
  <r>
    <x v="2"/>
    <s v="用户开发组"/>
    <s v="刘亚维"/>
    <s v="app_cfs-admin"/>
    <s v="app"/>
    <x v="9"/>
    <s v="CFS"/>
    <s v="计费管理后台"/>
    <s v="CFS_x000a_PORTAL-PROD"/>
    <s v="生产-新T9生产库_x000a_生产-新环境分账计费短信鉴权redis"/>
    <s v="SMARTSS"/>
    <s v="134.11 GB"/>
    <n v="4"/>
    <n v="2"/>
    <s v="10.3.2.59, 10.30.2.59"/>
    <m/>
    <s v="虚拟机"/>
    <n v="1836"/>
  </r>
  <r>
    <x v="2"/>
    <s v="用户开发组"/>
    <s v="刘亚维"/>
    <s v="app_cfs-batch"/>
    <s v="app"/>
    <x v="9"/>
    <s v="CFS"/>
    <s v="计费批处理"/>
    <s v="AMS-SERVER_x000a_XYF-MQ"/>
    <s v="生产-新T9生产库_x000a_生产-新环境分账计费短信鉴权redis"/>
    <s v="公用MQ_x000a_SMARTSS"/>
    <s v="134.11 GB"/>
    <n v="4"/>
    <n v="2"/>
    <s v="10.3.2.60, 10.30.2.60"/>
    <m/>
    <s v="虚拟机"/>
    <n v="1836"/>
  </r>
  <r>
    <x v="2"/>
    <s v="用户开发组"/>
    <s v="刘亚维"/>
    <s v="app_smartss-web-execution"/>
    <s v="app"/>
    <x v="10"/>
    <s v="SMARTSS"/>
    <s v="分账执行服务应用"/>
    <s v="AMS-BATCH_x000a_UMS-ICP-DUBBO_x000a_SMS-DUBBO_x000a_AMS-BOOK_x000a_AMS-FREEZE_x000a_OBM"/>
    <s v="生产-新环境分账系统_x000a_生产-新环境分账计费短信鉴权redis"/>
    <s v="公用MQ_x000a_QR-RABBIT-MQ_x000a_SXF-EUREKA-PROD_x000a_SMARTSS"/>
    <s v="138.11 GB"/>
    <n v="8"/>
    <n v="4"/>
    <s v="10.3.1.215, 10.30.1.215"/>
    <m/>
    <s v="虚拟机"/>
    <n v="3672"/>
  </r>
  <r>
    <x v="2"/>
    <s v="用户开发组"/>
    <s v="刘亚维"/>
    <s v="app_smartss-web-execution"/>
    <s v="app"/>
    <x v="10"/>
    <s v="SMARTSS"/>
    <s v="分账执行服务应用"/>
    <s v="AMS-BATCH_x000a_UMS-ICP-DUBBO_x000a_SMS-DUBBO_x000a_AMS-BOOK_x000a_AMS-FREEZE_x000a_OBM"/>
    <s v="生产-新环境分账系统_x000a_生产-新环境分账计费短信鉴权redis"/>
    <s v="公用MQ_x000a_QR-RABBIT-MQ_x000a_SXF-EUREKA-PROD_x000a_SMARTSS"/>
    <s v="138.11 GB"/>
    <n v="8"/>
    <n v="4"/>
    <s v="10.3.1.216, 10.30.1.216"/>
    <m/>
    <s v="虚拟机"/>
    <n v="3672"/>
  </r>
  <r>
    <x v="2"/>
    <s v="用户开发组"/>
    <s v="刘亚维"/>
    <s v="app_smartss-web-execution"/>
    <s v="app"/>
    <x v="10"/>
    <s v="SMARTSS"/>
    <s v="分账执行服务应用"/>
    <s v="AMS-BATCH_x000a_UMS-ICP-DUBBO_x000a_SMS-DUBBO_x000a_AMS-BOOK_x000a_AMS-FREEZE_x000a_OBM"/>
    <s v="生产-新环境分账系统_x000a_生产-新环境分账计费短信鉴权redis"/>
    <s v="公用MQ_x000a_QR-RABBIT-MQ_x000a_SXF-EUREKA-PROD_x000a_SMARTSS"/>
    <s v="138.11 GB"/>
    <n v="8"/>
    <n v="4"/>
    <s v="10.3.1.217, 10.30.1.217"/>
    <m/>
    <s v="虚拟机"/>
    <n v="3672"/>
  </r>
  <r>
    <x v="2"/>
    <s v="用户开发组"/>
    <s v="刘亚维"/>
    <s v="app_smartss-web-execution"/>
    <s v="app"/>
    <x v="10"/>
    <s v="SMARTSS"/>
    <s v="分账执行服务应用"/>
    <s v="AMS-BATCH_x000a_UMS-ICP-DUBBO_x000a_SMS-DUBBO_x000a_AMS-BOOK_x000a_AMS-FREEZE_x000a_OBM"/>
    <s v="生产-新环境分账系统_x000a_生产-新环境分账计费短信鉴权redis"/>
    <s v="公用MQ_x000a_QR-RABBIT-MQ_x000a_SXF-EUREKA-PROD_x000a_SMARTSS"/>
    <s v="138.11 GB"/>
    <n v="8"/>
    <n v="4"/>
    <s v="10.3.1.218, 10.30.1.218"/>
    <m/>
    <s v="虚拟机"/>
    <n v="3672"/>
  </r>
  <r>
    <x v="2"/>
    <s v="用户开发组"/>
    <s v="刘亚维"/>
    <s v="app_smartss-web-execution"/>
    <s v="app"/>
    <x v="10"/>
    <s v="SMARTSS"/>
    <s v="分账执行服务应用"/>
    <s v="AMS-BATCH_x000a_UMS-ICP-DUBBO_x000a_SMS-DUBBO_x000a_AMS-BOOK_x000a_AMS-FREEZE_x000a_OBM"/>
    <s v="生产-新环境分账系统_x000a_生产-新环境分账计费短信鉴权redis"/>
    <s v="公用MQ_x000a_QR-RABBIT-MQ_x000a_SXF-EUREKA-PROD_x000a_SMARTSS"/>
    <s v="138.11 GB"/>
    <n v="8"/>
    <n v="4"/>
    <s v="10.3.1.219, 10.30.1.219"/>
    <m/>
    <s v="虚拟机"/>
    <n v="3672"/>
  </r>
  <r>
    <x v="2"/>
    <s v="用户开发组"/>
    <s v="刘亚维"/>
    <s v="app_smartss-web-execution"/>
    <s v="app"/>
    <x v="10"/>
    <s v="SMARTSS"/>
    <s v="分账执行服务应用"/>
    <s v="AMS-BATCH_x000a_UMS-ICP-DUBBO_x000a_SMS-DUBBO_x000a_AMS-BOOK_x000a_AMS-FREEZE_x000a_OBM"/>
    <s v="生产-新环境分账系统_x000a_生产-新环境分账计费短信鉴权redis"/>
    <s v="公用MQ_x000a_QR-RABBIT-MQ_x000a_SXF-EUREKA-PROD_x000a_SMARTSS"/>
    <s v="138.11 GB"/>
    <n v="8"/>
    <n v="4"/>
    <s v="10.3.1.220, 10.30.1.220"/>
    <m/>
    <s v="虚拟机"/>
    <n v="3672"/>
  </r>
  <r>
    <x v="2"/>
    <s v="用户开发组"/>
    <s v="刘亚维"/>
    <s v="app_smartss-web-management"/>
    <s v="app"/>
    <x v="10"/>
    <s v="SMARTSS"/>
    <s v="分账管理后台"/>
    <s v="PORTAL-PROD"/>
    <s v="生产-新环境分账系统_x000a_生产-新环境分账计费短信鉴权redis"/>
    <s v="公用MQ_x000a_QR-RABBIT-MQ_x000a_SXF-EUREKA-PROD_x000a_SMARTSS"/>
    <s v="134.11 GB"/>
    <n v="4"/>
    <n v="2"/>
    <s v="10.3.2.43, 10.30.2.43"/>
    <m/>
    <s v="虚拟机"/>
    <n v="1836"/>
  </r>
  <r>
    <x v="2"/>
    <s v="用户开发组"/>
    <s v="刘亚维"/>
    <s v="app_smartss-web-management"/>
    <s v="app"/>
    <x v="10"/>
    <s v="SMARTSS"/>
    <s v="分账管理后台"/>
    <s v="PORTAL-PROD"/>
    <s v="生产-新环境分账系统_x000a_生产-新环境分账计费短信鉴权redis"/>
    <s v="公用MQ_x000a_QR-RABBIT-MQ_x000a_SXF-EUREKA-PROD_x000a_SMARTSS"/>
    <s v="134.11 GB"/>
    <n v="4"/>
    <n v="2"/>
    <s v="10.3.2.44, 10.30.2.44"/>
    <m/>
    <s v="虚拟机"/>
    <n v="1836"/>
  </r>
  <r>
    <x v="2"/>
    <s v="用户开发组"/>
    <s v="刘亚维"/>
    <s v="app_smartss-web-quartz"/>
    <s v="app"/>
    <x v="10"/>
    <s v="SMARTSS"/>
    <s v="分账批处理"/>
    <s v="SMARTSS"/>
    <s v="生产-新环境分账系统_x000a_生产-新环境分账计费短信鉴权redis"/>
    <s v="公用MQ_x000a_SMARTSS"/>
    <s v="134.11 GB"/>
    <n v="4"/>
    <n v="2"/>
    <s v="10.3.2.45, 10.30.2.45"/>
    <m/>
    <s v="虚拟机"/>
    <n v="1836"/>
  </r>
  <r>
    <x v="2"/>
    <s v="用户开发组"/>
    <s v="刘亚维"/>
    <s v="nginx_smartss"/>
    <s v="nginx"/>
    <x v="10"/>
    <s v="SMARTSS"/>
    <s v="分账Nginx"/>
    <m/>
    <m/>
    <m/>
    <s v="134.11 GB"/>
    <n v="4"/>
    <n v="2"/>
    <s v="10.3.2.94, 10.30.2.94"/>
    <m/>
    <s v="虚拟机"/>
    <n v="1836"/>
  </r>
  <r>
    <x v="2"/>
    <s v="用户开发组"/>
    <s v="刘亚维"/>
    <s v="nginx_smartss"/>
    <s v="nginx"/>
    <x v="10"/>
    <s v="SMARTSS"/>
    <s v="分账Nginx"/>
    <m/>
    <m/>
    <m/>
    <s v="134.11 GB"/>
    <n v="4"/>
    <n v="2"/>
    <s v="10.3.2.95, 10.30.2.95"/>
    <m/>
    <s v="虚拟机"/>
    <n v="1836"/>
  </r>
  <r>
    <x v="2"/>
    <s v="用户开发组"/>
    <s v="刘亚维"/>
    <s v="redis_smartss"/>
    <s v="redis"/>
    <x v="10"/>
    <s v="生产-新环境分账计费短信鉴权redis"/>
    <s v="分账Redis"/>
    <m/>
    <m/>
    <m/>
    <s v="116.11 GB"/>
    <n v="16"/>
    <n v="4"/>
    <s v="10.3.5.29, 10.30.5.29"/>
    <m/>
    <s v="虚拟机"/>
    <n v="4672"/>
  </r>
  <r>
    <x v="2"/>
    <s v="用户开发组"/>
    <s v="刘亚维"/>
    <s v="redis_smartss"/>
    <s v="redis"/>
    <x v="10"/>
    <s v="生产-新环境分账计费短信鉴权redis"/>
    <s v="分账Redis"/>
    <m/>
    <m/>
    <m/>
    <s v="116.11 GB"/>
    <n v="16"/>
    <n v="4"/>
    <s v="10.3.5.30, 10.30.5.30"/>
    <m/>
    <s v="虚拟机"/>
    <n v="4672"/>
  </r>
  <r>
    <x v="2"/>
    <s v="用户开发组"/>
    <s v="刘亚维"/>
    <s v="redis_smartss"/>
    <s v="redis"/>
    <x v="10"/>
    <s v="生产-新环境分账计费短信鉴权redis"/>
    <s v="分账Redis"/>
    <m/>
    <m/>
    <m/>
    <s v="116.11 GB"/>
    <n v="16"/>
    <n v="4"/>
    <s v="10.3.5.31, 10.30.5.31"/>
    <m/>
    <s v="虚拟机"/>
    <n v="4672"/>
  </r>
  <r>
    <x v="2"/>
    <s v="用户开发组"/>
    <s v="刘亚维"/>
    <s v="mysql_smartss"/>
    <s v="mysql"/>
    <x v="10"/>
    <s v="生产-新环境分账系统"/>
    <s v="分账MySQL"/>
    <m/>
    <m/>
    <m/>
    <s v="1.24 TB"/>
    <n v="16"/>
    <n v="4"/>
    <s v="10.3.100.18, 10.3.100.206, 10.30.100.18"/>
    <m/>
    <s v="虚拟机"/>
    <n v="4672"/>
  </r>
  <r>
    <x v="2"/>
    <s v="用户开发组"/>
    <s v="刘亚维"/>
    <s v="mysql_smartss"/>
    <s v="mysql"/>
    <x v="10"/>
    <s v="生产-新环境分账系统"/>
    <s v="分账MySQL"/>
    <m/>
    <m/>
    <m/>
    <s v="1.24 TB"/>
    <n v="16"/>
    <n v="4"/>
    <s v="10.3.100.19, 10.30.100.19"/>
    <m/>
    <s v="虚拟机"/>
    <n v="4672"/>
  </r>
  <r>
    <x v="2"/>
    <s v="用户开发组"/>
    <s v="刘亚维"/>
    <s v="mysql_smartss"/>
    <s v="mysql"/>
    <x v="10"/>
    <s v="生产-新环境分账系统"/>
    <s v="分账MySQL"/>
    <m/>
    <m/>
    <m/>
    <s v="2.02 TB"/>
    <n v="16"/>
    <n v="4"/>
    <s v="10.3.100.20, 10.30.100.20"/>
    <m/>
    <s v="虚拟机"/>
    <n v="4672"/>
  </r>
  <r>
    <x v="2"/>
    <s v="销售组"/>
    <s v="王妞"/>
    <s v="mysql_官网"/>
    <s v="mysql"/>
    <x v="11"/>
    <s v="生产-新环境mysql官网"/>
    <s v="官网vbillMySQL服务"/>
    <m/>
    <m/>
    <m/>
    <s v="266.11 GB"/>
    <n v="16"/>
    <n v="4"/>
    <s v="10.3.100.55, 10.30.100.55"/>
    <m/>
    <s v="虚拟机"/>
    <n v="4672"/>
  </r>
  <r>
    <x v="2"/>
    <s v="销售组"/>
    <s v="王妞"/>
    <s v="mysql_官网"/>
    <s v="mysql"/>
    <x v="11"/>
    <s v="生产-新环境mysql官网"/>
    <s v="官网vbillMySQL服务"/>
    <m/>
    <m/>
    <m/>
    <s v="266.11 GB"/>
    <n v="16"/>
    <n v="4"/>
    <s v="10.3.100.56, 10.30.100.56"/>
    <m/>
    <s v="虚拟机"/>
    <n v="4672"/>
  </r>
  <r>
    <x v="2"/>
    <s v="销售组"/>
    <s v="王妞"/>
    <s v="app_vbillcn-front"/>
    <s v="app"/>
    <x v="11"/>
    <s v="VIBLL-SXF"/>
    <s v="官网系统pc端"/>
    <s v="SMS-SERVICE_x000a_OSS-NGINX_x000a_INTERNET-TRADE"/>
    <s v="生产-新环境mysql官网"/>
    <m/>
    <s v="138.11 GB"/>
    <n v="8"/>
    <n v="4"/>
    <s v="10.3.2.39, 10.30.2.39"/>
    <m/>
    <s v="虚拟机"/>
    <n v="3672"/>
  </r>
  <r>
    <x v="2"/>
    <s v="销售组"/>
    <s v="王妞"/>
    <s v="app_vbillcn-front"/>
    <s v="app"/>
    <x v="11"/>
    <s v="VIBLL-SXF"/>
    <s v="官网系统pc端"/>
    <s v="SMS-SERVICE_x000a_OSS-NGINX_x000a_INTERNET-TRADE"/>
    <s v="生产-新环境mysql官网"/>
    <m/>
    <s v="138.11 GB"/>
    <n v="8"/>
    <n v="4"/>
    <s v="10.3.2.40, 10.30.2.40"/>
    <m/>
    <s v="虚拟机"/>
    <n v="3672"/>
  </r>
  <r>
    <x v="2"/>
    <s v="销售组"/>
    <s v="王妞"/>
    <s v="app_vbillcn-admin"/>
    <s v="app"/>
    <x v="11"/>
    <s v="VIBLL-SXF"/>
    <s v="官网后台管理系统"/>
    <s v="SMS-SERVICE_x000a_OSS-NGINX"/>
    <s v="生产-新环境mysql官网"/>
    <m/>
    <s v="134.11 GB"/>
    <n v="4"/>
    <n v="2"/>
    <s v="10.3.2.46, 10.30.2.46"/>
    <m/>
    <s v="虚拟机"/>
    <n v="1836"/>
  </r>
  <r>
    <x v="2"/>
    <s v="销售组"/>
    <s v="王妞"/>
    <s v="app_vbillcn-mobile"/>
    <s v="app"/>
    <x v="11"/>
    <s v="VIBLL-SXF"/>
    <s v="官网系统mobile端"/>
    <s v="SMS-SERVICE"/>
    <s v="生产-新环境mysql官网"/>
    <m/>
    <s v="138.11 GB"/>
    <n v="8"/>
    <n v="4"/>
    <s v="10.3.2.61, 10.30.2.61"/>
    <m/>
    <s v="虚拟机"/>
    <n v="3672"/>
  </r>
  <r>
    <x v="2"/>
    <s v="销售组"/>
    <s v="王妞"/>
    <s v="app_vbillcn-mobile"/>
    <s v="app"/>
    <x v="11"/>
    <s v="VIBLL-SXF"/>
    <s v="官网系统mobile端"/>
    <s v="SMS-SERVICE"/>
    <s v="生产-新环境mysql官网"/>
    <m/>
    <s v="138.11 GB"/>
    <n v="8"/>
    <n v="4"/>
    <s v="10.3.2.62, 10.30.2.62"/>
    <m/>
    <s v="虚拟机"/>
    <n v="3672"/>
  </r>
  <r>
    <x v="2"/>
    <s v="销售组"/>
    <s v="王妞"/>
    <s v="app_灾备官网pc"/>
    <s v="app"/>
    <x v="11"/>
    <s v="VIBLL-SXF"/>
    <s v="灾备环境官网pc版"/>
    <s v="SMS-SERVICE_x000a_OSS-NGINX_x000a_INTERNET-TRADE"/>
    <s v="生产-新环境mysql官网"/>
    <m/>
    <s v="138.11 GB"/>
    <n v="8"/>
    <n v="4"/>
    <s v="10.3.2.64, 10.30.2.64"/>
    <m/>
    <s v="虚拟机"/>
    <n v="3672"/>
  </r>
  <r>
    <x v="2"/>
    <s v="销售组"/>
    <s v="王妞"/>
    <s v="app_灾备官网admin"/>
    <s v="app"/>
    <x v="11"/>
    <s v="VIBLL-SXF"/>
    <s v="灾备环境官网后台管理"/>
    <s v="SMS-SERVICE_x000a_OSS-NGINX"/>
    <s v="生产-新环境mysql官网"/>
    <m/>
    <s v="134.11 GB"/>
    <n v="4"/>
    <n v="2"/>
    <s v="10.3.2.65, 10.30.2.65"/>
    <m/>
    <s v="虚拟机"/>
    <n v="1836"/>
  </r>
  <r>
    <x v="2"/>
    <s v="销售组"/>
    <s v="王妞"/>
    <s v="redis_官网"/>
    <s v="redis"/>
    <x v="11"/>
    <s v="VIBLL-SXF"/>
    <s v="官网Redis服务"/>
    <m/>
    <m/>
    <m/>
    <s v="116.11 GB"/>
    <n v="16"/>
    <n v="4"/>
    <s v="10.3.5.25, 10.30.5.25"/>
    <m/>
    <s v="虚拟机"/>
    <n v="4672"/>
  </r>
  <r>
    <x v="2"/>
    <s v="销售组"/>
    <s v="王妞"/>
    <s v="redis_官网"/>
    <s v="redis"/>
    <x v="11"/>
    <s v="VIBLL-SXF"/>
    <s v="官网Redis服务"/>
    <m/>
    <m/>
    <m/>
    <s v="116.11 GB"/>
    <n v="16"/>
    <n v="4"/>
    <s v="10.3.5.26, 10.30.5.26"/>
    <m/>
    <s v="虚拟机"/>
    <n v="4672"/>
  </r>
  <r>
    <x v="2"/>
    <s v="进件组"/>
    <s v="高晓凯"/>
    <s v="app_ICS"/>
    <s v="app"/>
    <x v="12"/>
    <s v="ICS"/>
    <s v="配置化进件"/>
    <s v="AKS_x000a_AMS-SERVER_x000a_CFS_x000a_ORS_x000a_ADS_x000a_RCS-RLS_x000a_AMS-SERVER_x000a_ABC-UMS-REPO-WEB_x000a_SPS_x000a_SSP-PROVIDER-DUBBO_x000a_MSS_x000a_ABS-TRADING-DUBBO_x000a_CBMSC_x000a_GCMS_x000a_ICP-AUTHEN_x000a_OMP-MERCHANT_x000a_OCR-SERVICE_x000a_UMS-QRCODE_x000a_SSP-INTERFACE-API_x000a_QR-RP-QRREPORT"/>
    <s v="生产-新用户库-oracle_x000a_生产-新环境分账计费短信鉴权redis"/>
    <s v="DUBBO-ZOOKEEPER_x000a_公用MQ_x000a_SXF-EUREKA-PROD"/>
    <s v="138.11 GB"/>
    <n v="8"/>
    <n v="4"/>
    <s v="10.3.3.50, 10.30.3.50"/>
    <m/>
    <s v="虚拟机"/>
    <n v="3672"/>
  </r>
  <r>
    <x v="2"/>
    <s v="进件组"/>
    <s v="高晓凯"/>
    <s v="app_ICS"/>
    <s v="app"/>
    <x v="12"/>
    <s v="ICS"/>
    <s v="配置化进件"/>
    <s v="AKS_x000a_AMS-SERVER_x000a_CFS_x000a_ORS_x000a_ADS_x000a_RCS-RLS_x000a_AMS-SERVER_x000a_ABC-UMS-REPO-WEB_x000a_SPS_x000a_SSP-PROVIDER-DUBBO_x000a_MSS_x000a_ABS-TRADING-DUBBO_x000a_CBMSC_x000a_GCMS_x000a_ICP-AUTHEN_x000a_OMP-MERCHANT_x000a_OCR-SERVICE_x000a_UMS-QRCODE_x000a_SSP-INTERFACE-API_x000a_QR-RP-QRREPORT"/>
    <s v="生产-新用户库-oracle_x000a_生产-新环境分账计费短信鉴权redis"/>
    <s v="DUBBO-ZOOKEEPER_x000a_公用MQ_x000a_SXF-EUREKA-PROD"/>
    <s v="138.11 GB"/>
    <n v="8"/>
    <n v="4"/>
    <s v="10.3.3.51, 10.30.3.51"/>
    <m/>
    <s v="虚拟机"/>
    <n v="3672"/>
  </r>
  <r>
    <x v="2"/>
    <s v="用户开发组"/>
    <s v="刘亚维"/>
    <s v="app_ipc-ums-queryprovider"/>
    <s v="app"/>
    <x v="13"/>
    <s v="UMS-ICP-DUBBO"/>
    <s v="用户Dubbo查询服务"/>
    <s v="AKS"/>
    <s v="生产-新用户库-oracle_x000a_生产-新环境分账计费短信鉴权redis"/>
    <s v="DUBBO-ZOOKEEPER"/>
    <s v="138.11 GB"/>
    <n v="8"/>
    <n v="4"/>
    <s v="10.3.8.100, 10.30.8.100"/>
    <m/>
    <s v="虚拟机"/>
    <n v="3672"/>
  </r>
  <r>
    <x v="2"/>
    <s v="用户开发组"/>
    <s v="刘亚维"/>
    <s v="app_ipc-ums-queryprovider"/>
    <s v="app"/>
    <x v="13"/>
    <s v="UMS-ICP-DUBBO"/>
    <s v="用户Dubbo查询服务"/>
    <s v="AKS"/>
    <s v="生产-新用户库-oracle_x000a_生产-新环境分账计费短信鉴权redis"/>
    <s v="DUBBO-ZOOKEEPER"/>
    <s v="138.11 GB"/>
    <n v="8"/>
    <n v="4"/>
    <s v="10.3.8.101, 10.30.8.101"/>
    <m/>
    <s v="虚拟机"/>
    <n v="3672"/>
  </r>
  <r>
    <x v="2"/>
    <s v="用户开发组"/>
    <s v="刘亚维"/>
    <s v="app_icp-ums-provider"/>
    <s v="app"/>
    <x v="13"/>
    <s v="UMS-ICP-DUBBO"/>
    <s v="用户Dubbo业务服务"/>
    <s v="AKS_x000a_AMS-SERVER_x000a_CFS_x000a_ORS_x000a_ADS_x000a_RCS-RLS_x000a_AMS-SERVER_x000a_ABC-UMS-REPO-WEB_x000a_SPS_x000a_SSP-PROVIDER-DUBBO_x000a_MSS_x000a_ABS-TRADING-DUBBO_x000a_CBMSC_x000a_GCMS_x000a_ICP-AUTHEN_x000a_OMP-MERCHANT_x000a_OCR-SERVICE_x000a_UMS-QRCODE_x000a_SSP-INTERFACE-API_x000a_QR-RP-QRREPORT"/>
    <s v="生产-新用户库-oracle_x000a_生产-新环境分账计费短信鉴权redis"/>
    <s v="DUBBO-ZOOKEEPER_x000a_公用MQ"/>
    <s v="138.11 GB"/>
    <n v="8"/>
    <n v="4"/>
    <s v="10.3.8.102, 10.30.8.102"/>
    <m/>
    <s v="虚拟机"/>
    <n v="3672"/>
  </r>
  <r>
    <x v="2"/>
    <s v="用户开发组"/>
    <s v="刘亚维"/>
    <s v="app_icp-ums-provider"/>
    <s v="app"/>
    <x v="13"/>
    <s v="UMS-ICP-DUBBO"/>
    <s v="用户Dubbo业务服务"/>
    <s v="AKS_x000a_AMS-SERVER_x000a_CFS_x000a_ORS_x000a_ADS_x000a_RCS-RLS_x000a_AMS-SERVER_x000a_ABC-UMS-REPO-WEB_x000a_SPS_x000a_SSP-PROVIDER-DUBBO_x000a_MSS_x000a_ABS-TRADING-DUBBO_x000a_CBMSC_x000a_GCMS_x000a_ICP-AUTHEN_x000a_OMP-MERCHANT_x000a_OCR-SERVICE_x000a_UMS-QRCODE_x000a_SSP-INTERFACE-API_x000a_QR-RP-QRREPORT"/>
    <s v="生产-新用户库-oracle_x000a_生产-新环境分账计费短信鉴权redis"/>
    <s v="DUBBO-ZOOKEEPER_x000a_公用MQ"/>
    <s v="138.11 GB"/>
    <n v="8"/>
    <n v="4"/>
    <s v="10.3.8.103, 10.30.8.103"/>
    <m/>
    <s v="虚拟机"/>
    <n v="3672"/>
  </r>
  <r>
    <x v="2"/>
    <s v="用户开发组"/>
    <s v="刘亚维"/>
    <s v="app_ipc-ums-admin"/>
    <s v="app"/>
    <x v="13"/>
    <s v="UMS-ICP-DUBBO"/>
    <s v="用户管理后台"/>
    <s v="PORTAL-PROD_x000a_DP-UDI"/>
    <s v="生产-新用户库-oracle_x000a_生产-新环境分账计费短信鉴权redis_x000a_生产-新T9生产库"/>
    <s v="DUBBO-ZOOKEEPER_x000a_公用MQ_x000a_QR-RABBIT-MQ _x000a_UMS-NGINX"/>
    <s v="134.11 GB"/>
    <n v="4"/>
    <n v="2"/>
    <s v="10.3.8.78, 10.30.8.78"/>
    <m/>
    <s v="虚拟机"/>
    <n v="1836"/>
  </r>
  <r>
    <x v="2"/>
    <s v="用户开发组"/>
    <s v="刘亚维"/>
    <s v="app_ipc-ums-admin"/>
    <s v="app"/>
    <x v="13"/>
    <s v="UMS-ICP-DUBBO"/>
    <s v="用户管理后台"/>
    <s v="PORTAL-PROD_x000a_DP-UDI"/>
    <s v="生产-新用户库-oracle_x000a_生产-新环境分账计费短信鉴权redis_x000a_生产-新T9生产库"/>
    <s v="DUBBO-ZOOKEEPER_x000a_公用MQ_x000a_QR-RABBIT-MQ _x000a_UMS-NGINX"/>
    <s v="134.11 GB"/>
    <n v="4"/>
    <n v="2"/>
    <s v="10.3.8.79, 10.30.8.79"/>
    <m/>
    <s v="虚拟机"/>
    <n v="1836"/>
  </r>
  <r>
    <x v="2"/>
    <s v="用户开发组"/>
    <s v="刘亚维"/>
    <s v="app_icp-ums-rest"/>
    <s v="app"/>
    <x v="13"/>
    <s v="UMS-ICP-DUBBO"/>
    <s v="用户Rest接口服务"/>
    <s v="AKS_x000a_SSP-PROVIDER-DUBBO_x000a_SSP-INTERFACE-API"/>
    <s v="生产-新用户库-oracle_x000a_生产-新环境分账计费短信鉴权redis"/>
    <s v="公用MQ_x000a_QR-RABBIT-MQ _x000a_UMS-NGINX"/>
    <s v="134.11 GB"/>
    <n v="4"/>
    <n v="2"/>
    <s v="10.3.8.80, 10.30.8.80"/>
    <m/>
    <s v="虚拟机"/>
    <n v="1836"/>
  </r>
  <r>
    <x v="2"/>
    <s v="用户开发组"/>
    <s v="刘亚维"/>
    <s v="app_icp-ums-rest"/>
    <s v="app"/>
    <x v="13"/>
    <s v="UMS-ICP-DUBBO"/>
    <s v="用户Rest接口服务"/>
    <s v="AKS_x000a_SSP-PROVIDER-DUBBO_x000a_SSP-INTERFACE-API"/>
    <s v="生产-新用户库-oracle_x000a_生产-新环境分账计费短信鉴权redis"/>
    <s v="公用MQ_x000a_QR-RABBIT-MQ _x000a_UMS-NGINX"/>
    <s v="134.11 GB"/>
    <n v="4"/>
    <n v="2"/>
    <s v="10.3.8.81, 10.30.8.81"/>
    <m/>
    <s v="虚拟机"/>
    <n v="1836"/>
  </r>
  <r>
    <x v="2"/>
    <s v="用户开发组"/>
    <s v="刘亚维"/>
    <s v="app_icp-ums-batch"/>
    <s v="app"/>
    <x v="13"/>
    <s v="UMS-ICP-DUBBO"/>
    <s v="用户批处理"/>
    <s v="UMS-ICP-DUBBO_x000a_TECH-MICRO"/>
    <s v="生产-新用户库-oracle_x000a_生产-新环境分账计费短信鉴权redis"/>
    <s v="UMS-NGINX"/>
    <s v="134.11 GB"/>
    <n v="4"/>
    <n v="2"/>
    <s v="10.3.8.82, 10.30.8.82"/>
    <m/>
    <s v="虚拟机"/>
    <n v="1836"/>
  </r>
  <r>
    <x v="2"/>
    <s v="用户开发组"/>
    <s v="刘亚维"/>
    <s v="app_ums-web-provider"/>
    <s v="app"/>
    <x v="13"/>
    <s v="UMS-MICRO-SERVICE"/>
    <s v="用户微服务"/>
    <s v="AKS_x000a_AMS-SERVER_x000a_CFS_x000a_ORS_x000a_ADS_x000a_RCS-RLS_x000a_AMS-SERVER_x000a_ABC-UMS-REPO-WEB_x000a_SPS_x000a_SSP-PROVIDER-DUBBO_x000a_MSS_x000a_ABS-TRADING-DUBBO_x000a_CBMSC_x000a_GCMS_x000a_ICP-AUTHEN_x000a_OMP-MERCHANT_x000a_OCR-SERVICE_x000a_UMS-QRCODE_x000a_SSP-INTERFACE-API_x000a_QR-RP-QRREPORT_x000a_SXF-CONFIG-PROD"/>
    <s v="生产-新用户库-oracle_x000a_生产-新环境分账计费短信鉴权redis_x000a_生产-新T9生产库"/>
    <s v="DUBBO-ZOOKEEPER_x000a_公用MQ_x000a_UMS-NGINX_x000a_SXF-EUREKA-PROD"/>
    <s v="134.11 GB"/>
    <n v="4"/>
    <n v="2"/>
    <s v="10.3.8.37, 10.30.8.37"/>
    <m/>
    <s v="虚拟机"/>
    <n v="1836"/>
  </r>
  <r>
    <x v="2"/>
    <s v="用户开发组"/>
    <s v="刘亚维"/>
    <s v="app_ums-web-provider"/>
    <s v="app"/>
    <x v="13"/>
    <s v="UMS-MICRO-SERVICE"/>
    <s v="用户微服务"/>
    <s v="AKS_x000a_AMS-SERVER_x000a_CFS_x000a_ORS_x000a_ADS_x000a_RCS-RLS_x000a_AMS-SERVER_x000a_ABC-UMS-REPO-WEB_x000a_SPS_x000a_SSP-PROVIDER-DUBBO_x000a_MSS_x000a_ABS-TRADING-DUBBO_x000a_CBMSC_x000a_GCMS_x000a_ICP-AUTHEN_x000a_OMP-MERCHANT_x000a_OCR-SERVICE_x000a_UMS-QRCODE_x000a_SSP-INTERFACE-API_x000a_QR-RP-QRREPORT_x000a_SXF-CONFIG-PROD"/>
    <s v="生产-新用户库-oracle_x000a_生产-新环境分账计费短信鉴权redis_x000a_生产-新T9生产库"/>
    <s v="DUBBO-ZOOKEEPER_x000a_公用MQ_x000a_UMS-NGINX_x000a_SXF-EUREKA-PROD"/>
    <s v="134.11 GB"/>
    <n v="4"/>
    <n v="2"/>
    <s v="10.3.8.38, 10.30.8.38"/>
    <m/>
    <s v="虚拟机"/>
    <n v="1836"/>
  </r>
  <r>
    <x v="2"/>
    <s v="用户开发组"/>
    <s v="刘亚维"/>
    <s v="app_ums-web-hsh-provider"/>
    <s v="app"/>
    <x v="13"/>
    <s v="UMS-MICRO-SERVICE"/>
    <s v="用户和山汇微服务"/>
    <s v="AKS_x000a_AMS-SERVER_x000a_CFS_x000a_ORS_x000a_ADS_x000a_RCS-RLS_x000a_AMS-SERVER_x000a_ABC-UMS-REPO-WEB_x000a_SPS_x000a_SSP-PROVIDER-DUBBO_x000a_MSS_x000a_ABS-TRADING-DUBBO_x000a_CBMSC_x000a_GCMS_x000a_ICP-AUTHEN_x000a_OMP-MERCHANT_x000a_OCR-SERVICE_x000a_UMS-QRCODE_x000a_SSP-INTERFACE-API_x000a_QR-RP-QRREPORT_x000a_SXF-CONFIG-PROD"/>
    <s v="生产-新用户库-oracle_x000a_生产-新环境分账计费短信鉴权redis_x000a_生产-新T9生产库"/>
    <s v="DUBBO-ZOOKEEPER_x000a_公用MQ_x000a_UMS-NGINX_x000a_SXF-EUREKA-PROD"/>
    <s v="134.11 GB"/>
    <n v="4"/>
    <n v="2"/>
    <s v="10.3.8.52, 10.30.8.52"/>
    <m/>
    <s v="虚拟机"/>
    <n v="1836"/>
  </r>
  <r>
    <x v="2"/>
    <s v="用户开发组"/>
    <s v="刘亚维"/>
    <s v="app_ums-web-hsh-provider"/>
    <s v="app"/>
    <x v="13"/>
    <s v="UMS-MICRO-SERVICE"/>
    <s v="用户和山汇微服务"/>
    <s v="AKS_x000a_AMS-SERVER_x000a_CFS_x000a_ORS_x000a_ADS_x000a_RCS-RLS_x000a_AMS-SERVER_x000a_ABC-UMS-REPO-WEB_x000a_SPS_x000a_SSP-PROVIDER-DUBBO_x000a_MSS_x000a_ABS-TRADING-DUBBO_x000a_CBMSC_x000a_GCMS_x000a_ICP-AUTHEN_x000a_OMP-MERCHANT_x000a_OCR-SERVICE_x000a_UMS-QRCODE_x000a_SSP-INTERFACE-API_x000a_QR-RP-QRREPORT_x000a_SXF-CONFIG-PROD"/>
    <s v="生产-新用户库-oracle_x000a_生产-新环境分账计费短信鉴权redis_x000a_生产-新T9生产库"/>
    <s v="DUBBO-ZOOKEEPER_x000a_公用MQ_x000a_UMS-NGINX_x000a_SXF-EUREKA-PROD"/>
    <s v="134.11 GB"/>
    <n v="4"/>
    <n v="2"/>
    <s v="10.3.8.53, 10.30.8.53"/>
    <m/>
    <s v="虚拟机"/>
    <n v="1836"/>
  </r>
  <r>
    <x v="2"/>
    <s v="用户开发组"/>
    <s v="刘亚维"/>
    <s v="nginx_ums"/>
    <s v="nginx"/>
    <x v="13"/>
    <s v="UMS-NGINX"/>
    <s v="用户Nginx"/>
    <m/>
    <m/>
    <m/>
    <s v="138.11 GB"/>
    <n v="8"/>
    <n v="4"/>
    <s v="10.3.2.92, 10.30.2.92"/>
    <m/>
    <s v="虚拟机"/>
    <n v="3672"/>
  </r>
  <r>
    <x v="2"/>
    <s v="用户开发组"/>
    <s v="刘亚维"/>
    <s v="nginx_ums"/>
    <s v="nginx"/>
    <x v="13"/>
    <s v="UMS-NGINX"/>
    <s v="用户Nginx"/>
    <m/>
    <m/>
    <m/>
    <s v="138.11 GB"/>
    <n v="8"/>
    <n v="4"/>
    <s v="10.3.2.93, 10.30.2.93"/>
    <m/>
    <s v="虚拟机"/>
    <n v="3672"/>
  </r>
  <r>
    <x v="2"/>
    <s v="进件组"/>
    <s v="高晓凯"/>
    <s v="app_OBM"/>
    <s v="app"/>
    <x v="7"/>
    <s v="UMS-OBM"/>
    <s v="OBM互联网管理系统"/>
    <s v="AKS_x000a_YH-GATEWAY_x000a_UMS-MICRO-SERVICE_x000a_UMS-QRCODE_x000a_OSS-NGINX_x000a_RCS-RLS_x000a_AMS-SERVER_x000a_SMARTSS"/>
    <s v="生产-新用户库-oracle_x000a_生产-新环境分账计费短信鉴权redis_x000a_生产-新T9生产库"/>
    <s v="DUBBO-ZOOKEEPER_x000a_公共MQ"/>
    <s v="134.11 GB"/>
    <n v="4"/>
    <n v="2"/>
    <s v="10.3.8.106, 10.30.8.106"/>
    <m/>
    <s v="虚拟机"/>
    <n v="1836"/>
  </r>
  <r>
    <x v="2"/>
    <s v="用户开发组"/>
    <s v="刘亚维"/>
    <s v="app_pas-batch"/>
    <s v="app"/>
    <x v="14"/>
    <s v="UMS-PAS"/>
    <s v="支付账户批处理"/>
    <m/>
    <s v="生产-新T9生产库"/>
    <s v="DUBBO-ZOOKEEPER_x000a_公用MQ"/>
    <s v="134.11 GB"/>
    <n v="4"/>
    <n v="2"/>
    <s v="10.3.8.31, 10.30.8.31"/>
    <m/>
    <s v="虚拟机"/>
    <n v="1836"/>
  </r>
  <r>
    <x v="2"/>
    <s v="用户开发组"/>
    <s v="刘亚维"/>
    <s v="app_pas-provider"/>
    <s v="app"/>
    <x v="14"/>
    <s v="UMS-PAS"/>
    <s v="支付账户Dubbo服务"/>
    <s v="AKS_x000a_AMS-SERVER_x000a_CFS_x000a_UMS-ICP-DUBBO_x000a_SSP-INTERFACE-API_x000a_SES-STM-PROVIDER"/>
    <s v="生产-新T9生产库"/>
    <s v="DUBBO-ZOOKEEPER_x000a_公用MQ"/>
    <s v="134.11 GB"/>
    <n v="4"/>
    <n v="2"/>
    <s v="10.3.8.76, 10.30.8.76"/>
    <m/>
    <s v="虚拟机"/>
    <n v="1836"/>
  </r>
  <r>
    <x v="2"/>
    <s v="用户开发组"/>
    <s v="刘亚维"/>
    <s v="app_pas-provider"/>
    <s v="app"/>
    <x v="14"/>
    <s v="UMS-PAS"/>
    <s v="支付账户Dubbo服务"/>
    <s v="AKS_x000a_AMS-SERVER_x000a_CFS_x000a_UMS-ICP-DUBBO_x000a_SSP-INTERFACE-API_x000a_SES-STM-PROVIDER"/>
    <s v="生产-新T9生产库"/>
    <s v="DUBBO-ZOOKEEPER_x000a_公用MQ"/>
    <s v="134.11 GB"/>
    <n v="4"/>
    <n v="2"/>
    <s v="10.3.8.77, 10.30.8.77"/>
    <m/>
    <s v="虚拟机"/>
    <n v="1836"/>
  </r>
  <r>
    <x v="2"/>
    <s v="用户开发组"/>
    <s v="刘亚维"/>
    <s v="app_pas-admin"/>
    <s v="app"/>
    <x v="14"/>
    <s v="UMS-PAS"/>
    <s v="支付账户管理后台"/>
    <s v="UMS-PAS"/>
    <s v="生产-新T9生产库_x000a_生产-新环境分账计费短信鉴权redis"/>
    <s v="DUBBO-ZOOKEEPER"/>
    <s v="134.11 GB"/>
    <n v="4"/>
    <n v="2"/>
    <s v="10.3.8.83, 10.30.8.83"/>
    <m/>
    <s v="虚拟机"/>
    <n v="1836"/>
  </r>
  <r>
    <x v="2"/>
    <s v="用户开发组"/>
    <s v="刘亚维"/>
    <s v="app_pas-admin"/>
    <s v="app"/>
    <x v="14"/>
    <s v="UMS-PAS"/>
    <s v="支付账户管理后台"/>
    <s v="UMS-PAS"/>
    <s v="生产-新T9生产库_x000a_生产-新环境分账计费短信鉴权redis"/>
    <s v="DUBBO-ZOOKEEPER"/>
    <s v="134.11 GB"/>
    <n v="4"/>
    <n v="2"/>
    <s v="10.3.8.84, 10.30.8.84"/>
    <m/>
    <s v="虚拟机"/>
    <n v="1836"/>
  </r>
  <r>
    <x v="2"/>
    <s v="用户开发组"/>
    <s v="刘亚维"/>
    <s v="app_pas-http"/>
    <s v="app"/>
    <x v="14"/>
    <s v="UMS-PAS"/>
    <s v="支付账户Http服务"/>
    <s v="AKS_x000a_AMS-SERVER_x000a_CFS_x000a_UMS-ICP-DUBBO_x000a_SSP-INTERFACE-API_x000a_SES-STM-PROVIDER"/>
    <s v="生产-新T9生产库"/>
    <s v="DUBBO-ZOOKEEPER_x000a_公用MQ"/>
    <s v="134.11 GB"/>
    <n v="4"/>
    <n v="2"/>
    <s v="10.3.8.87, 10.30.8.87"/>
    <m/>
    <s v="虚拟机"/>
    <n v="1836"/>
  </r>
  <r>
    <x v="2"/>
    <s v="用户开发组"/>
    <s v="刘亚维"/>
    <s v="app_pas-http"/>
    <s v="app"/>
    <x v="14"/>
    <s v="UMS-PAS"/>
    <s v="支付账户Http服务"/>
    <s v="AKS_x000a_AMS-SERVER_x000a_CFS_x000a_UMS-ICP-DUBBO_x000a_SSP-INTERFACE-API_x000a_SES-STM-PROVIDER"/>
    <s v="生产-新T9生产库"/>
    <s v="DUBBO-ZOOKEEPER_x000a_公用MQ"/>
    <s v="134.11 GB"/>
    <n v="4"/>
    <n v="2"/>
    <s v="10.3.8.88, 10.30.8.88"/>
    <m/>
    <s v="虚拟机"/>
    <n v="1836"/>
  </r>
  <r>
    <x v="2"/>
    <s v="用户开发组"/>
    <s v="刘亚维"/>
    <s v="app_ums-qrcode-web"/>
    <s v="app"/>
    <x v="13"/>
    <s v="UMS-QRCODE"/>
    <s v="用户二维码服务"/>
    <s v="AKS_x000a_AMS-SERVER_x000a_CFS_x000a_ORS_x000a_ADS_x000a_RCS-RLS_x000a_AMS-SERVER_x000a_ABC-UMS-REPO-WEB_x000a_SPS_x000a_SSP-PROVIDER-DUBBO_x000a_MSS_x000a_ABS-TRADING-DUBBO_x000a_CBMSC_x000a_GCMS_x000a_ICP-AUTHEN_x000a_OMP-MERCHANT_x000a_OCR-SERVICE_x000a_UMS-QRCODE_x000a_SSP-INTERFACE-API_x000a_QR-RP-QRREPORT_x000a_SXF-CONFIG-PROD"/>
    <s v="生产-新用户库-oracle_x000a_生产-新环境分账计费短信鉴权redis_x000a_生产-新T9生产库"/>
    <s v="SXF-EUREKA-PROD_x000a_DUBBO-ZOOKEEPER_x000a_公用MQ_x000a_QR-RABBIT-MQ_x000a_UMS-NGINX"/>
    <s v="138.11 GB"/>
    <n v="8"/>
    <n v="4"/>
    <s v="10.3.8.104, 10.30.8.104"/>
    <m/>
    <s v="虚拟机"/>
    <n v="3672"/>
  </r>
  <r>
    <x v="2"/>
    <s v="用户开发组"/>
    <s v="刘亚维"/>
    <s v="app_ums-qrcode-web"/>
    <s v="app"/>
    <x v="13"/>
    <s v="UMS-QRCODE"/>
    <s v="用户二维码服务"/>
    <s v="AKS_x000a_AMS-SERVER_x000a_CFS_x000a_ORS_x000a_ADS_x000a_RCS-RLS_x000a_AMS-SERVER_x000a_ABC-UMS-REPO-WEB_x000a_SPS_x000a_SSP-PROVIDER-DUBBO_x000a_MSS_x000a_ABS-TRADING-DUBBO_x000a_CBMSC_x000a_GCMS_x000a_ICP-AUTHEN_x000a_OMP-MERCHANT_x000a_OCR-SERVICE_x000a_UMS-QRCODE_x000a_SSP-INTERFACE-API_x000a_QR-RP-QRREPORT_x000a_SXF-CONFIG-PROD"/>
    <s v="生产-新用户库-oracle_x000a_生产-新环境分账计费短信鉴权redis_x000a_生产-新T9生产库"/>
    <s v="SXF-EUREKA-PROD_x000a_DUBBO-ZOOKEEPER_x000a_公用MQ_x000a_QR-RABBIT-MQ_x000a_UMS-NGINX"/>
    <s v="138.11 GB"/>
    <n v="8"/>
    <n v="4"/>
    <s v="10.3.8.105, 10.30.8.105"/>
    <m/>
    <s v="虚拟机"/>
    <n v="3672"/>
  </r>
  <r>
    <x v="2"/>
    <s v="进件组"/>
    <s v="高晓凯"/>
    <s v="app_ICP-AUTHEN"/>
    <s v="app"/>
    <x v="15"/>
    <s v="ICP-AUTHEN"/>
    <s v="鉴权系统"/>
    <s v="AKS_x000a_SPS"/>
    <s v="生产-新T9生产库_x000a_生产-新环境分账计费短信鉴权redis_x000a_生产-新鉴权MySQL"/>
    <s v="DUBBO-ZOOKEEPER"/>
    <s v="138.11 GB"/>
    <n v="8"/>
    <n v="4"/>
    <s v="10.3.1.196, 10.30.1.196"/>
    <m/>
    <s v="虚拟机"/>
    <n v="3672"/>
  </r>
  <r>
    <x v="2"/>
    <s v="进件组"/>
    <s v="高晓凯"/>
    <s v="app_ICP-AUTHEN"/>
    <s v="app"/>
    <x v="15"/>
    <s v="ICP-AUTHEN"/>
    <s v="鉴权系统"/>
    <s v="AKS_x000a_SPS"/>
    <s v="生产-新T9生产库_x000a_生产-新环境分账计费短信鉴权redis_x000a_生产-新鉴权MySQL"/>
    <s v="DUBBO-ZOOKEEPER"/>
    <s v="138.11 GB"/>
    <n v="8"/>
    <n v="4"/>
    <s v="10.3.1.197, 10.30.1.197"/>
    <m/>
    <s v="虚拟机"/>
    <n v="3672"/>
  </r>
  <r>
    <x v="2"/>
    <s v="进件组"/>
    <s v="高晓凯"/>
    <s v="app_ICP-NOTICE-BATCH"/>
    <s v="app"/>
    <x v="16"/>
    <s v="ICP-NOTICE"/>
    <s v="通知平台跑批"/>
    <m/>
    <s v="生产-新短信系统MySQL_x000a_生产-新T9生产库"/>
    <s v="DUBBO-ZOOKEEPER"/>
    <s v="134.11 GB"/>
    <n v="4"/>
    <n v="2"/>
    <s v="10.3.1.198, 10.30.1.198"/>
    <m/>
    <s v="虚拟机"/>
    <n v="1836"/>
  </r>
  <r>
    <x v="2"/>
    <s v="进件组"/>
    <s v="高晓凯"/>
    <s v="app_ICP-NOTICE-ADMIN"/>
    <s v="app"/>
    <x v="16"/>
    <s v="ICP-NOTICE"/>
    <s v="通知平台后台管理"/>
    <s v="AKS"/>
    <s v="生产-新短信系统MySQL_x000a_生产-新T9生产库"/>
    <s v="DUBBO-ZOOKEEPER"/>
    <s v="134.11 GB"/>
    <n v="4"/>
    <n v="2"/>
    <s v="10.3.1.199, 10.30.1.199"/>
    <m/>
    <s v="虚拟机"/>
    <n v="1836"/>
  </r>
  <r>
    <x v="2"/>
    <s v="进件组"/>
    <s v="高晓凯"/>
    <s v="app_ICP-NOTICE-HTTP"/>
    <s v="app"/>
    <x v="16"/>
    <s v="ICP-NOTICE"/>
    <s v="通知平台http服务"/>
    <m/>
    <s v="生产-新短信系统MySQL_x000a_生产-新T9生产库"/>
    <s v="DUBBO-ZOOKEEPER"/>
    <s v="134.11 GB"/>
    <n v="4"/>
    <n v="2"/>
    <s v="10.3.1.202, 10.30.1.202"/>
    <m/>
    <s v="虚拟机"/>
    <n v="1836"/>
  </r>
  <r>
    <x v="2"/>
    <s v="进件组"/>
    <s v="高晓凯"/>
    <s v="app_ICP-NOTICE-DUBBO"/>
    <s v="app"/>
    <x v="16"/>
    <s v="ICP-NOTICE"/>
    <s v="通知平台dubbo服务"/>
    <s v="SMS-SERVICE"/>
    <s v="生产-新短信系统MySQL_x000a_生产-新T9生产库"/>
    <s v="DUBBO-ZOOKEEPER"/>
    <s v="134.11 GB"/>
    <n v="4"/>
    <n v="2"/>
    <s v="10.3.1.203, 10.30.1.203"/>
    <m/>
    <s v="虚拟机"/>
    <n v="1836"/>
  </r>
  <r>
    <x v="2"/>
    <s v="进件组"/>
    <s v="高晓凯"/>
    <s v="app_LEMON-ART"/>
    <s v="app"/>
    <x v="7"/>
    <s v="LEMON-ART"/>
    <s v="互联网鉴权系统"/>
    <s v="AKS"/>
    <s v="生产-新鉴权MySQL_x000a_生产-新环境互联网支付redis-sentinel_x000a_生产-新T9生产库"/>
    <s v="DUBBO-ZOOKEEPER"/>
    <s v="134.11 GB"/>
    <n v="4"/>
    <n v="2"/>
    <s v="10.3.1.200, 10.30.1.200"/>
    <m/>
    <s v="虚拟机"/>
    <n v="1836"/>
  </r>
  <r>
    <x v="2"/>
    <s v="进件组"/>
    <s v="高晓凯"/>
    <s v="app_LEMON-ART"/>
    <s v="app"/>
    <x v="7"/>
    <s v="LEMON-ART"/>
    <s v="互联网鉴权系统"/>
    <s v="AKS"/>
    <s v="生产-新鉴权MySQL_x000a_生产-新环境互联网支付redis-sentinel_x000a_生产-新T9生产库"/>
    <s v="DUBBO-ZOOKEEPER"/>
    <s v="134.11 GB"/>
    <n v="4"/>
    <n v="2"/>
    <s v="10.3.1.201, 10.30.1.201"/>
    <m/>
    <s v="虚拟机"/>
    <n v="1836"/>
  </r>
  <r>
    <x v="2"/>
    <s v="进件组"/>
    <s v="高晓凯"/>
    <s v="app_SMS-SERVICE"/>
    <s v="app"/>
    <x v="17"/>
    <s v="SMS-SERVICE"/>
    <s v="短信系统"/>
    <s v="UMS-MICRO-SERVICE_x000a_YD-XLM-DUBBO-SERVICE_x000a_YH-GATEWAY_x000a_AKS"/>
    <s v="生产-新短信系统MySQL_x000a_生产-新环境分账计费短信鉴权redis"/>
    <s v="DUBBO-ZOOKEEPER_x000a_SMS-SERVICE-MQ"/>
    <s v="138.11 GB"/>
    <n v="8"/>
    <n v="4"/>
    <s v="10.3.1.175, 10.30.1.175"/>
    <m/>
    <s v="虚拟机"/>
    <n v="3672"/>
  </r>
  <r>
    <x v="2"/>
    <s v="进件组"/>
    <s v="高晓凯"/>
    <s v="app_SMS-SERVICE"/>
    <s v="app"/>
    <x v="17"/>
    <s v="SMS-SERVICE"/>
    <s v="短信系统"/>
    <s v="UMS-MICRO-SERVICE_x000a_YD-XLM-DUBBO-SERVICE_x000a_YH-GATEWAY_x000a_AKS"/>
    <s v="生产-新短信系统MySQL_x000a_生产-新环境分账计费短信鉴权redis"/>
    <s v="DUBBO-ZOOKEEPER_x000a_SMS-SERVICE-MQ"/>
    <s v="138.11 GB"/>
    <n v="8"/>
    <n v="4"/>
    <s v="10.3.1.195, 10.30.1.195"/>
    <m/>
    <s v="虚拟机"/>
    <n v="3672"/>
  </r>
  <r>
    <x v="2"/>
    <s v="进件组"/>
    <s v="高晓凯"/>
    <s v="mq_SMS-SERVICE-MQ"/>
    <s v="mq"/>
    <x v="17"/>
    <s v="SMS-SERVICE-MQ"/>
    <s v="短信系统MQ"/>
    <m/>
    <m/>
    <m/>
    <s v="159.11 GB"/>
    <n v="8"/>
    <n v="4"/>
    <s v="10.3.1.212, 10.30.1.212"/>
    <m/>
    <s v="虚拟机"/>
    <n v="3672"/>
  </r>
  <r>
    <x v="2"/>
    <s v="进件组"/>
    <s v="高晓凯"/>
    <s v="mq_SMS-SERVICE-MQ"/>
    <s v="mq"/>
    <x v="17"/>
    <s v="SMS-SERVICE-MQ"/>
    <s v="短信系统MQ"/>
    <m/>
    <m/>
    <m/>
    <s v="159.11 GB"/>
    <n v="8"/>
    <n v="4"/>
    <s v="10.3.1.213, 10.30.1.213"/>
    <m/>
    <s v="虚拟机"/>
    <n v="3672"/>
  </r>
  <r>
    <x v="2"/>
    <s v="进件组"/>
    <s v="高晓凯"/>
    <s v="mq_SMS-SERVICE-MQ"/>
    <s v="mq"/>
    <x v="17"/>
    <s v="SMS-SERVICE-MQ"/>
    <s v="短信系统MQ"/>
    <m/>
    <m/>
    <m/>
    <s v="159.11 GB"/>
    <n v="8"/>
    <n v="4"/>
    <s v="10.3.1.214, 10.30.1.214"/>
    <m/>
    <s v="虚拟机"/>
    <n v="3672"/>
  </r>
  <r>
    <x v="2"/>
    <s v="进件组"/>
    <s v="高晓凯"/>
    <s v="mysql_SMS-SERVICE-MYSQL"/>
    <s v="mysql"/>
    <x v="17"/>
    <s v="生产-新短信系统MySQL"/>
    <s v="短信系统MYSQL"/>
    <m/>
    <m/>
    <m/>
    <s v="266.11 GB"/>
    <n v="16"/>
    <n v="4"/>
    <s v="10.3.100.4, 10.3.100.202, 10.30.100.4"/>
    <m/>
    <s v="虚拟机"/>
    <n v="4672"/>
  </r>
  <r>
    <x v="2"/>
    <s v="进件组"/>
    <s v="高晓凯"/>
    <s v="mysql_SMS-SERVICE-MYSQL"/>
    <s v="mysql"/>
    <x v="17"/>
    <s v="生产-新短信系统MySQL"/>
    <s v="短信系统MYSQL"/>
    <m/>
    <m/>
    <m/>
    <s v="266.11 GB"/>
    <n v="16"/>
    <n v="4"/>
    <s v="10.3.100.5, 10.30.100.5"/>
    <m/>
    <s v="虚拟机"/>
    <n v="4672"/>
  </r>
  <r>
    <x v="2"/>
    <s v="进件组"/>
    <s v="高晓凯"/>
    <s v="mysql_SMS-SERVICE-MYSQL"/>
    <s v="mysql"/>
    <x v="17"/>
    <s v="生产-新短信系统MySQL"/>
    <s v="短信系统MYSQL"/>
    <m/>
    <m/>
    <m/>
    <s v="266.11 GB"/>
    <n v="16"/>
    <n v="4"/>
    <s v="10.3.100.6, 10.30.100.6"/>
    <m/>
    <s v="虚拟机"/>
    <n v="4672"/>
  </r>
  <r>
    <x v="2"/>
    <s v="进件组"/>
    <s v="高晓凯"/>
    <s v="app_UDI"/>
    <s v="app"/>
    <x v="18"/>
    <s v="UDI"/>
    <s v="通用查询服务"/>
    <m/>
    <s v="生产-新用户库-oracle_x000a_生产-新环境分账计费短信鉴权redis"/>
    <m/>
    <s v="138.11 GB"/>
    <n v="8"/>
    <n v="4"/>
    <s v="10.3.1.204, 10.30.1.204"/>
    <m/>
    <s v="虚拟机"/>
    <n v="3672"/>
  </r>
  <r>
    <x v="2"/>
    <s v="进件组"/>
    <s v="高晓凯"/>
    <s v="app_UDI"/>
    <s v="app"/>
    <x v="18"/>
    <s v="UDI"/>
    <s v="通用查询服务"/>
    <m/>
    <s v="生产-新用户库-oracle_x000a_生产-新环境分账计费短信鉴权redis"/>
    <m/>
    <s v="138.11 GB"/>
    <n v="8"/>
    <n v="4"/>
    <s v="10.3.1.205, 10.30.1.205"/>
    <m/>
    <s v="虚拟机"/>
    <n v="3672"/>
  </r>
  <r>
    <x v="2"/>
    <s v="进件组"/>
    <s v="高晓凯"/>
    <s v="app_UDI"/>
    <s v="app"/>
    <x v="18"/>
    <s v="UDI"/>
    <s v="通用查询服务"/>
    <m/>
    <s v="生产-新用户库-oracle_x000a_生产-新环境分账计费短信鉴权redis"/>
    <m/>
    <s v="138.11 GB"/>
    <n v="8"/>
    <n v="4"/>
    <s v="10.3.1.206, 10.30.1.206"/>
    <m/>
    <s v="虚拟机"/>
    <n v="3672"/>
  </r>
  <r>
    <x v="2"/>
    <s v="进件组"/>
    <s v="高晓凯"/>
    <s v="app_UDI"/>
    <s v="app"/>
    <x v="18"/>
    <s v="UDI"/>
    <s v="通用查询服务"/>
    <m/>
    <s v="生产-新用户库-oracle_x000a_生产-新环境分账计费短信鉴权redis"/>
    <m/>
    <s v="138.11 GB"/>
    <n v="8"/>
    <n v="4"/>
    <s v="10.3.1.207, 10.30.1.207"/>
    <m/>
    <s v="虚拟机"/>
    <n v="3672"/>
  </r>
  <r>
    <x v="2"/>
    <s v="进件组"/>
    <s v="高晓凯"/>
    <s v="app_UDI"/>
    <s v="app"/>
    <x v="18"/>
    <s v="UDI"/>
    <s v="通用查询服务"/>
    <m/>
    <s v="生产-新用户库-oracle_x000a_生产-新环境分账计费短信鉴权redis"/>
    <m/>
    <s v="138.11 GB"/>
    <n v="8"/>
    <n v="4"/>
    <s v="10.3.1.208, 10.30.1.208"/>
    <m/>
    <s v="虚拟机"/>
    <n v="3672"/>
  </r>
  <r>
    <x v="2"/>
    <s v="进件组"/>
    <s v="高晓凯"/>
    <s v="app_UDI"/>
    <s v="app"/>
    <x v="18"/>
    <s v="UDI"/>
    <s v="通用查询服务"/>
    <m/>
    <s v="生产-新用户库-oracle_x000a_生产-新环境分账计费短信鉴权redis"/>
    <m/>
    <s v="138.11 GB"/>
    <n v="8"/>
    <n v="4"/>
    <s v="10.3.1.209, 10.30.1.209"/>
    <m/>
    <s v="虚拟机"/>
    <n v="3672"/>
  </r>
  <r>
    <x v="2"/>
    <s v="进件组"/>
    <s v="高晓凯"/>
    <s v="app_UDI"/>
    <s v="app"/>
    <x v="18"/>
    <s v="UDI"/>
    <s v="通用查询服务"/>
    <m/>
    <s v="生产-新用户库-oracle_x000a_生产-新环境分账计费短信鉴权redis"/>
    <m/>
    <s v="138.11 GB"/>
    <n v="8"/>
    <n v="4"/>
    <s v="10.3.1.210, 10.30.1.210"/>
    <m/>
    <s v="虚拟机"/>
    <n v="3672"/>
  </r>
  <r>
    <x v="2"/>
    <s v="进件组"/>
    <s v="高晓凯"/>
    <s v="app_UDI"/>
    <s v="app"/>
    <x v="18"/>
    <s v="UDI"/>
    <s v="通用查询服务"/>
    <m/>
    <s v="生产-新用户库-oracle_x000a_生产-新环境分账计费短信鉴权redis_x000a_生产-新历史库oracle"/>
    <m/>
    <s v="138.11 GB"/>
    <n v="8"/>
    <n v="4"/>
    <s v="10.3.1.211, 10.30.1.211"/>
    <m/>
    <s v="虚拟机"/>
    <n v="3672"/>
  </r>
  <r>
    <x v="2"/>
    <s v="进件组"/>
    <s v="高晓凯"/>
    <s v="mysql_ART-MYSQL"/>
    <s v="mysql"/>
    <x v="7"/>
    <s v="生产-新鉴权MySQL"/>
    <s v="互联网鉴权系统MYSQL"/>
    <m/>
    <m/>
    <m/>
    <s v="266.11 GB"/>
    <n v="16"/>
    <n v="4"/>
    <s v="10.3.100.82, 10.30.100.82"/>
    <m/>
    <s v="虚拟机"/>
    <n v="4672"/>
  </r>
  <r>
    <x v="2"/>
    <s v="进件组"/>
    <s v="高晓凯"/>
    <s v="mysql_ART-MYSQL"/>
    <s v="mysql"/>
    <x v="7"/>
    <s v="生产-新鉴权MySQL"/>
    <s v="互联网鉴权系统MYSQL"/>
    <m/>
    <m/>
    <m/>
    <s v="266.11 GB"/>
    <n v="16"/>
    <n v="4"/>
    <s v="10.3.100.83, 10.30.100.83"/>
    <m/>
    <s v="虚拟机"/>
    <n v="4672"/>
  </r>
  <r>
    <x v="2"/>
    <s v="进件组"/>
    <s v="高晓凯"/>
    <s v="redis_ART-REDIS"/>
    <s v="redis"/>
    <x v="7"/>
    <s v="生产-新环境互联网支付redis-sentinel"/>
    <s v="互联网鉴权系统REDIS"/>
    <m/>
    <m/>
    <m/>
    <s v="116.11 GB"/>
    <n v="16"/>
    <n v="4"/>
    <s v="10.3.5.67, 10.30.5.67"/>
    <m/>
    <s v="虚拟机"/>
    <n v="4672"/>
  </r>
  <r>
    <x v="2"/>
    <s v="进件组"/>
    <s v="高晓凯"/>
    <s v="redis_ART-REDIS"/>
    <s v="redis"/>
    <x v="7"/>
    <s v="生产-新环境互联网支付redis-sentinel"/>
    <s v="互联网鉴权系统REDIS"/>
    <m/>
    <m/>
    <m/>
    <s v="116.11 GB"/>
    <n v="16"/>
    <n v="4"/>
    <s v="10.3.5.68, 10.30.5.68"/>
    <m/>
    <s v="虚拟机"/>
    <n v="4672"/>
  </r>
  <r>
    <x v="2"/>
    <s v="进件组"/>
    <s v="高晓凯"/>
    <s v="redis_ART-REDIS"/>
    <s v="redis"/>
    <x v="7"/>
    <s v="生产-新环境互联网支付redis-sentinel"/>
    <s v="互联网鉴权系统REDIS"/>
    <m/>
    <m/>
    <m/>
    <s v="116.11 GB"/>
    <n v="16"/>
    <n v="4"/>
    <s v="10.3.5.69, 10.30.5.69"/>
    <m/>
    <s v="虚拟机"/>
    <n v="4672"/>
  </r>
  <r>
    <x v="2"/>
    <s v="销售组"/>
    <s v="王妞"/>
    <s v="app_profit_interface"/>
    <s v="app"/>
    <x v="19"/>
    <s v="PROFIT-INTERFACE"/>
    <s v="分润系统服务"/>
    <s v="AKS_x000a_OSS-NGINX"/>
    <s v="生产-代理商oracle主备"/>
    <s v="SXF-EUREKA-PROD_x000a_LOG-PLATFORM"/>
    <s v="138.11 GB"/>
    <n v="8"/>
    <n v="4"/>
    <s v="10.3.8.124, 10.30.8.124"/>
    <m/>
    <s v="虚拟机"/>
    <n v="3672"/>
  </r>
  <r>
    <x v="2"/>
    <s v="销售组"/>
    <s v="王妞"/>
    <s v="app_profit_interface"/>
    <s v="app"/>
    <x v="19"/>
    <s v="PROFIT-INTERFACE"/>
    <s v="分润系统服务"/>
    <s v="AKS_x000a_OSS-NGINX"/>
    <s v="生产-代理商oracle主备"/>
    <s v="SXF-EUREKA-PROD_x000a_LOG-PLATFORM"/>
    <s v="138.11 GB"/>
    <n v="8"/>
    <n v="4"/>
    <s v="10.3.8.125, 10.30.8.125"/>
    <m/>
    <s v="虚拟机"/>
    <n v="3672"/>
  </r>
  <r>
    <x v="2"/>
    <s v="销售组"/>
    <s v="王妞"/>
    <s v="app_profit_web"/>
    <s v="app"/>
    <x v="19"/>
    <s v="PROFIT-WEB"/>
    <s v="分润系统"/>
    <s v="AKS_x000a_SPS_x000a_PORTAL-PROD"/>
    <s v="生产-代理商oracle主备"/>
    <s v="DUBBO-ZOOKEEPER_x000a_SXF-EUREKA-PROD_x000a_LOG-PLATFORM"/>
    <s v="138.11 GB"/>
    <n v="8"/>
    <n v="4"/>
    <s v="10.3.8.128, 10.30.8.128"/>
    <m/>
    <s v="虚拟机"/>
    <n v="3672"/>
  </r>
  <r>
    <x v="2"/>
    <s v="销售组"/>
    <s v="王妞"/>
    <s v="app_profit_web"/>
    <s v="app"/>
    <x v="19"/>
    <s v="PROFIT-WEB"/>
    <s v="分润系统"/>
    <s v="AKS_x000a_SPS_x000a_PORTAL-PROD"/>
    <s v="生产-代理商oracle主备"/>
    <s v="DUBBO-ZOOKEEPER_x000a_SXF-EUREKA-PROD_x000a_LOG-PLATFORM"/>
    <s v="138.11 GB"/>
    <n v="8"/>
    <n v="4"/>
    <s v="10.3.8.129, 10.30.8.129"/>
    <m/>
    <s v="虚拟机"/>
    <n v="3672"/>
  </r>
  <r>
    <x v="2"/>
    <s v="销售组"/>
    <s v="王妞"/>
    <s v="app_sms-admin"/>
    <s v="app"/>
    <x v="20"/>
    <s v="SMS-ADMIN"/>
    <s v="销售管理系统"/>
    <s v="TSIGN-SERVICE-PROD_x000a_FCS_x000a_UDI_x000a_UMS-MICRO-SERVICE_x000a_DP_UDI_x000a_YD-XLM-WEB-NGINX_x000a_SSV-SERVICE_x000a_QR-RP-QRREPORT_x000a_SSP-FRONT-DUBBO_x000a_UMS-ICP-DUBBO_x000a_ABS-TRADING-DUBBO_x000a_CFS_x000a_SSP-PROVIDER-DUBBO_x000a_SPS_x000a_MPOS-DUBBO_x000a_YD-TSS-DUBBO-PROVIDER_x000a_SMS-INTERFACE_x000a_YD-XLM-BATCH-SERVICE_x000a_YD-XLM-DATA-SYNC_x000a_CRS-WECHAT-SERVICE_x000a_"/>
    <s v="生产-代理商oracle主备_x000a_生产-新T9生产库_x000a_生产-新历史库oracle"/>
    <s v="DUBBO-ZOOKEEPER_x000a_SXF-EUREKA-PROD_x000a_LOG-PLATFORM_x000a_公用MQ"/>
    <s v="138.11 GB"/>
    <n v="8"/>
    <n v="4"/>
    <s v="10.3.8.118, 10.30.8.118"/>
    <m/>
    <s v="虚拟机"/>
    <n v="3672"/>
  </r>
  <r>
    <x v="2"/>
    <s v="销售组"/>
    <s v="王妞"/>
    <s v="app_sms-admin"/>
    <s v="app"/>
    <x v="20"/>
    <s v="SMS-ADMIN"/>
    <s v="销售管理系统"/>
    <s v="TSIGN-SERVICE-PROD_x000a_FCS_x000a_UDI_x000a_UMS-MICRO-SERVICE_x000a_DP_UDI_x000a_YD-XLM-WEB-NGINX_x000a_SSV-SERVICE_x000a_QR-RP-QRREPORT_x000a_SSP-FRONT-DUBBO_x000a_UMS-ICP-DUBBO_x000a_ABS-TRADING-DUBBO_x000a_CFS_x000a_SSP-PROVIDER-DUBBO_x000a_SPS_x000a_MPOS-DUBBO_x000a_YD-TSS-DUBBO-PROVIDER_x000a_SMS-INTERFACE_x000a_YD-XLM-BATCH-SERVICE_x000a_YD-XLM-DATA-SYNC_x000a_CRS-WECHAT-SERVICE_x000a_"/>
    <s v="生产-代理商oracle主备_x000a_生产-新T9生产库_x000a_生产-新历史库oracle"/>
    <s v="DUBBO-ZOOKEEPER_x000a_SXF-EUREKA-PROD_x000a_LOG-PLATFORM_x000a_公用MQ"/>
    <s v="138.11 GB"/>
    <n v="8"/>
    <n v="4"/>
    <s v="10.3.8.119, 10.30.8.119"/>
    <m/>
    <s v="虚拟机"/>
    <n v="3672"/>
  </r>
  <r>
    <x v="2"/>
    <s v="销售组"/>
    <s v="王妞"/>
    <s v="app_sms-dubbo"/>
    <s v="app"/>
    <x v="21"/>
    <s v="SMS-DUBBO"/>
    <s v="交易服务"/>
    <s v="ABS-TRADING-DUBBO_x000a_YD-XLM-BATCH-SERVICE_x000a_ABS-TRADING-TRADER"/>
    <s v="生产-代理商oracle主备_x000a_生产-新T9生产库"/>
    <s v="DUBBO-ZOOKEEPER_x000a_SXF-EUREKA-PROD_x000a_LOG-PLATFORM_x000a_公用MQ"/>
    <s v="138.11 GB"/>
    <n v="8"/>
    <n v="4"/>
    <s v="10.3.8.120, 10.30.8.120"/>
    <m/>
    <s v="虚拟机"/>
    <n v="3672"/>
  </r>
  <r>
    <x v="2"/>
    <s v="销售组"/>
    <s v="王妞"/>
    <s v="app_sms-dubbo"/>
    <s v="app"/>
    <x v="21"/>
    <s v="SMS-DUBBO"/>
    <s v="交易服务"/>
    <s v="ABS-TRADING-DUBBO_x000a_YD-XLM-BATCH-SERVICE_x000a_ABS-TRADING-TRADER"/>
    <s v="生产-代理商oracle主备_x000a_生产-新T9生产库"/>
    <s v="DUBBO-ZOOKEEPER_x000a_SXF-EUREKA-PROD_x000a_LOG-PLATFORM_x000a_公用MQ"/>
    <s v="138.11 GB"/>
    <n v="8"/>
    <n v="4"/>
    <s v="10.3.8.121, 10.30.8.121"/>
    <m/>
    <s v="虚拟机"/>
    <n v="3672"/>
  </r>
  <r>
    <x v="2"/>
    <s v="销售组"/>
    <s v="王妞"/>
    <s v="app_sms-interface"/>
    <s v="app"/>
    <x v="21"/>
    <s v="SMS-INTERFACE"/>
    <s v="销售管理系统服务"/>
    <s v="FCS_x000a_UDI_x000a_UMS-MICRO-SERVICE_x000a_DP_UDI_x000a_ABS-TRADING-DUBBO_x000a_SSP-FRONT-DUBBO_x000a_SSP-PROVIDER-DUBBO_x000a_YD-TSS-DUBBO-PROVIDER_x000a_UMS-ICP-DUBBO_x000a_PLUS-PAY-MQ_x000a_YD-XLM-DATA-SYNC_x000a_"/>
    <s v="生产-代理商oracle主备_x000a_生产-新T9生产库"/>
    <s v="DUBBO-ZOOKEEPER_x000a_SXF-EUREKA-PROD_x000a_LOG-PLATFORM_x000a_公用MQ"/>
    <s v="138.11 GB"/>
    <n v="8"/>
    <n v="4"/>
    <s v="10.3.8.126, 10.30.8.126"/>
    <m/>
    <s v="虚拟机"/>
    <n v="3672"/>
  </r>
  <r>
    <x v="2"/>
    <s v="销售组"/>
    <s v="王妞"/>
    <s v="app_sms-interface"/>
    <s v="app"/>
    <x v="21"/>
    <s v="SMS-INTERFACE"/>
    <s v="销售管理系统服务"/>
    <s v="FCS_x000a_UDI_x000a_UMS-MICRO-SERVICE_x000a_DP_UDI_x000a_ABS-TRADING-DUBBO_x000a_SSP-FRONT-DUBBO_x000a_SSP-PROVIDER-DUBBO_x000a_YD-TSS-DUBBO-PROVIDER_x000a_UMS-ICP-DUBBO_x000a_PLUS-PAY-MQ_x000a_YD-XLM-DATA-SYNC_x000a_"/>
    <s v="生产-代理商oracle主备_x000a_生产-新T9生产库"/>
    <s v="DUBBO-ZOOKEEPER_x000a_SXF-EUREKA-PROD_x000a_LOG-PLATFORM_x000a_公用MQ"/>
    <s v="138.11 GB"/>
    <n v="8"/>
    <n v="4"/>
    <s v="10.3.8.127, 10.30.8.127"/>
    <m/>
    <s v="虚拟机"/>
    <n v="3672"/>
  </r>
  <r>
    <x v="2"/>
    <s v="销售组"/>
    <s v="王妞"/>
    <s v="app_ssp-admin-dubbo"/>
    <s v="app"/>
    <x v="21"/>
    <s v="SSP-ADMIN-DUBBO"/>
    <s v="终端服务"/>
    <s v="UDI_x000a_RCS-BASE_x000a_ABS-TRADING-DUBBO_x000a_SES-STM-PROVIDER_x000a_MPOS-DUBBO_x000a_YD-TSS-DUBBO-PROVIDER_x000a_CFS_x000a_UMS-ICP-DUBBO_x000a_YD-XLM-BATCH-SERVICE"/>
    <s v="生产-代理商oracle主备_x000a_生产-新T9生产库"/>
    <s v="DUBBO-ZOOKEEPER_x000a_SXF-EUREKA-PROD_x000a_LOG-PLATFORM"/>
    <s v="138.11 GB"/>
    <n v="8"/>
    <n v="4"/>
    <s v="10.3.8.122, 10.30.8.122"/>
    <m/>
    <s v="虚拟机"/>
    <n v="3672"/>
  </r>
  <r>
    <x v="2"/>
    <s v="销售组"/>
    <s v="王妞"/>
    <s v="app_ssp-admin-dubbo"/>
    <s v="app"/>
    <x v="21"/>
    <s v="SSP-ADMIN-DUBBO"/>
    <s v="终端服务"/>
    <s v="UDI_x000a_RCS-BASE_x000a_ABS-TRADING-DUBBO_x000a_SES-STM-PROVIDER_x000a_MPOS-DUBBO_x000a_YD-TSS-DUBBO-PROVIDER_x000a_CFS_x000a_UMS-ICP-DUBBO_x000a_YD-XLM-BATCH-SERVICE"/>
    <s v="生产-代理商oracle主备_x000a_生产-新T9生产库"/>
    <s v="DUBBO-ZOOKEEPER_x000a_SXF-EUREKA-PROD_x000a_LOG-PLATFORM"/>
    <s v="138.11 GB"/>
    <n v="8"/>
    <n v="4"/>
    <s v="10.3.8.123, 10.30.8.123"/>
    <m/>
    <s v="虚拟机"/>
    <n v="3672"/>
  </r>
  <r>
    <x v="2"/>
    <s v="销售组"/>
    <s v="王妞"/>
    <s v="app_ssp-agent"/>
    <s v="app"/>
    <x v="21"/>
    <s v="SSP-AGENT"/>
    <s v="代理商销售服务系统"/>
    <s v="AKS_x000a_RCS-BASE_x000a_COS-CLIENT_x000a_ABS-TRADING-DUBBO_x000a_QR-TC-QRCODE-QUERY"/>
    <s v="生产-代理商oracle主备"/>
    <s v="SXF-EUREKA-PROD_x000a_LOG-PLATFORM"/>
    <s v="138.11 GB"/>
    <n v="8"/>
    <n v="4"/>
    <s v="10.3.1.124, 10.30.1.124"/>
    <m/>
    <s v="虚拟机"/>
    <n v="3672"/>
  </r>
  <r>
    <x v="2"/>
    <s v="销售组"/>
    <s v="王妞"/>
    <s v="app_ssp-agent"/>
    <s v="app"/>
    <x v="21"/>
    <s v="SSP-AGENT"/>
    <s v="代理商销售服务系统"/>
    <s v="AKS_x000a_RCS-BASE_x000a_COS-CLIENT_x000a_ABS-TRADING-DUBBO_x000a_QR-TC-QRCODE-QUERY"/>
    <s v="生产-代理商oracle主备"/>
    <s v="SXF-EUREKA-PROD_x000a_LOG-PLATFORM"/>
    <s v="138.11 GB"/>
    <n v="8"/>
    <n v="4"/>
    <s v="10.3.1.125, 10.30.1.125"/>
    <m/>
    <s v="虚拟机"/>
    <n v="3672"/>
  </r>
  <r>
    <x v="2"/>
    <s v="销售组"/>
    <s v="王妞"/>
    <s v="app_ssp-batch"/>
    <s v="app"/>
    <x v="21"/>
    <s v="SSP-BATCH"/>
    <s v="跑批服务"/>
    <s v="AMS-BOOK_x000a_AMS-SERVER_x000a_UMS-MICRO-SERVICE_x000a_YD-XLM-WEB-NGINX_x000a_SMARTSS_x000a_SSP-FRONT-DUBBO_x000a_JR-GATEWAY_x000a_AMS_x000a_SES-STM-PROVIDER_x000a_FCS"/>
    <s v="生产-代理商oracle主备_x000a_生产-新代理商交易查询库"/>
    <s v="DUBBO-ZOOKEEPER_x000a_SXF-EUREKA-PROD_x000a_LOG-PLATFORM"/>
    <s v="138.11 GB"/>
    <n v="8"/>
    <n v="4"/>
    <s v="10.3.8.117, 10.30.8.117"/>
    <m/>
    <s v="虚拟机"/>
    <n v="3672"/>
  </r>
  <r>
    <x v="2"/>
    <s v="销售组"/>
    <s v="王妞"/>
    <s v="app_ssp-front-dubbo"/>
    <s v="app"/>
    <x v="21"/>
    <s v="SSP-FRONT-DUBBO"/>
    <s v="销售系统服务"/>
    <s v="AMS-BOOK_x000a_AMS-SERVER_x000a_TSIGN-SERVICE-PROD_x000a_COS-CLIENT_x000a_UMS-MICRO-SERVICE_x000a_YD-XLM-WEB-NGINX_x000a_SMARTSS_x000a_RCS-BASE_x000a_UMS-ICP-DUBBO_x000a_ABS-TRADING-SIGNATURE_x000a_AMS_x000a_CFS_x000a_SSP-PROVIDER-DUBBO_x000a_SSP-ADMIN-DUBBO_x000a_SPS_x000a_YD-TSS-DUBBO-PROVIDER_x000a_MPOS-FRONT_x000a_DLS-SERVER_x000a_FCS_x000a_YD-XLM-BATCH-SERVICE_x000a_YD-XLM-DATA-SYNC"/>
    <s v="生产-代理商oracle主备_x000a_生产-新代理商交易查询库_x000a_生产-人脸识别系统_x000a_生产-新历史库oracle"/>
    <s v="DUBBO-ZOOKEEPER_x000a_SXF-EUREKA-PROD_x000a_LOG-PLATFORM_x000a_公用MQ"/>
    <s v="138.11 GB"/>
    <n v="8"/>
    <n v="4"/>
    <s v="10.3.3.161, 10.30.3.161"/>
    <m/>
    <s v="虚拟机"/>
    <n v="3672"/>
  </r>
  <r>
    <x v="2"/>
    <s v="销售组"/>
    <s v="王妞"/>
    <s v="app_ssp-front-dubbo"/>
    <s v="app"/>
    <x v="21"/>
    <s v="SSP-FRONT-DUBBO"/>
    <s v="销售系统服务"/>
    <s v="AMS-BOOK_x000a_AMS-SERVER_x000a_TSIGN-SERVICE-PROD_x000a_COS-CLIENT_x000a_UMS-MICRO-SERVICE_x000a_YD-XLM-WEB-NGINX_x000a_SMARTSS_x000a_RCS-BASE_x000a_UMS-ICP-DUBBO_x000a_ABS-TRADING-SIGNATURE_x000a_AMS_x000a_CFS_x000a_SSP-PROVIDER-DUBBO_x000a_SSP-ADMIN-DUBBO_x000a_SPS_x000a_YD-TSS-DUBBO-PROVIDER_x000a_MPOS-FRONT_x000a_DLS-SERVER_x000a_FCS_x000a_YD-XLM-BATCH-SERVICE_x000a_YD-XLM-DATA-SYNC"/>
    <s v="生产-代理商oracle主备_x000a_生产-新代理商交易查询库_x000a_生产-人脸识别系统_x000a_生产-新历史库oracle"/>
    <s v="DUBBO-ZOOKEEPER_x000a_SXF-EUREKA-PROD_x000a_LOG-PLATFORM_x000a_公用MQ"/>
    <s v="138.11 GB"/>
    <n v="8"/>
    <n v="4"/>
    <s v="10.3.3.162, 10.30.3.162"/>
    <m/>
    <s v="虚拟机"/>
    <n v="3672"/>
  </r>
  <r>
    <x v="2"/>
    <s v="销售组"/>
    <s v="王妞"/>
    <s v="app_ssp-front-dubbo"/>
    <s v="app"/>
    <x v="21"/>
    <s v="SSP-FRONT-DUBBO"/>
    <s v="销售系统服务"/>
    <s v="AMS-BOOK_x000a_AMS-SERVER_x000a_TSIGN-SERVICE-PROD_x000a_COS-CLIENT_x000a_UMS-MICRO-SERVICE_x000a_YD-XLM-WEB-NGINX_x000a_SMARTSS_x000a_RCS-BASE_x000a_UMS-ICP-DUBBO_x000a_ABS-TRADING-SIGNATURE_x000a_AMS_x000a_CFS_x000a_SSP-PROVIDER-DUBBO_x000a_SSP-ADMIN-DUBBO_x000a_SPS_x000a_YD-TSS-DUBBO-PROVIDER_x000a_MPOS-FRONT_x000a_DLS-SERVER_x000a_FCS_x000a_YD-XLM-BATCH-SERVICE_x000a_YD-XLM-DATA-SYNC"/>
    <s v="生产-代理商oracle主备_x000a_生产-新代理商交易查询库_x000a_生产-人脸识别系统_x000a_生产-新历史库oracle"/>
    <s v="DUBBO-ZOOKEEPER_x000a_SXF-EUREKA-PROD_x000a_LOG-PLATFORM_x000a_公用MQ"/>
    <s v="138.11 GB"/>
    <n v="8"/>
    <n v="4"/>
    <s v="10.3.3.163, 10.30.3.163"/>
    <m/>
    <s v="虚拟机"/>
    <n v="3672"/>
  </r>
  <r>
    <x v="2"/>
    <s v="销售组"/>
    <s v="王妞"/>
    <s v="nginx_销售系统"/>
    <s v="nginx"/>
    <x v="21"/>
    <s v="SSP-FRONT-DUBBO"/>
    <m/>
    <m/>
    <m/>
    <m/>
    <s v="155.11 GB"/>
    <n v="4"/>
    <n v="2"/>
    <s v="10.3.8.176, 10.30.8.176"/>
    <m/>
    <s v="虚拟机"/>
    <n v="1836"/>
  </r>
  <r>
    <x v="2"/>
    <s v="销售组"/>
    <s v="王妞"/>
    <s v="app_ssp-provider-dubbo"/>
    <s v="app"/>
    <x v="21"/>
    <s v="SSP-PROVIDER-DUBBO"/>
    <s v="工单服务"/>
    <s v="COS-CLIENT"/>
    <s v="生产-代理商oracle主备_x000a_生产-新代理商交易查询库_x000a_生产-人脸识别系统_x000a_生产-新历史库oracle"/>
    <s v="DUBBO-ZOOKEEPER_x000a_SXF-EUREKA-PROD_x000a_LOG-PLATFORM_x000a_公用MQ"/>
    <s v="138.11 GB"/>
    <n v="8"/>
    <n v="4"/>
    <s v="10.3.3.164, 10.30.3.164"/>
    <m/>
    <s v="虚拟机"/>
    <n v="3672"/>
  </r>
  <r>
    <x v="2"/>
    <s v="销售组"/>
    <s v="王妞"/>
    <s v="app_ssp-provider-dubbo"/>
    <s v="app"/>
    <x v="21"/>
    <s v="SSP-PROVIDER-DUBBO"/>
    <s v="工单服务"/>
    <s v="COS-CLIENT"/>
    <s v="生产-代理商oracle主备_x000a_生产-新代理商交易查询库_x000a_生产-人脸识别系统_x000a_生产-新历史库oracle"/>
    <s v="DUBBO-ZOOKEEPER_x000a_SXF-EUREKA-PROD_x000a_LOG-PLATFORM_x000a_公用MQ"/>
    <s v="138.11 GB"/>
    <n v="8"/>
    <n v="4"/>
    <s v="10.3.3.165, 10.30.3.165"/>
    <m/>
    <s v="虚拟机"/>
    <n v="3672"/>
  </r>
  <r>
    <x v="2"/>
    <s v="销售组"/>
    <s v="王妞"/>
    <s v="app_ssp-provider-dubbo"/>
    <s v="app"/>
    <x v="21"/>
    <s v="SSP-PROVIDER-DUBBO"/>
    <s v="工单服务"/>
    <s v="COS-CLIENT"/>
    <s v="生产-代理商oracle主备_x000a_生产-新代理商交易查询库_x000a_生产-人脸识别系统_x000a_生产-新历史库oracle"/>
    <s v="DUBBO-ZOOKEEPER_x000a_SXF-EUREKA-PROD_x000a_LOG-PLATFORM_x000a_公用MQ"/>
    <s v="138.11 GB"/>
    <n v="8"/>
    <n v="4"/>
    <s v="10.3.3.166, 10.30.3.166"/>
    <m/>
    <s v="虚拟机"/>
    <n v="3672"/>
  </r>
  <r>
    <x v="2"/>
    <s v="销售组"/>
    <s v="王妞"/>
    <s v="app_ssp-qr-dubbo"/>
    <s v="app"/>
    <x v="21"/>
    <s v="SSP-QR-DUBBO"/>
    <s v="二维码服务"/>
    <s v="ABS-TRADING-DUBBO_x000a_架构部-应用，二维码MQ_x000a_CRS-ADMIN"/>
    <s v="生产-代理商oracle主备"/>
    <s v="DUBBO-ZOOKEEPER_x000a_SXF-EUREKA-PROD_x000a_LOG-PLATFORM"/>
    <s v="138.11 GB"/>
    <n v="8"/>
    <n v="4"/>
    <s v="10.3.8.130, 10.30.8.130"/>
    <m/>
    <s v="虚拟机"/>
    <n v="3672"/>
  </r>
  <r>
    <x v="2"/>
    <s v="销售组"/>
    <s v="王妞"/>
    <s v="app_ssp-qr-dubbo"/>
    <s v="app"/>
    <x v="21"/>
    <s v="SSP-QR-DUBBO"/>
    <s v="二维码服务"/>
    <s v="ABS-TRADING-DUBBO_x000a_架构部-应用，二维码MQ_x000a_CRS-ADMIN"/>
    <s v="生产-代理商oracle主备"/>
    <s v="DUBBO-ZOOKEEPER_x000a_SXF-EUREKA-PROD_x000a_LOG-PLATFORM"/>
    <s v="138.11 GB"/>
    <n v="8"/>
    <n v="4"/>
    <s v="10.3.8.131, 10.30.8.131"/>
    <m/>
    <s v="虚拟机"/>
    <n v="3672"/>
  </r>
  <r>
    <x v="2"/>
    <s v="销售组"/>
    <s v="王妞"/>
    <s v="redis_ssp-redis"/>
    <s v="redis"/>
    <x v="21"/>
    <s v="生产-新环境代理商redis-sentinel"/>
    <s v="生产-新环境代理商redis-sentinel"/>
    <m/>
    <m/>
    <m/>
    <s v="116.11 GB"/>
    <n v="16"/>
    <n v="4"/>
    <s v="10.3.5.16, 10.30.5.16"/>
    <m/>
    <s v="虚拟机"/>
    <n v="4672"/>
  </r>
  <r>
    <x v="2"/>
    <s v="销售组"/>
    <s v="王妞"/>
    <s v="redis_ssp-redis"/>
    <s v="redis"/>
    <x v="21"/>
    <s v="生产-新环境代理商redis-sentinel"/>
    <s v="生产-新环境代理商redis-sentinel"/>
    <m/>
    <m/>
    <m/>
    <s v="116.11 GB"/>
    <n v="16"/>
    <n v="4"/>
    <s v="10.3.5.17, 10.30.5.17"/>
    <m/>
    <s v="虚拟机"/>
    <n v="4672"/>
  </r>
  <r>
    <x v="2"/>
    <s v="销售组"/>
    <s v="王妞"/>
    <s v="redis_ssp-redis"/>
    <s v="redis"/>
    <x v="21"/>
    <s v="生产-新环境代理商redis-sentinel"/>
    <s v="生产-新环境代理商redis-sentinel"/>
    <m/>
    <m/>
    <m/>
    <s v="116.11 GB"/>
    <n v="16"/>
    <n v="4"/>
    <s v="10.3.5.44, 10.30.5.44"/>
    <m/>
    <s v="虚拟机"/>
    <n v="4672"/>
  </r>
  <r>
    <x v="2"/>
    <s v="销售组"/>
    <s v="王妞"/>
    <s v="app_ssp-trad-mq"/>
    <s v="app"/>
    <x v="21"/>
    <s v="SSP-TRAD-MQ"/>
    <s v="交易信息MQ"/>
    <s v="架构部-应用，二维码MQ"/>
    <s v="生产-新代理商交易查询库_x000a_生产-代理商oracle主备"/>
    <s v="SXF-EUREKA-PROD_x000a_LOG-PLATFORM_x000a_公用MQ"/>
    <s v="138.11 GB"/>
    <n v="8"/>
    <n v="4"/>
    <s v="10.3.8.132, 10.30.8.132"/>
    <m/>
    <s v="虚拟机"/>
    <n v="3672"/>
  </r>
  <r>
    <x v="2"/>
    <s v="销售组"/>
    <s v="王妞"/>
    <s v="app_ssp-trad-mq"/>
    <s v="app"/>
    <x v="21"/>
    <s v="SSP-TRAD-MQ"/>
    <s v="交易信息MQ"/>
    <s v="架构部-应用，二维码MQ"/>
    <s v="生产-新代理商交易查询库_x000a_生产-代理商oracle主备"/>
    <s v="SXF-EUREKA-PROD_x000a_LOG-PLATFORM_x000a_公用MQ"/>
    <s v="138.11 GB"/>
    <n v="8"/>
    <n v="4"/>
    <s v="10.3.8.133, 10.30.8.133"/>
    <m/>
    <s v="虚拟机"/>
    <n v="3672"/>
  </r>
  <r>
    <x v="2"/>
    <s v="销售组"/>
    <s v="王妞"/>
    <s v="nginx_vbill"/>
    <s v="nginx"/>
    <x v="11"/>
    <s v="VIBILL-NGINX"/>
    <s v="官网ng"/>
    <m/>
    <m/>
    <m/>
    <s v="255.11 GB"/>
    <n v="4"/>
    <n v="2"/>
    <s v="10.3.8.159, 10.30.8.159"/>
    <m/>
    <s v="虚拟机"/>
    <n v="1836"/>
  </r>
  <r>
    <x v="2"/>
    <s v="销售组"/>
    <s v="王妞"/>
    <s v="nginx_vbill"/>
    <s v="nginx"/>
    <x v="11"/>
    <s v="VIBILL-NGINX"/>
    <s v="官网ng"/>
    <m/>
    <m/>
    <m/>
    <s v="255.11 GB"/>
    <n v="4"/>
    <n v="2"/>
    <s v="10.3.8.228, 10.30.8.228"/>
    <m/>
    <s v="虚拟机"/>
    <n v="1836"/>
  </r>
  <r>
    <x v="2"/>
    <s v="销售组"/>
    <s v="王妞"/>
    <s v="nginx_vbill"/>
    <s v="nginx"/>
    <x v="11"/>
    <s v="VIBILL-NGINX"/>
    <s v="suixingpay.com域名ng"/>
    <m/>
    <m/>
    <m/>
    <s v="134.11 GB"/>
    <n v="4"/>
    <n v="2"/>
    <s v="10.3.9.27, 10.30.9.27"/>
    <m/>
    <s v="虚拟机"/>
    <n v="1836"/>
  </r>
  <r>
    <x v="2"/>
    <s v="进件组"/>
    <s v="高晓凯"/>
    <s v="app_ADS"/>
    <s v="app"/>
    <x v="22"/>
    <s v="ADS"/>
    <s v="审单http服务"/>
    <s v="AKS"/>
    <s v="生产-代理商oracle主备"/>
    <s v="SXF-EUREKA-PROD_x000a_公共MQ"/>
    <s v="134.11 GB"/>
    <n v="4"/>
    <n v="2"/>
    <s v="10.3.8.46, 10.30.8.46"/>
    <m/>
    <s v="虚拟机"/>
    <n v="1836"/>
  </r>
  <r>
    <x v="2"/>
    <s v="进件组"/>
    <s v="高晓凯"/>
    <s v="app_ADS"/>
    <s v="app"/>
    <x v="22"/>
    <s v="ADS"/>
    <s v="审单http服务"/>
    <s v="AKS"/>
    <s v="生产-代理商oracle主备"/>
    <s v="SXF-EUREKA-PROD_x000a_公共MQ"/>
    <s v="134.11 GB"/>
    <n v="4"/>
    <n v="2"/>
    <s v="10.3.8.47, 10.30.8.47"/>
    <m/>
    <s v="虚拟机"/>
    <n v="1836"/>
  </r>
  <r>
    <x v="2"/>
    <s v="进件组"/>
    <s v="高晓凯"/>
    <s v="app_ADS-QUARTZ"/>
    <s v="app"/>
    <x v="22"/>
    <s v="ADS-QUARTZ"/>
    <s v="审单跑批系统"/>
    <s v="AKS"/>
    <s v="生产-代理商oracle主备"/>
    <m/>
    <s v="138.11 GB"/>
    <n v="8"/>
    <n v="4"/>
    <s v="10.3.1.190, 10.30.1.190"/>
    <m/>
    <s v="虚拟机"/>
    <n v="3672"/>
  </r>
  <r>
    <x v="2"/>
    <s v="进件组"/>
    <s v="高晓凯"/>
    <s v="app_MERCH-SERVICE"/>
    <s v="app"/>
    <x v="12"/>
    <s v="MERCH-SERVICE"/>
    <s v="代理商进件系统"/>
    <s v="AKS_x000a_ICP-AUTHEN_x000a_OSS-NGINX_x000a_UMS-MICRO-SERVICE_x000a_RCS-RLS_x000a_ADS_x000a_SSP-PROVIDER-DUBBO_x000a_SPS_x000a_UMS-ICP-DUBBO_x000a_SSP-FRONT-DUBBO_x000a_ORS_x000a_CFS_x000a_MLMS_x000a_QR-RP-QRREPORT"/>
    <s v="生产-代理商oracle主备_x000a_生产-新T9生产库"/>
    <s v="DUBBO-ZOOKEEPER"/>
    <s v="134.11 GB"/>
    <n v="4"/>
    <n v="2"/>
    <s v="10.3.8.44, 10.30.8.44"/>
    <m/>
    <s v="虚拟机"/>
    <n v="1836"/>
  </r>
  <r>
    <x v="2"/>
    <s v="进件组"/>
    <s v="高晓凯"/>
    <s v="app_MERCH-SERVICE"/>
    <s v="app"/>
    <x v="12"/>
    <s v="MERCH-SERVICE"/>
    <s v="代理商进件系统"/>
    <s v="AKS_x000a_ICP-AUTHEN_x000a_OSS-NGINX_x000a_UMS-MICRO-SERVICE_x000a_RCS-RLS_x000a_ADS_x000a_SSP-PROVIDER-DUBBO_x000a_SPS_x000a_UMS-ICP-DUBBO_x000a_SSP-FRONT-DUBBO_x000a_ORS_x000a_CFS_x000a_MLMS_x000a_QR-RP-QRREPORT"/>
    <s v="生产-代理商oracle主备_x000a_生产-新T9生产库"/>
    <s v="DUBBO-ZOOKEEPER"/>
    <s v="134.11 GB"/>
    <n v="4"/>
    <n v="2"/>
    <s v="10.3.8.45, 10.30.8.45"/>
    <m/>
    <s v="虚拟机"/>
    <n v="1836"/>
  </r>
  <r>
    <x v="2"/>
    <s v="进件组"/>
    <s v="高晓凯"/>
    <s v="app_ORS"/>
    <s v="app"/>
    <x v="22"/>
    <s v="ORS"/>
    <s v="审单应检系统"/>
    <s v="AKS_x000a_ABS-TRADING-DUBBO_x000a_SSP-PROVIDER-DUBBO_x000a_SSP-FRONT-DUBBO_x000a_SMS-INTERFACE_x000a_SPS_x000a_YD-TSS-DUBBO-PROVIDER_x000a_UMS-ICP-DUBBO_x000a_MPOS-DUBBO_x000a_UDI_x000a_YH-GATEWAY_x000a_UMS-MICRO-SERVICE_x000a_UMS-QRCODE_x000a_ICS_x000a_OSS-NGINX_x000a_SMS-SERVICE_x000a_ICP-AUTHEN_x000a_SSP-INTERFACE-API_x000a_PLUS-USER-SERVICE_x000a_XYF-USER-SERVICE"/>
    <s v="生产-代理商oracle主备_x000a_生产-新T9生产库_x000a_生产-新历史库oracle"/>
    <s v="DUBBO-ZOOKEEPER_x000a_公共MQ"/>
    <s v="134.11 GB"/>
    <n v="4"/>
    <n v="2"/>
    <s v="10.3.8.48, 10.30.8.48"/>
    <m/>
    <s v="虚拟机"/>
    <n v="1836"/>
  </r>
  <r>
    <x v="2"/>
    <s v="进件组"/>
    <s v="高晓凯"/>
    <s v="app_ORS-DUBBO"/>
    <s v="app"/>
    <x v="22"/>
    <s v="ORS"/>
    <s v="审单dubbo服务"/>
    <s v="AKS_x000a_ABS-TRADING-DUBBO_x000a_SSP-PROVIDER-DUBBO_x000a_SSP-FRONT-DUBBO_x000a_SMS-INTERFACE_x000a_SPS_x000a_YD-TSS-DUBBO-PROVIDER_x000a_UMS-ICP-DUBBO_x000a_MPOS-DUBBO_x000a_UDI_x000a_YH-GATEWAY_x000a_UMS-MICRO-SERVICE_x000a_UMS-QRCODE_x000a_ICS_x000a_OSS-NGINX_x000a_SMS-SERVICE_x000a_ICP-AUTHEN_x000a_SSP-INTERFACE-API_x000a_PLUS-USER-SERVICE_x000a_XYF-USER-SERVICE"/>
    <s v="生产-代理商oracle主备_x000a_生产-新T9生产库_x000a_生产-新历史库oracle"/>
    <s v="DUBBO-ZOOKEEPER_x000a_公共MQ"/>
    <s v="134.11 GB"/>
    <n v="4"/>
    <n v="2"/>
    <s v="10.3.8.59, 10.30.8.59"/>
    <m/>
    <s v="虚拟机"/>
    <n v="1836"/>
  </r>
  <r>
    <x v="2"/>
    <s v="进件组"/>
    <s v="高晓凯"/>
    <s v="app_ORS-DUBBO"/>
    <s v="app"/>
    <x v="22"/>
    <s v="ORS"/>
    <s v="审单dubbo服务"/>
    <s v="AKS_x000a_ABS-TRADING-DUBBO_x000a_SSP-PROVIDER-DUBBO_x000a_SSP-FRONT-DUBBO_x000a_SMS-INTERFACE_x000a_SPS_x000a_YD-TSS-DUBBO-PROVIDER_x000a_UMS-ICP-DUBBO_x000a_MPOS-DUBBO_x000a_UDI_x000a_YH-GATEWAY_x000a_UMS-MICRO-SERVICE_x000a_UMS-QRCODE_x000a_ICS_x000a_OSS-NGINX_x000a_SMS-SERVICE_x000a_ICP-AUTHEN_x000a_SSP-INTERFACE-API_x000a_PLUS-USER-SERVICE_x000a_XYF-USER-SERVICE"/>
    <s v="生产-代理商oracle主备_x000a_生产-新T9生产库_x000a_生产-新历史库oracle"/>
    <s v="DUBBO-ZOOKEEPER_x000a_公共MQ"/>
    <s v="134.11 GB"/>
    <n v="4"/>
    <n v="2"/>
    <s v="10.3.8.60, 10.30.8.60"/>
    <m/>
    <s v="虚拟机"/>
    <n v="1836"/>
  </r>
  <r>
    <x v="2"/>
    <s v="进件组"/>
    <s v="高晓凯"/>
    <s v="app_ORS-ADMIN"/>
    <s v="app"/>
    <x v="22"/>
    <s v="ORS"/>
    <s v="审单后台管理"/>
    <s v="AKS_x000a_ABS-TRADING-DUBBO_x000a_SSP-PROVIDER-DUBBO_x000a_SSP-FRONT-DUBBO_x000a_SMS-INTERFACE_x000a_SPS_x000a_YD-TSS-DUBBO-PROVIDER_x000a_UMS-ICP-DUBBO_x000a_MPOS-DUBBO_x000a_UDI_x000a_YH-GATEWAY_x000a_UMS-MICRO-SERVICE_x000a_UMS-QRCODE_x000a_ICS_x000a_OSS-NGINX_x000a_SMS-SERVICE_x000a_ICP-AUTHEN_x000a_SSP-INTERFACE-API_x000a_PLUS-USER-SERVICE_x000a_XYF-USER-SERVICE"/>
    <s v="生产-代理商oracle主备_x000a_生产-新T9生产库_x000a_生产-新历史库oracle_x000a_生产-新环境代理商redis-sentinel"/>
    <s v="DUBBO-ZOOKEEPER_x000a_公共MQ"/>
    <s v="134.11 GB"/>
    <n v="4"/>
    <n v="2"/>
    <s v="10.3.8.65, 10.30.8.65"/>
    <m/>
    <s v="虚拟机"/>
    <n v="1836"/>
  </r>
  <r>
    <x v="2"/>
    <s v="进件组"/>
    <s v="高晓凯"/>
    <s v="app_ORS-ADMIN"/>
    <s v="app"/>
    <x v="22"/>
    <s v="ORS"/>
    <s v="审单后台管理"/>
    <s v="AKS_x000a_ABS-TRADING-DUBBO_x000a_SSP-PROVIDER-DUBBO_x000a_SSP-FRONT-DUBBO_x000a_SMS-INTERFACE_x000a_SPS_x000a_YD-TSS-DUBBO-PROVIDER_x000a_UMS-ICP-DUBBO_x000a_MPOS-DUBBO_x000a_UDI_x000a_YH-GATEWAY_x000a_UMS-MICRO-SERVICE_x000a_UMS-QRCODE_x000a_ICS_x000a_OSS-NGINX_x000a_SMS-SERVICE_x000a_ICP-AUTHEN_x000a_SSP-INTERFACE-API_x000a_PLUS-USER-SERVICE_x000a_XYF-USER-SERVICE"/>
    <s v="生产-代理商oracle主备_x000a_生产-新T9生产库_x000a_生产-新历史库oracle_x000a_生产-新环境代理商redis-sentinel"/>
    <s v="DUBBO-ZOOKEEPER_x000a_公共MQ"/>
    <s v="134.11 GB"/>
    <n v="4"/>
    <n v="2"/>
    <s v="10.3.8.66, 10.30.8.66"/>
    <m/>
    <s v="虚拟机"/>
    <n v="1836"/>
  </r>
  <r>
    <x v="2"/>
    <s v="进件组"/>
    <s v="高晓凯"/>
    <s v="app_MERCHINFO-BATCH"/>
    <s v="app"/>
    <x v="22"/>
    <s v="ORS"/>
    <s v="审单报表服务"/>
    <m/>
    <s v="生产-代理商oracle主备_x000a_生产-新历史库oracle"/>
    <m/>
    <s v="134.11 GB"/>
    <n v="4"/>
    <n v="2"/>
    <s v="10.3.8.67, 10.30.8.67"/>
    <m/>
    <s v="虚拟机"/>
    <n v="1836"/>
  </r>
  <r>
    <x v="2"/>
    <s v="销售组"/>
    <s v="王妞"/>
    <s v="app_ssp_interface"/>
    <s v="app"/>
    <x v="21"/>
    <s v="SSP-INTERFACE-API"/>
    <s v="营销服务"/>
    <s v="AKS_x000a_UMS-MICRO-SERVICE"/>
    <s v="生产-代理商oracle主备"/>
    <s v="SXF-EUREKA-PROD_x000a_LOG-PLATFORM"/>
    <s v="138.11 GB"/>
    <n v="8"/>
    <n v="4"/>
    <s v="10.3.1.90, 10.30.1.90"/>
    <m/>
    <s v="虚拟机"/>
    <n v="3672"/>
  </r>
  <r>
    <x v="2"/>
    <s v="销售组"/>
    <s v="王妞"/>
    <s v="app_ssp_interface"/>
    <s v="app"/>
    <x v="21"/>
    <s v="SSP-INTERFACE-API"/>
    <s v="营销服务"/>
    <s v="AKS_x000a_UMS-MICRO-SERVICE"/>
    <s v="生产-代理商oracle主备"/>
    <s v="SXF-EUREKA-PROD_x000a_LOG-PLATFORM"/>
    <s v="138.11 GB"/>
    <n v="8"/>
    <n v="4"/>
    <s v="10.3.1.91, 10.30.1.91"/>
    <m/>
    <s v="虚拟机"/>
    <n v="3672"/>
  </r>
  <r>
    <x v="4"/>
    <s v="运营支撑组"/>
    <s v="李廷"/>
    <s v="app_ssv-web"/>
    <s v="app"/>
    <x v="23"/>
    <s v="SSV_WEB"/>
    <s v="采购系统"/>
    <s v="FCS-CLIENT_x000a_PORTAL-CLOUD-PROD_x000a_SXF-CONFIG-PROD_x000a_OSS-WORKER"/>
    <s v="生产-代理商oracle主备"/>
    <s v="LOG-PLATFORM_x000a_SXF-EUREKA-PROD"/>
    <s v="138.11 GB"/>
    <n v="8"/>
    <n v="4"/>
    <s v="10.3.2.68, 10.30.2.68"/>
    <m/>
    <s v="虚拟机"/>
    <n v="3672"/>
  </r>
  <r>
    <x v="4"/>
    <s v="运营支撑组"/>
    <s v="李廷"/>
    <s v="app_ssv-web"/>
    <s v="app"/>
    <x v="23"/>
    <s v="SSV-WEB"/>
    <s v="采购系统"/>
    <s v="FCS-CLIENT_x000a_PORTAL-CLOUD-PROD_x000a_SXF-CONFIG-PROD_x000a_OSS-WORKER"/>
    <s v="生产-代理商oracle主备"/>
    <s v="LOG-PLATFORM_x000a_SXF-EUREKA-PROD"/>
    <s v="138.11 GB"/>
    <n v="8"/>
    <n v="4"/>
    <s v="10.3.2.69, 10.30.2.69"/>
    <m/>
    <s v="虚拟机"/>
    <n v="3672"/>
  </r>
  <r>
    <x v="4"/>
    <s v="运营支撑组"/>
    <s v="李廷"/>
    <s v="app_fcs"/>
    <s v="app"/>
    <x v="23"/>
    <s v="FCS"/>
    <s v="财务综合系统"/>
    <s v="SSP-PROVIDER-DUBBO_x000a_SSP-FRONT-DUBBO_x000a_SSV-SERVICE_x000a_SXF-UMS-PROVIDER（新用户系统）                    YD-XLM-DUBBO-SERVICE                      YD-XLM-CLOUD-SERVICE              PORTAL-CLOUD-PROD_x000a_PORTAL-DUBBO-PROD_x000a_OSS-WORKER"/>
    <s v="生产-新环境财务系统"/>
    <s v="LOG-PLATFORM_x000a_DUBBO-ZOOKEEPER_x000a_SXF-EUREKA-PROD"/>
    <s v="146.11 GB"/>
    <n v="16"/>
    <n v="4"/>
    <s v="10.3.2.163, 10.30.2.163"/>
    <m/>
    <s v="虚拟机"/>
    <n v="4672"/>
  </r>
  <r>
    <x v="4"/>
    <s v="运营支撑组"/>
    <s v="李廷"/>
    <s v="app_fcs"/>
    <s v="app"/>
    <x v="23"/>
    <s v="FCS"/>
    <s v="财务综合系统"/>
    <s v="SSP-PROVIDER-DUBBO_x000a_SSP-FRONT-DUBBO_x000a_SSV-SERVICE_x000a_SXF-UMS-PROVIDER（新用户系统）                    YD-XLM-DUBBO-SERVICE                      YD-XLM-CLOUD-SERVICE              PORTAL-CLOUD-PROD_x000a_PORTAL-DUBBO-PROD_x000a_OSS-WORKER"/>
    <s v="生产-新环境财务系统"/>
    <s v="LOG-PLATFORM_x000a_DUBBO-ZOOKEEPER_x000a_SXF-EUREKA-PROD"/>
    <s v="146.11 GB"/>
    <n v="16"/>
    <n v="2"/>
    <s v="10.3.2.164, 10.30.2.164"/>
    <m/>
    <s v="虚拟机"/>
    <n v="3336"/>
  </r>
  <r>
    <x v="4"/>
    <s v="运营支撑组"/>
    <s v="李廷"/>
    <s v="app_lms-admin"/>
    <s v="app"/>
    <x v="23"/>
    <s v="LMS-ADMIN"/>
    <s v="损失系统"/>
    <s v="ICP-NOTICEUDI                                SSP-INTERFACE-API_x000a_YH-GATEWAY_x000a_PORTAL-CLOUD-PROD_x000a_SXF-CONFIG-PROD"/>
    <s v="生产-新环境财务系统"/>
    <s v="LOG-PLATFORM_x000a_DUBBO-ZOOKEEPER_x000a_SXF-EUREKA-PROD"/>
    <s v="134.11 GB"/>
    <n v="4"/>
    <n v="2"/>
    <s v="10.3.2.232, 10.30.2.232"/>
    <m/>
    <s v="虚拟机"/>
    <n v="1836"/>
  </r>
  <r>
    <x v="4"/>
    <s v="运营支撑组"/>
    <s v="李廷"/>
    <s v="mysql_cos"/>
    <s v="mysql"/>
    <x v="24"/>
    <s v="生产-新环境客服MySQL集群"/>
    <s v="生产-新环境客服MySQL集群"/>
    <m/>
    <m/>
    <m/>
    <s v="266.11 GB"/>
    <n v="16"/>
    <n v="4"/>
    <s v="10.3.100.59, 10.3.100.215, 10.30.100.59"/>
    <s v="新环境客服MySQL集群"/>
    <s v="虚拟机"/>
    <n v="4672"/>
  </r>
  <r>
    <x v="4"/>
    <s v="运营支撑组"/>
    <s v="李廷"/>
    <s v="mysql_cos"/>
    <s v="mysql"/>
    <x v="24"/>
    <s v="生产-新环境客服MySQL集群"/>
    <s v="生产-新环境客服MySQL集群"/>
    <m/>
    <m/>
    <m/>
    <s v="266.11 GB"/>
    <n v="16"/>
    <n v="4"/>
    <s v="10.3.100.60, 10.30.100.60"/>
    <s v="新环境客服MySQL集群"/>
    <s v="虚拟机"/>
    <n v="4672"/>
  </r>
  <r>
    <x v="4"/>
    <s v="运营支撑组"/>
    <s v="李廷"/>
    <s v="mysql_cos"/>
    <s v="mysql"/>
    <x v="24"/>
    <s v="生产-新环境客服MySQL集群"/>
    <s v="生产-新环境客服MySQL集群"/>
    <m/>
    <m/>
    <m/>
    <s v="266.11 GB"/>
    <n v="16"/>
    <n v="4"/>
    <s v="10.3.100.61, 10.30.100.61"/>
    <s v="新环境客服MySQL集群"/>
    <s v="虚拟机"/>
    <n v="4672"/>
  </r>
  <r>
    <x v="4"/>
    <s v="运营支撑组"/>
    <s v="李廷"/>
    <s v="app_fcs-client"/>
    <s v="app"/>
    <x v="23"/>
    <s v="FCS-CLIENT"/>
    <s v="财务服务"/>
    <s v="SXF-CONFIG-PROD"/>
    <s v="生产-新环境财务系统"/>
    <s v="LOG-PLATFORM_x000a_SXF-EUREKA-PROD"/>
    <s v="138.11 GB"/>
    <n v="8"/>
    <n v="4"/>
    <s v="10.3.1.159, 10.30.1.159"/>
    <m/>
    <s v="虚拟机"/>
    <n v="3672"/>
  </r>
  <r>
    <x v="4"/>
    <s v="运营支撑组"/>
    <s v="李廷"/>
    <s v="app_fcs-client"/>
    <s v="app"/>
    <x v="23"/>
    <s v="FCS-CLIENT"/>
    <s v="财务服务"/>
    <s v="SXF-CONFIG-PROD"/>
    <s v="生产-新环境财务系统"/>
    <s v="LOG-PLATFORM_x000a_SXF-EUREKA-PROD"/>
    <s v="138.11 GB"/>
    <n v="8"/>
    <n v="4"/>
    <s v="10.3.1.17, 10.30.1.17"/>
    <m/>
    <s v="虚拟机"/>
    <n v="3672"/>
  </r>
  <r>
    <x v="4"/>
    <s v="清算账务组"/>
    <s v="李廷"/>
    <s v="app_ais"/>
    <s v="app"/>
    <x v="25"/>
    <s v="AIS"/>
    <s v="会计系统"/>
    <s v="AMS               "/>
    <s v="生产-新历史库oracle_x000a_生产-账务数据库oracle"/>
    <s v="公用MQ_x000a_DUBBO-ZOOKEEPER"/>
    <s v="138.11 GB"/>
    <n v="8"/>
    <n v="4"/>
    <s v="10.3.1.245, 10.30.1.245"/>
    <m/>
    <s v="虚拟机"/>
    <n v="3672"/>
  </r>
  <r>
    <x v="4"/>
    <s v="清算账务组"/>
    <s v="李廷"/>
    <s v="app_ais"/>
    <s v="app"/>
    <x v="25"/>
    <s v="AIS"/>
    <s v="会计系统"/>
    <s v="AMS               "/>
    <s v="生产-新历史库oracle_x000a_生产-账务数据库oracle"/>
    <s v="公用MQ_x000a_DUBBO-ZOOKEEPER"/>
    <s v="138.11 GB"/>
    <n v="8"/>
    <n v="4"/>
    <s v="10.3.1.246, 10.30.1.246"/>
    <m/>
    <s v="虚拟机"/>
    <n v="3672"/>
  </r>
  <r>
    <x v="4"/>
    <s v="清算账务组"/>
    <s v="李廷"/>
    <s v="app_ais"/>
    <s v="app"/>
    <x v="25"/>
    <s v="AIS"/>
    <s v="会计系统"/>
    <s v="AMS               "/>
    <s v="生产-新历史库oracle_x000a_生产-账务数据库oracle"/>
    <s v="公用MQ_x000a_DUBBO-ZOOKEEPER"/>
    <s v="138.11 GB"/>
    <n v="8"/>
    <n v="4"/>
    <s v="10.3.1.247, 10.30.1.247"/>
    <m/>
    <s v="虚拟机"/>
    <n v="3672"/>
  </r>
  <r>
    <x v="4"/>
    <s v="清算账务组"/>
    <s v="李廷"/>
    <s v="app_ais"/>
    <s v="app"/>
    <x v="25"/>
    <s v="AIS"/>
    <s v="会计系统"/>
    <s v="AMS               "/>
    <s v="生产-新历史库oracle_x000a_生产-账务数据库oracle"/>
    <s v="公用MQ_x000a_DUBBO-ZOOKEEPER"/>
    <s v="138.11 GB"/>
    <n v="8"/>
    <n v="4"/>
    <s v="10.3.1.248, 10.30.1.248"/>
    <m/>
    <s v="虚拟机"/>
    <n v="3672"/>
  </r>
  <r>
    <x v="4"/>
    <s v="清算账务组"/>
    <s v="李廷"/>
    <s v="app_ais-receiver"/>
    <s v="app"/>
    <x v="25"/>
    <s v="AIS-RECEIVER"/>
    <s v="会计记账服务"/>
    <s v="AMS-BOOK_x000a_AMS-FREEZE_x000a_AMS-SERVER"/>
    <s v="生产-账务数据库oracle"/>
    <s v="AMS-MQ-SERVER"/>
    <s v="138.11 GB"/>
    <n v="8"/>
    <n v="4"/>
    <s v="10.3.1.221, 10.30.1.221"/>
    <m/>
    <s v="虚拟机"/>
    <n v="3672"/>
  </r>
  <r>
    <x v="4"/>
    <s v="清算账务组"/>
    <s v="李廷"/>
    <s v="app_ais-receiver"/>
    <s v="app"/>
    <x v="25"/>
    <s v="AIS-RECEIVER"/>
    <s v="会计记账服务"/>
    <s v="AMS-BOOK_x000a_AMS-FREEZE_x000a_AMS-SERVER"/>
    <s v="生产-账务数据库oracle"/>
    <s v="AMS-MQ-SERVER"/>
    <s v="138.11 GB"/>
    <n v="8"/>
    <n v="4"/>
    <s v="10.3.1.222, 10.30.1.222"/>
    <m/>
    <s v="虚拟机"/>
    <n v="3672"/>
  </r>
  <r>
    <x v="4"/>
    <s v="清算账务组"/>
    <s v="李廷"/>
    <s v="app_ais-receiver"/>
    <s v="app"/>
    <x v="25"/>
    <s v="AIS-RECEIVER"/>
    <s v="会计记账服务"/>
    <s v="AMS-BOOK_x000a_AMS-FREEZE_x000a_AMS-SERVER"/>
    <s v="生产-账务数据库oracle"/>
    <s v="AMS-MQ-SERVER"/>
    <s v="138.11 GB"/>
    <n v="8"/>
    <n v="4"/>
    <s v="10.3.1.223, 10.30.1.223"/>
    <m/>
    <s v="虚拟机"/>
    <n v="3672"/>
  </r>
  <r>
    <x v="4"/>
    <s v="清算账务组"/>
    <s v="李廷"/>
    <s v="app_ams"/>
    <s v="app"/>
    <x v="26"/>
    <s v="AMS                              "/>
    <s v="账务DUBBO系统"/>
    <s v="AIS_x000a_RECON_x000a_SES-STM-PROVIDER"/>
    <s v="生产-新历史库oracle_x000a_生产-账务数据库oracle"/>
    <s v="公用MQ_x000a_DUBBO-ZOOKEEPER"/>
    <s v="138.11 GB"/>
    <n v="8"/>
    <n v="4"/>
    <s v="10.3.1.242, 10.30.1.242"/>
    <m/>
    <s v="虚拟机"/>
    <n v="3672"/>
  </r>
  <r>
    <x v="4"/>
    <s v="清算账务组"/>
    <s v="李廷"/>
    <s v="app_ams"/>
    <s v="app"/>
    <x v="26"/>
    <s v="AMS                              "/>
    <s v="账务DUBBO系统"/>
    <s v="AIS_x000a_RECON_x000a_SES-STM-PROVIDER"/>
    <s v="生产-新历史库oracle_x000a_生产-账务数据库oracle"/>
    <s v="公用MQ_x000a_DUBBO-ZOOKEEPER"/>
    <s v="138.11 GB"/>
    <n v="8"/>
    <n v="4"/>
    <s v="10.3.1.243, 10.30.1.243"/>
    <m/>
    <s v="虚拟机"/>
    <n v="3672"/>
  </r>
  <r>
    <x v="4"/>
    <s v="清算账务组"/>
    <s v="李廷"/>
    <s v="app_ams"/>
    <s v="app"/>
    <x v="26"/>
    <s v="AMS                              "/>
    <s v="账务DUBBO系统"/>
    <s v="AIS_x000a_RECON_x000a_SES-STM-PROVIDER"/>
    <s v="生产-新历史库oracle_x000a_生产-账务数据库oracle"/>
    <s v="公用MQ_x000a_DUBBO-ZOOKEEPER"/>
    <s v="138.11 GB"/>
    <n v="8"/>
    <n v="4"/>
    <s v="10.3.1.244, 10.30.1.244"/>
    <m/>
    <s v="虚拟机"/>
    <n v="3672"/>
  </r>
  <r>
    <x v="4"/>
    <s v="清算账务组"/>
    <s v="李廷"/>
    <s v="app_ams"/>
    <s v="app"/>
    <x v="26"/>
    <s v="AMS                              "/>
    <s v="账务DUBBO系统"/>
    <s v="AIS_x000a_RECON_x000a_SES-STM-PROVIDER"/>
    <s v="生产-新历史库oracle_x000a_生产-账务数据库oracle"/>
    <s v="公用MQ_x000a_DUBBO-ZOOKEEPER"/>
    <s v="138.11 GB"/>
    <n v="8"/>
    <n v="4"/>
    <s v="10.3.1.249, 10.30.1.249"/>
    <m/>
    <s v="虚拟机"/>
    <n v="3672"/>
  </r>
  <r>
    <x v="4"/>
    <s v="清算账务组"/>
    <s v="李廷"/>
    <s v="app_ams"/>
    <s v="app"/>
    <x v="26"/>
    <s v="AMS                              "/>
    <s v="账务DUBBO系统"/>
    <s v="AIS_x000a_RECON_x000a_SES-STM-PROVIDER"/>
    <s v="生产-新历史库oracle_x000a_生产-账务数据库oracle"/>
    <s v="公用MQ_x000a_DUBBO-ZOOKEEPER"/>
    <s v="138.11 GB"/>
    <n v="8"/>
    <n v="4"/>
    <s v="10.3.1.250, 10.30.1.250"/>
    <m/>
    <s v="虚拟机"/>
    <n v="3672"/>
  </r>
  <r>
    <x v="4"/>
    <s v="清算账务组"/>
    <s v="李廷"/>
    <s v="app_ams-batch"/>
    <s v="app"/>
    <x v="26"/>
    <s v="AMS-BATCH"/>
    <s v="账务跑批"/>
    <s v="ELASTIC-JOB1-PROD_x000a_UMS-MICRO-SERVICE_x000a_SXF-CONFIG-PROD"/>
    <s v="生产-新历史库oracle_x000a_生产-账务数据库oracle"/>
    <s v="LOG-PLATFORM_x000a_SXF-EUREKA-PROD"/>
    <s v="138.11 GB"/>
    <n v="8"/>
    <n v="4"/>
    <s v="10.3.1.109, 10.30.1.109"/>
    <m/>
    <s v="虚拟机"/>
    <n v="3672"/>
  </r>
  <r>
    <x v="4"/>
    <s v="清算账务组"/>
    <s v="李廷"/>
    <s v="app_ams-batch"/>
    <s v="app"/>
    <x v="26"/>
    <s v="AMS-BATCH"/>
    <s v="账务跑批"/>
    <s v="ELASTIC-JOB1-PROD_x000a_UMS-MICRO-SERVICE_x000a_SXF-CONFIG-PROD"/>
    <s v="生产-新历史库oracle_x000a_生产-账务数据库oracle"/>
    <s v="LOG-PLATFORM_x000a_SXF-EUREKA-PROD"/>
    <s v="138.11 GB"/>
    <n v="8"/>
    <n v="4"/>
    <s v="10.3.1.160, 10.30.1.160"/>
    <m/>
    <s v="虚拟机"/>
    <n v="3672"/>
  </r>
  <r>
    <x v="4"/>
    <s v="清算账务组"/>
    <s v="李廷"/>
    <s v="app_ams-book"/>
    <s v="app"/>
    <x v="26"/>
    <s v="AMS-BOOK"/>
    <s v="账务记账服务"/>
    <s v="ABS-TRADING-TRADER_x000a_AIS-RECEIVER_x000a_SES-STM-PROVIDER_x000a_SXF-CONFIG-PROD"/>
    <s v="生产-新历史库oracle_x000a_生产-账务数据库oracle"/>
    <s v="公用MQ_x000a_AMS-MQ-SERVER_x000a_SXF-EUREKA-PROD"/>
    <s v="338.11 GB"/>
    <n v="8"/>
    <n v="4"/>
    <s v="10.3.1.234, 10.30.1.234"/>
    <m/>
    <s v="虚拟机"/>
    <n v="3672"/>
  </r>
  <r>
    <x v="4"/>
    <s v="清算账务组"/>
    <s v="李廷"/>
    <s v="app_ams-book"/>
    <s v="app"/>
    <x v="26"/>
    <s v="AMS-BOOK"/>
    <s v="账务记账服务"/>
    <s v="ABS-TRADING-TRADER_x000a_AIS-RECEIVER_x000a_SES-STM-PROVIDER_x000a_SXF-CONFIG-PROD"/>
    <s v="生产-新历史库oracle_x000a_生产-账务数据库oracle"/>
    <s v="公用MQ_x000a_AMS-MQ-SERVER_x000a_SXF-EUREKA-PROD"/>
    <s v="338.11 GB"/>
    <n v="8"/>
    <n v="4"/>
    <s v="10.3.1.235, 10.30.1.235"/>
    <m/>
    <s v="虚拟机"/>
    <n v="3672"/>
  </r>
  <r>
    <x v="4"/>
    <s v="清算账务组"/>
    <s v="李廷"/>
    <s v="app_ams-book"/>
    <s v="app"/>
    <x v="26"/>
    <s v="AMS-BOOK"/>
    <s v="账务记账服务"/>
    <s v="ABS-TRADING-TRADER_x000a_AIS-RECEIVER_x000a_SES-STM-PROVIDER_x000a_SXF-CONFIG-PROD"/>
    <s v="生产-新历史库oracle_x000a_生产-账务数据库oracle"/>
    <s v="公用MQ_x000a_AMS-MQ-SERVER_x000a_SXF-EUREKA-PROD"/>
    <s v="338.11 GB"/>
    <n v="8"/>
    <n v="4"/>
    <s v="10.3.1.236, 10.30.1.236"/>
    <m/>
    <s v="虚拟机"/>
    <n v="3672"/>
  </r>
  <r>
    <x v="4"/>
    <s v="清算账务组"/>
    <s v="李廷"/>
    <s v="app_ams-book"/>
    <s v="app"/>
    <x v="26"/>
    <s v="AMS-BOOK"/>
    <s v="账务记账服务"/>
    <s v="ABS-TRADING-TRADER_x000a_AIS-RECEIVER_x000a_SES-STM-PROVIDER_x000a_SXF-CONFIG-PROD"/>
    <s v="生产-新历史库oracle_x000a_生产-账务数据库oracle"/>
    <s v="公用MQ_x000a_AMS-MQ-SERVER_x000a_SXF-EUREKA-PROD"/>
    <s v="338.11 GB"/>
    <n v="8"/>
    <n v="4"/>
    <s v="10.3.1.237, 10.30.1.237"/>
    <m/>
    <s v="虚拟机"/>
    <n v="3672"/>
  </r>
  <r>
    <x v="4"/>
    <s v="清算账务组"/>
    <s v="李廷"/>
    <s v="app_ams-freeze"/>
    <s v="app"/>
    <x v="26"/>
    <s v="AMS-FREEZE"/>
    <s v="账务冻结解冻记账服务"/>
    <s v="AIS-RECEIVER_x000a_SXF-CONFIG-PROD"/>
    <s v="生产-新历史库oracle_x000a_生产-账务数据库oracle"/>
    <s v="公用MQ_x000a_AMS-MQ-SERVER_x000a_SXF-EUREKA-PROD"/>
    <s v="138.11 GB"/>
    <n v="8"/>
    <n v="4"/>
    <s v="10.3.1.238, 10.30.1.238"/>
    <m/>
    <s v="虚拟机"/>
    <n v="3672"/>
  </r>
  <r>
    <x v="4"/>
    <s v="清算账务组"/>
    <s v="李廷"/>
    <s v="app_ams-freeze"/>
    <s v="app"/>
    <x v="26"/>
    <s v="AMS-FREEZE"/>
    <s v="账务冻结解冻记账服务"/>
    <s v="AIS-RECEIVER_x000a_SXF-CONFIG-PROD"/>
    <s v="生产-新历史库oracle_x000a_生产-账务数据库oracle"/>
    <s v="公用MQ_x000a_AMS-MQ-SERVER_x000a_SXF-EUREKA-PROD"/>
    <s v="138.11 GB"/>
    <n v="8"/>
    <n v="4"/>
    <s v="10.3.1.239, 10.30.1.239"/>
    <m/>
    <s v="虚拟机"/>
    <n v="3672"/>
  </r>
  <r>
    <x v="4"/>
    <s v="清算账务组"/>
    <s v="李廷"/>
    <s v="app_ams-freeze"/>
    <s v="app"/>
    <x v="26"/>
    <s v="AMS-FREEZE"/>
    <s v="账务冻结解冻记账服务"/>
    <s v="AIS-RECEIVER_x000a_SXF-CONFIG-PROD"/>
    <s v="生产-新历史库oracle_x000a_生产-账务数据库oracle"/>
    <s v="公用MQ_x000a_AMS-MQ-SERVER_x000a_SXF-EUREKA-PROD"/>
    <s v="138.11 GB"/>
    <n v="8"/>
    <n v="4"/>
    <s v="10.3.1.240, 10.30.1.240"/>
    <m/>
    <s v="虚拟机"/>
    <n v="3672"/>
  </r>
  <r>
    <x v="4"/>
    <s v="清算账务组"/>
    <s v="李廷"/>
    <s v="app_ams-freeze"/>
    <s v="app"/>
    <x v="26"/>
    <s v="AMS-FREEZE"/>
    <s v="账务冻结解冻记账服务"/>
    <s v="AIS-RECEIVER_x000a_SXF-CONFIG-PROD"/>
    <s v="生产-新历史库oracle_x000a_生产-账务数据库oracle"/>
    <s v="公用MQ_x000a_AMS-MQ-SERVER_x000a_SXF-EUREKA-PROD"/>
    <s v="138.11 GB"/>
    <n v="8"/>
    <n v="4"/>
    <s v="10.3.1.241, 10.30.1.241"/>
    <m/>
    <s v="虚拟机"/>
    <n v="3672"/>
  </r>
  <r>
    <x v="4"/>
    <s v="清算账务组"/>
    <s v="李廷"/>
    <s v="mq_ams-mq-server"/>
    <s v="mq"/>
    <x v="26"/>
    <s v="AMS-MQ-SERVER"/>
    <s v="账务MQ集群"/>
    <m/>
    <m/>
    <m/>
    <s v="138.11 GB"/>
    <n v="8"/>
    <n v="4"/>
    <s v="10.3.8.214, 10.30.8.214"/>
    <m/>
    <s v="虚拟机"/>
    <n v="3672"/>
  </r>
  <r>
    <x v="4"/>
    <s v="清算账务组"/>
    <s v="李廷"/>
    <s v="mq_ams-mq-server"/>
    <s v="mq"/>
    <x v="26"/>
    <s v="AMS-MQ-SERVER"/>
    <s v="账务MQ集群"/>
    <m/>
    <m/>
    <m/>
    <s v="138.11 GB"/>
    <n v="8"/>
    <n v="4"/>
    <s v="10.3.8.215, 10.30.8.215"/>
    <m/>
    <s v="虚拟机"/>
    <n v="3672"/>
  </r>
  <r>
    <x v="4"/>
    <s v="清算账务组"/>
    <s v="李廷"/>
    <s v="app_ams-server"/>
    <s v="app"/>
    <x v="26"/>
    <s v="AMS-SERVER"/>
    <s v="账务基础服务"/>
    <s v="AIS-RECEIVER_x000a_SES-STM-TRAN_x000a_SXF-CONFIG-PROD"/>
    <s v="生产-新历史库oracle_x000a_生产-账务数据库oracle"/>
    <s v="LOG-PLATFORM_x000a_SXF-EUREKA-PROD"/>
    <s v="138.11 GB"/>
    <n v="8"/>
    <n v="4"/>
    <s v="10.3.1.231, 10.30.1.231"/>
    <m/>
    <s v="虚拟机"/>
    <n v="3672"/>
  </r>
  <r>
    <x v="4"/>
    <s v="清算账务组"/>
    <s v="李廷"/>
    <s v="app_ams-server"/>
    <s v="app"/>
    <x v="26"/>
    <s v="AMS-SERVER"/>
    <s v="账务基础服务"/>
    <s v="AIS-RECEIVER_x000a_SES-STM-TRAN_x000a_SXF-CONFIG-PROD"/>
    <s v="生产-新历史库oracle_x000a_生产-账务数据库oracle"/>
    <s v="LOG-PLATFORM_x000a_SXF-EUREKA-PROD"/>
    <s v="138.11 GB"/>
    <n v="8"/>
    <n v="4"/>
    <s v="10.3.1.232, 10.30.1.232"/>
    <m/>
    <s v="虚拟机"/>
    <n v="3672"/>
  </r>
  <r>
    <x v="4"/>
    <s v="清算账务组"/>
    <s v="李廷"/>
    <s v="app_ams-server"/>
    <s v="app"/>
    <x v="26"/>
    <s v="AMS-SERVER"/>
    <s v="账务基础服务"/>
    <s v="AIS-RECEIVER_x000a_SES-STM-TRAN_x000a_SXF-CONFIG-PROD"/>
    <s v="生产-新历史库oracle_x000a_生产-账务数据库oracle"/>
    <s v="LOG-PLATFORM_x000a_SXF-EUREKA-PROD"/>
    <s v="138.11 GB"/>
    <n v="8"/>
    <n v="4"/>
    <s v="10.3.1.233, 10.30.1.233"/>
    <m/>
    <s v="虚拟机"/>
    <n v="3672"/>
  </r>
  <r>
    <x v="4"/>
    <s v="清算账务组"/>
    <s v="李廷"/>
    <s v="app_bcs-data"/>
    <s v="app"/>
    <x v="5"/>
    <s v="BCS-DATA"/>
    <s v="对账平台后端"/>
    <s v="AIS-RECEIVER_x000a_SXF-CONFIG-PROD"/>
    <s v="生产-新环境bcs对账MySQL_x000a_生产-账务数据库oracle_x000a_生产-结算查询库-oracle "/>
    <s v="公用MQ_x000a_AMS-MQ-SERVER_x000a_SXF-EUREKA-PROD_x000a_LOG-PLATFORM_x000a_KAFKA-CLUSTER-1"/>
    <s v="138.11 GB"/>
    <n v="8"/>
    <n v="4"/>
    <s v="10.3.1.107, 10.30.1.107"/>
    <m/>
    <s v="虚拟机"/>
    <n v="3672"/>
  </r>
  <r>
    <x v="4"/>
    <s v="清算账务组"/>
    <s v="李廷"/>
    <s v="app_bcs-data"/>
    <s v="app"/>
    <x v="5"/>
    <s v="BCS-DATA"/>
    <s v="对账平台后端"/>
    <s v="AIS-RECEIVER_x000a_SXF-CONFIG-PROD"/>
    <s v="生产-新环境bcs对账MySQL_x000a_生产-账务数据库oracle_x000a_生产-结算查询库-oracle "/>
    <s v="公用MQ_x000a_AMS-MQ-SERVER_x000a_SXF-EUREKA-PROD_x000a_LOG-PLATFORM_x000a_KAFKA-CLUSTER-1"/>
    <s v="138.11 GB"/>
    <n v="8"/>
    <n v="4"/>
    <s v="10.3.1.108, 10.30.1.108"/>
    <m/>
    <s v="虚拟机"/>
    <n v="3672"/>
  </r>
  <r>
    <x v="4"/>
    <s v="清算账务组"/>
    <s v="李廷"/>
    <s v="app_bcs-front"/>
    <s v="app"/>
    <x v="5"/>
    <s v="BCS-FRONT"/>
    <s v="对账平台前端"/>
    <s v="BCS-WEB"/>
    <m/>
    <m/>
    <s v="159.11 GB"/>
    <n v="8"/>
    <n v="4"/>
    <s v="10.3.1.106, 10.30.1.106"/>
    <s v="前端项目"/>
    <s v="虚拟机"/>
    <n v="3672"/>
  </r>
  <r>
    <x v="4"/>
    <s v="清算账务组"/>
    <s v="李廷"/>
    <s v="app_bcs-job"/>
    <s v="app"/>
    <x v="5"/>
    <s v="BCS-JOB"/>
    <s v="对账系统"/>
    <s v="ELASTIC-JOB1-PROD_x000a_ELASTIC-JOB2-PROD_x000a_ELASTIC-JOB3-PROD_x000a_SMP_x000a_SXF-CONFIG-PROD "/>
    <s v="生产-新环境bcs对账MySQL_x000a_生产-账务数据库oracle_x000a_生产-结算查询库-oracle"/>
    <s v="SXF-EUREKA-PROD_x000a_LOG-PLATFORM "/>
    <s v="138.11 GB"/>
    <n v="8"/>
    <n v="4"/>
    <s v="10.3.1.1, 10.30.1.1"/>
    <m/>
    <s v="虚拟机"/>
    <n v="3672"/>
  </r>
  <r>
    <x v="4"/>
    <s v="清算账务组"/>
    <s v="李廷"/>
    <s v="app_bcs-job"/>
    <s v="mysql"/>
    <x v="5"/>
    <s v="生产-新环境bcs对账MySQL"/>
    <s v="对账系统"/>
    <s v="ELASTIC-JOB1-PROD_x000a_ELASTIC-JOB2-PROD_x000a_ELASTIC-JOB4-PROD_x000a_SMP_x000a_SXF-CONFIG-PROD"/>
    <s v="生产-新环境bcs对账MySQL_x000a_生产-账务数据库oracle_x000a_生产-结算查询库-oracle"/>
    <s v="SXF-EUREKA-PROD_x000a_LOG-PLATFORM "/>
    <s v="466.11 GB"/>
    <n v="16"/>
    <n v="4"/>
    <s v="10.3.100.12, 10.30.100.12"/>
    <m/>
    <s v="虚拟机"/>
    <n v="4672"/>
  </r>
  <r>
    <x v="4"/>
    <s v="清算账务组"/>
    <s v="李廷"/>
    <s v="app_bcs-job"/>
    <s v="mysql"/>
    <x v="5"/>
    <s v="生产-新环境bcs对账MySQL"/>
    <s v="对账系统"/>
    <s v="ELASTIC-JOB1-PROD_x000a_ELASTIC-JOB2-PROD_x000a_ELASTIC-JOB5-PROD_x000a_SMP_x000a_SXF-CONFIG-PROD"/>
    <s v="生产-新环境bcs对账MySQL_x000a_生产-账务数据库oracle_x000a_生产-结算查询库-oracle"/>
    <s v="SXF-EUREKA-PROD_x000a_LOG-PLATFORM "/>
    <s v="466.11 GB"/>
    <n v="16"/>
    <n v="4"/>
    <s v="10.3.100.13, 10.30.100.13"/>
    <m/>
    <s v="虚拟机"/>
    <n v="4672"/>
  </r>
  <r>
    <x v="4"/>
    <s v="清算账务组"/>
    <s v="李廷"/>
    <s v="app_bcs-job"/>
    <s v="mysql"/>
    <x v="5"/>
    <s v="生产-新环境bcs对账MySQL"/>
    <s v="对账系统"/>
    <s v="ELASTIC-JOB1-PROD_x000a_ELASTIC-JOB2-PROD_x000a_ELASTIC-JOB6-PROD_x000a_SMP_x000a_SXF-CONFIG-PROD"/>
    <s v="生产-新环境bcs对账MySQL_x000a_生产-账务数据库oracle_x000a_生产-结算查询库-oracle"/>
    <s v="SXF-EUREKA-PROD_x000a_LOG-PLATFORM "/>
    <s v="466.11 GB"/>
    <n v="16"/>
    <n v="4"/>
    <s v="10.3.100.14, 10.30.100.14"/>
    <m/>
    <s v="虚拟机"/>
    <n v="4672"/>
  </r>
  <r>
    <x v="4"/>
    <s v="清算账务组"/>
    <s v="李廷"/>
    <s v="app_bcs-web"/>
    <s v="app"/>
    <x v="5"/>
    <s v="BCS-WEB"/>
    <s v="对账管理系统"/>
    <s v="BCS-FRONT_x000a_ELASTIC-JOB1-PROD_x000a_ELASTIC-JOB2-PROD_x000a_ELASTIC-JOB3-PROD_x000a_SMP"/>
    <s v="生产-新环境bcs对账MySQL_x000a_生产-账务数据库oracle_x000a_生产-结算查询库-oracle"/>
    <m/>
    <s v="138.11 GB"/>
    <n v="8"/>
    <n v="4"/>
    <s v="10.3.8.173, 10.30.8.173"/>
    <m/>
    <s v="虚拟机"/>
    <n v="3672"/>
  </r>
  <r>
    <x v="4"/>
    <s v="清算账务组"/>
    <s v="李廷"/>
    <s v="app_icp-bcs"/>
    <s v="app"/>
    <x v="5"/>
    <s v="ICP-BCS"/>
    <s v="对账系统"/>
    <m/>
    <s v="生产-新环境bcs对账MySQL  "/>
    <s v="KAFKA-CLUSTER-1"/>
    <s v="138.11 GB"/>
    <n v="8"/>
    <n v="4"/>
    <s v="10.3.1.226, 10.30.1.226"/>
    <m/>
    <s v="虚拟机"/>
    <n v="3672"/>
  </r>
  <r>
    <x v="4"/>
    <s v="清算账务组"/>
    <s v="李廷"/>
    <s v="app_icp-bcs"/>
    <s v="app"/>
    <x v="5"/>
    <s v="ICP-BCS"/>
    <s v="对账系统"/>
    <m/>
    <s v="生产-新环境bcs对账MySQL  "/>
    <s v="KAFKA-CLUSTER-1"/>
    <s v="138.11 GB"/>
    <n v="8"/>
    <n v="4"/>
    <s v="10.3.1.227, 10.30.1.227"/>
    <m/>
    <s v="虚拟机"/>
    <n v="3672"/>
  </r>
  <r>
    <x v="4"/>
    <s v="清算账务组"/>
    <s v="李廷"/>
    <s v="app_icp-bcs"/>
    <s v="app"/>
    <x v="5"/>
    <s v="ICP-BCS"/>
    <s v="对账系统"/>
    <m/>
    <s v="生产-新环境bcs对账MySQL  "/>
    <s v="KAFKA-CLUSTER-1"/>
    <s v="138.11 GB"/>
    <n v="8"/>
    <n v="4"/>
    <s v="10.3.2.1, 10.30.2.1"/>
    <m/>
    <s v="虚拟机"/>
    <n v="3672"/>
  </r>
  <r>
    <x v="4"/>
    <s v="清算账务组"/>
    <s v="李廷"/>
    <s v="app_lap"/>
    <s v="app"/>
    <x v="26"/>
    <s v="LAP"/>
    <s v="账务管理平台"/>
    <s v="AKS_x000a_SPS_x000a_UMS-OBM_x000a_RECON-ALL_x000a_SMS-SERVICE_x000a_UMS-MICRO-SERVICE   "/>
    <s v="生产-账务数据库oracle_x000a_生产-结算查询库-oracle_x000a_生产-新历史库oracle_x000a_生产-新T9生产库_x000a_生产-新T9查询库RAC"/>
    <s v="DUBBO-ZOOKEEPER_x000a_SXF-EUREKA-PROD "/>
    <s v="138.11 GB"/>
    <n v="8"/>
    <n v="4"/>
    <s v="10.3.1.224, 10.30.1.224"/>
    <m/>
    <s v="虚拟机"/>
    <n v="3672"/>
  </r>
  <r>
    <x v="4"/>
    <s v="清算账务组"/>
    <s v="李廷"/>
    <s v="app_lap"/>
    <s v="app"/>
    <x v="26"/>
    <s v="LAP"/>
    <s v="账务管理平台"/>
    <s v="AKS_x000a_SPS_x000a_UMS-OBM_x000a_RECON-ALL_x000a_SMS-SERVICE_x000a_UMS-MICRO-SERVICE   "/>
    <s v="生产-账务数据库oracle_x000a_生产-结算查询库-oracle_x000a_生产-新历史库oracle_x000a_生产-新T9生产库_x000a_生产-新T9查询库RAC"/>
    <s v="DUBBO-ZOOKEEPER_x000a_SXF-EUREKA-PROD "/>
    <s v="138.11 GB"/>
    <n v="8"/>
    <n v="4"/>
    <s v="10.3.1.225, 10.30.1.225"/>
    <m/>
    <s v="虚拟机"/>
    <n v="3672"/>
  </r>
  <r>
    <x v="4"/>
    <s v="清算账务组"/>
    <s v="李廷"/>
    <s v="app_sds"/>
    <s v="app"/>
    <x v="27"/>
    <s v="SDS"/>
    <s v="调度平台"/>
    <s v="AMS-SERVER_x000a_SES-BATCH_x000a_MSP"/>
    <s v="生产-新环境调度平台MySQL主从"/>
    <s v="DUBBO-ZOOKEEPER "/>
    <s v="266.11 GB"/>
    <n v="16"/>
    <n v="4"/>
    <s v="10.3.100.62, 10.30.100.62"/>
    <m/>
    <s v="虚拟机"/>
    <n v="4672"/>
  </r>
  <r>
    <x v="4"/>
    <s v="清算账务组"/>
    <s v="李廷"/>
    <s v="app_sds"/>
    <s v="app"/>
    <x v="27"/>
    <s v="SDS"/>
    <s v="调度平台"/>
    <s v="AMS-SERVER_x000a_SES-BATCH_x000a_MSP"/>
    <s v="生产-新环境调度平台MySQL主从"/>
    <s v="DUBBO-ZOOKEEPER "/>
    <s v="266.11 GB"/>
    <n v="16"/>
    <n v="4"/>
    <s v="10.3.100.63, 10.30.100.63"/>
    <m/>
    <s v="虚拟机"/>
    <n v="4672"/>
  </r>
  <r>
    <x v="4"/>
    <s v="清算账务组"/>
    <s v="李廷"/>
    <s v="app_sds"/>
    <s v="app"/>
    <x v="27"/>
    <s v="SDS"/>
    <s v="调度平台"/>
    <s v="AMS-SERVER_x000a_SES-BATCH_x000a_MSP"/>
    <s v="生产-新环境调度平台MySQL主从"/>
    <s v="DUBBO-ZOOKEEPER "/>
    <s v="138.11 GB"/>
    <n v="8"/>
    <n v="4"/>
    <s v="10.3.2.2, 10.30.2.2"/>
    <m/>
    <s v="虚拟机"/>
    <n v="3672"/>
  </r>
  <r>
    <x v="4"/>
    <s v="清算账务组"/>
    <s v="李廷"/>
    <s v="app_was-job"/>
    <s v="app"/>
    <x v="28"/>
    <s v="WAS-JOB"/>
    <s v="钱包跑批服务"/>
    <s v="SES-STM-PROVIDER_x000a_RCS-LIMIT-DUBBO_x000a_SPS_x000a_AKS_x000a_SMS-SERVICE_x000a_SES-STM-TRAN_x000a_SXF-CONFIG-PROD"/>
    <s v="生产-账务数据库oracle "/>
    <s v="公用MQ_x000a_DUBBO-ZOOKEEPER_x000a_SXF-EUREKA-PROD_x000a_LOG-PLATFORM   "/>
    <s v="138.11 GB"/>
    <n v="8"/>
    <n v="4"/>
    <s v="10.3.1.113, 10.30.1.113"/>
    <m/>
    <s v="虚拟机"/>
    <n v="3672"/>
  </r>
  <r>
    <x v="4"/>
    <s v="清算账务组"/>
    <s v="李廷"/>
    <s v="app_was-job"/>
    <s v="app"/>
    <x v="28"/>
    <s v="WAS-JOB"/>
    <s v="钱包跑批服务"/>
    <s v="SES-STM-PROVIDER_x000a_RCS-LIMIT-DUBBO_x000a_SPS_x000a_AKS_x000a_SMS-SERVICE_x000a_SES-STM-TRAN_x000a_SXF-CONFIG-PROD"/>
    <s v="生产-账务数据库oracle "/>
    <s v="公用MQ_x000a_DUBBO-ZOOKEEPER_x000a_SXF-EUREKA-PROD_x000a_LOG-PLATFORM   "/>
    <s v="138.11 GB"/>
    <n v="8"/>
    <n v="4"/>
    <s v="10.3.1.116, 10.30.1.116"/>
    <m/>
    <s v="虚拟机"/>
    <n v="3672"/>
  </r>
  <r>
    <x v="4"/>
    <s v="清算账务组"/>
    <s v="李廷"/>
    <s v="app_was-server"/>
    <s v="app"/>
    <x v="28"/>
    <s v="WAS-SERVER"/>
    <s v="钱包基础服务"/>
    <s v="SES-STM-PROVIDER_x000a_RCS-LIMIT-DUBBO_x000a_SPS_x000a_AKS_x000a_SMS-SERVICE_x000a_SES-STM-TRAN_x000a_SXF-CONFIG-PROD"/>
    <s v="生产-账务数据库oracle"/>
    <s v="公用MQ_x000a_DUBBO-ZOOKEEPER_x000a_SXF-EUREKA-PROD_x000a_LOG-PLATFORM "/>
    <s v="138.11 GB"/>
    <n v="8"/>
    <n v="4"/>
    <s v="10.3.1.110, 10.30.1.110"/>
    <m/>
    <s v="虚拟机"/>
    <n v="3672"/>
  </r>
  <r>
    <x v="4"/>
    <s v="清算账务组"/>
    <s v="李廷"/>
    <s v="app_was-server"/>
    <s v="app"/>
    <x v="28"/>
    <s v="WAS-SERVER"/>
    <s v="钱包基础服务"/>
    <s v="SES-STM-PROVIDER_x000a_RCS-LIMIT-DUBBO_x000a_SPS_x000a_AKS_x000a_SMS-SERVICE_x000a_SES-STM-TRAN_x000a_SXF-CONFIG-PROD"/>
    <s v="生产-账务数据库oracle"/>
    <s v="公用MQ_x000a_DUBBO-ZOOKEEPER_x000a_SXF-EUREKA-PROD_x000a_LOG-PLATFORM "/>
    <s v="138.11 GB"/>
    <n v="8"/>
    <n v="4"/>
    <s v="10.3.1.111, 10.30.1.111"/>
    <m/>
    <s v="虚拟机"/>
    <n v="3672"/>
  </r>
  <r>
    <x v="4"/>
    <s v="清算账务组"/>
    <s v="李廷"/>
    <s v="app_was-server"/>
    <s v="app"/>
    <x v="28"/>
    <s v="WAS-SERVER"/>
    <s v="钱包基础服务"/>
    <s v="SES-STM-PROVIDER_x000a_RCS-LIMIT-DUBBO_x000a_SPS_x000a_AKS_x000a_SMS-SERVICE_x000a_SES-STM-TRAN_x000a_SXF-CONFIG-PROD"/>
    <s v="生产-账务数据库oracle"/>
    <s v="公用MQ_x000a_DUBBO-ZOOKEEPER_x000a_SXF-EUREKA-PROD_x000a_LOG-PLATFORM "/>
    <s v="138.11 GB"/>
    <n v="8"/>
    <n v="4"/>
    <s v="10.3.1.112, 10.30.1.112"/>
    <m/>
    <s v="虚拟机"/>
    <n v="3672"/>
  </r>
  <r>
    <x v="4"/>
    <s v="清算账务组"/>
    <s v="李廷"/>
    <s v="app_was-server-admin"/>
    <s v="app"/>
    <x v="28"/>
    <s v="WAS-SERVER-ADMIN"/>
    <s v="钱包账户管理系统"/>
    <s v="SES-STM-PROVIDER_x000a_RCS-LIMIT-DUBBO_x000a_OSS-WORKER_x000a_SPS_x000a_AKS_x000a_SXF-CONFIG-PROD"/>
    <s v="生产-账务数据库oracle"/>
    <s v="公用MQ_x000a_DUBBO-ZOOKEEPER_x000a_SXF-EUREKA-PROD_x000a_LOG-PLATFORM "/>
    <s v="138.11 GB"/>
    <n v="8"/>
    <n v="4"/>
    <s v="10.3.1.104, 10.30.1.104"/>
    <m/>
    <s v="虚拟机"/>
    <n v="3672"/>
  </r>
  <r>
    <x v="4"/>
    <s v="清算账务组"/>
    <s v="李廷"/>
    <s v="app_was-server-front"/>
    <s v="app"/>
    <x v="28"/>
    <s v="WAS-SERVER-FRONT"/>
    <s v="钱包系统前端"/>
    <s v="WAS-SERVER-ADMIN"/>
    <m/>
    <m/>
    <s v="159.11 GB"/>
    <n v="8"/>
    <n v="4"/>
    <s v="10.3.1.105, 10.30.1.105"/>
    <s v="前端项目"/>
    <s v="虚拟机"/>
    <n v="3672"/>
  </r>
  <r>
    <x v="4"/>
    <s v="结算组"/>
    <s v="周建南"/>
    <s v="app_eag"/>
    <s v="app"/>
    <x v="29"/>
    <s v="EAG"/>
    <s v="电子账户网关系统"/>
    <s v="UMS-MICRO-SERVICE_x000a_UMS-QRCODE_x000a_AKS_x000a_SXF-CONFIG-PROD "/>
    <s v="生产-新T9生产库_x000a_生产-新T9查询库RAC"/>
    <s v="LOG-PLATFORM            _x000a_SXF-EUREKA-PROD"/>
    <s v="134.11 GB"/>
    <n v="4"/>
    <n v="2"/>
    <s v="10.3.2.66, 10.30.2.66"/>
    <m/>
    <s v="虚拟机"/>
    <n v="1836"/>
  </r>
  <r>
    <x v="4"/>
    <s v="结算组"/>
    <s v="周建南"/>
    <s v="app_eag"/>
    <s v="app"/>
    <x v="29"/>
    <s v="EAG"/>
    <s v="电子账户网关系统"/>
    <s v="UMS-MICRO-SERVICE_x000a_UMS-QRCODE_x000a_AKS_x000a_SXF-CONFIG-PROD "/>
    <s v="生产-新T9生产库_x000a_生产-新T9查询库RAC"/>
    <s v="LOG-PLATFORM            _x000a_SXF-EUREKA-PROD"/>
    <s v="134.11 GB"/>
    <n v="4"/>
    <n v="2"/>
    <s v="10.3.2.67, 10.30.2.67"/>
    <m/>
    <s v="虚拟机"/>
    <n v="1836"/>
  </r>
  <r>
    <x v="4"/>
    <s v="结算组"/>
    <s v="周建南"/>
    <s v="app_msp"/>
    <s v="app"/>
    <x v="29"/>
    <s v="MSP"/>
    <s v="业务管理平台"/>
    <s v="AMS"/>
    <s v="生产-新T9生产库_x000a_生产-新T9查询库RAC"/>
    <s v="公用MQ_x000a_DUBBO-ZOOKEEPER"/>
    <s v="138.11 GB"/>
    <n v="8"/>
    <n v="4"/>
    <s v="10.3.2.10, 10.30.2.10"/>
    <m/>
    <s v="虚拟机"/>
    <n v="3672"/>
  </r>
  <r>
    <x v="4"/>
    <s v="结算组"/>
    <s v="周建南"/>
    <s v="app_msp"/>
    <s v="app"/>
    <x v="29"/>
    <s v="MSP"/>
    <s v="业务管理平台"/>
    <s v="AMS"/>
    <s v="生产-新T9生产库_x000a_生产-新T9查询库RAC"/>
    <s v="公用MQ_x000a_DUBBO-ZOOKEEPER"/>
    <s v="138.11 GB"/>
    <n v="8"/>
    <n v="4"/>
    <s v="10.3.2.9, 10.30.2.9"/>
    <m/>
    <s v="虚拟机"/>
    <n v="3672"/>
  </r>
  <r>
    <x v="4"/>
    <s v="结算组"/>
    <s v="周建南"/>
    <s v="app_pay-center"/>
    <s v="app"/>
    <x v="29"/>
    <s v="PAY-CENTER"/>
    <s v="付款路由"/>
    <s v="SES-PAY-PROVIDER _x000a_SES-STM-PROVIDER_x000a_SES-PAY-TJCUP_x000a_AMS-SERVER_x000a_SES-STM-TRAN_x000a_AKS"/>
    <s v="生产-结算数据库oracle_x000a_生产-新结算rediscluster"/>
    <s v="DUBBO-ZOOKEEPER_x000a_公用MQ _x000a_SXF-EUREKA-PROD         _x000a_LOG-PLATFORM "/>
    <s v="138.11 GB"/>
    <n v="8"/>
    <n v="4"/>
    <s v="10.3.2.16, 10.30.2.16"/>
    <m/>
    <s v="虚拟机"/>
    <n v="3672"/>
  </r>
  <r>
    <x v="4"/>
    <s v="结算组"/>
    <s v="周建南"/>
    <s v="app_pay-center"/>
    <s v="app"/>
    <x v="29"/>
    <s v="PAY-CENTER"/>
    <s v="付款路由"/>
    <s v="SES-PAY-PROVIDER _x000a_SES-STM-PROVIDER_x000a_SES-PAY-TJCUP_x000a_AMS-SERVER_x000a_SES-STM-TRAN_x000a_AKS"/>
    <s v="生产-结算数据库oracle_x000a_生产-新结算rediscluster"/>
    <s v="DUBBO-ZOOKEEPER_x000a_公用MQ _x000a_SXF-EUREKA-PROD         _x000a_LOG-PLATFORM "/>
    <s v="138.11 GB"/>
    <n v="8"/>
    <n v="4"/>
    <s v="10.3.2.17, 10.30.2.17"/>
    <m/>
    <s v="虚拟机"/>
    <n v="3672"/>
  </r>
  <r>
    <x v="4"/>
    <s v="结算组"/>
    <s v="周建南"/>
    <s v="app_pay-center"/>
    <s v="app"/>
    <x v="29"/>
    <s v="PAY-CENTER"/>
    <s v="付款路由"/>
    <s v="SES-PAY-PROVIDER _x000a_SES-STM-PROVIDER_x000a_SES-PAY-TJCUP_x000a_AMS-SERVER_x000a_SES-STM-TRAN_x000a_AKS"/>
    <s v="生产-结算数据库oracle_x000a_生产-新结算rediscluster"/>
    <s v="DUBBO-ZOOKEEPER_x000a_公用MQ _x000a_SXF-EUREKA-PROD         _x000a_LOG-PLATFORM "/>
    <s v="138.11 GB"/>
    <n v="8"/>
    <n v="4"/>
    <s v="10.3.2.18, 10.30.2.18"/>
    <m/>
    <s v="虚拟机"/>
    <n v="3672"/>
  </r>
  <r>
    <x v="4"/>
    <s v="结算组"/>
    <s v="周建南"/>
    <s v="app_pay-center"/>
    <s v="app"/>
    <x v="29"/>
    <s v="PAY-CENTER"/>
    <s v="付款路由"/>
    <s v="SES-PAY-PROVIDER _x000a_SES-STM-PROVIDER_x000a_SES-PAY-TJCUP_x000a_AMS-SERVER_x000a_SES-STM-TRAN_x000a_AKS"/>
    <s v="生产-结算数据库oracle_x000a_生产-新结算rediscluster"/>
    <s v="DUBBO-ZOOKEEPER_x000a_公用MQ _x000a_SXF-EUREKA-PROD         _x000a_LOG-PLATFORM "/>
    <s v="138.11 GB"/>
    <n v="8"/>
    <n v="4"/>
    <s v="10.3.2.19, 10.30.2.19"/>
    <m/>
    <s v="虚拟机"/>
    <n v="3672"/>
  </r>
  <r>
    <x v="4"/>
    <s v="结算组"/>
    <s v="周建南"/>
    <s v="app_paygateway"/>
    <s v="app"/>
    <x v="29"/>
    <s v="PAYGATEWAY"/>
    <s v="代付网关"/>
    <s v="UMS-MICRO-SERVICE_x000a_SES-STM-PROVIDER_x000a_SMS-SERVICE_x000a_AKS_x000a_AMS_x000a_SMP"/>
    <s v="生产-结算数据库oracle"/>
    <s v="DUBBO-ZOOKEEPER_x000a_公用MQ"/>
    <s v="138.11 GB"/>
    <n v="8"/>
    <n v="4"/>
    <s v="10.3.2.7, 10.30.2.7"/>
    <m/>
    <s v="虚拟机"/>
    <n v="3672"/>
  </r>
  <r>
    <x v="4"/>
    <s v="结算组"/>
    <s v="周建南"/>
    <s v="app_paygateway"/>
    <s v="app"/>
    <x v="29"/>
    <s v="PAYGATEWAY"/>
    <s v="代付网关"/>
    <s v="UMS-MICRO-SERVICE_x000a_SES-STM-PROVIDER_x000a_SMS-SERVICE_x000a_AKS_x000a_AMS_x000a_SMP"/>
    <s v="生产-结算数据库oracle"/>
    <s v="DUBBO-ZOOKEEPER_x000a_公用MQ"/>
    <s v="138.11 GB"/>
    <n v="8"/>
    <n v="4"/>
    <s v="10.3.2.8, 10.30.2.8"/>
    <m/>
    <s v="虚拟机"/>
    <n v="3672"/>
  </r>
  <r>
    <x v="4"/>
    <s v="结算组"/>
    <s v="周建南"/>
    <s v="app_ses-batch"/>
    <s v="app"/>
    <x v="29"/>
    <s v="SES-BATCH"/>
    <s v="结算跑批"/>
    <s v="AMS_x000a_PAYGATEWAY_x000a_SDS"/>
    <s v="生产-结算数据库oracle_x000a_生产-新T9查询库RAC"/>
    <s v="DUBBO-ZOOKEEPER_x000a_AMS-MQ-SERVER _x000a_公用MQ_x000a_LOG-PLATFORM "/>
    <s v="138.11 GB"/>
    <n v="8"/>
    <n v="4"/>
    <s v="10.3.2.11, 10.30.2.11"/>
    <m/>
    <s v="虚拟机"/>
    <n v="3672"/>
  </r>
  <r>
    <x v="4"/>
    <s v="结算组"/>
    <s v="周建南"/>
    <s v="app_pay-cupsync"/>
    <s v="app"/>
    <x v="29"/>
    <s v="SES-PAY-CUPSYNC"/>
    <s v="银联实时付款通道"/>
    <s v="SES-PAY-PROVIDER"/>
    <s v="生产-结算数据库oracle"/>
    <s v="DUBBO-ZOOKEEPER_x000a_AMS-MQ-SERVER_x000a_公用MQ  _x000a_LOG-PLATFORM "/>
    <s v="138.11 GB"/>
    <n v="8"/>
    <n v="4"/>
    <s v="10.3.2.77, 10.30.2.77"/>
    <m/>
    <s v="虚拟机"/>
    <n v="3672"/>
  </r>
  <r>
    <x v="4"/>
    <s v="结算组"/>
    <s v="周建南"/>
    <s v="app_pay-cupsync"/>
    <s v="app"/>
    <x v="29"/>
    <s v="SES-PAY-CUPSYNC"/>
    <s v="银联实时付款通道"/>
    <s v="SES-PAY-PROVIDER"/>
    <s v="生产-结算数据库oracle"/>
    <s v="DUBBO-ZOOKEEPER_x000a_AMS-MQ-SERVER_x000a_公用MQ  _x000a_LOG-PLATFORM "/>
    <s v="138.11 GB"/>
    <n v="8"/>
    <n v="4"/>
    <s v="10.3.2.78, 10.30.2.78"/>
    <m/>
    <s v="虚拟机"/>
    <n v="3672"/>
  </r>
  <r>
    <x v="4"/>
    <s v="结算组"/>
    <s v="周建南"/>
    <s v="app_pay-nucc"/>
    <s v="app"/>
    <x v="29"/>
    <s v="SES-PAY-NUCC"/>
    <s v="网联付款通道"/>
    <s v="SES-PAY-PROVIDER"/>
    <s v="生产-结算数据库oracle"/>
    <s v="DUBBO-ZOOKEEPER_x000a_AMS-MQ-SERVER_x000a_公用MQ  _x000a_LOG-PLATFORM "/>
    <s v="138.11 GB"/>
    <n v="8"/>
    <n v="4"/>
    <s v="10.3.2.83, 10.30.2.83"/>
    <m/>
    <s v="虚拟机"/>
    <n v="3672"/>
  </r>
  <r>
    <x v="4"/>
    <s v="结算组"/>
    <s v="周建南"/>
    <s v="app_pay-nucc"/>
    <s v="app"/>
    <x v="29"/>
    <s v="SES-PAY-NUCC"/>
    <s v="网联付款通道"/>
    <s v="SES-PAY-PROVIDER"/>
    <s v="生产-结算数据库oracle"/>
    <s v="DUBBO-ZOOKEEPER_x000a_AMS-MQ-SERVER_x000a_公用MQ  _x000a_LOG-PLATFORM "/>
    <s v="138.11 GB"/>
    <n v="8"/>
    <n v="4"/>
    <s v="10.3.2.84, 10.30.2.84"/>
    <m/>
    <s v="虚拟机"/>
    <n v="3672"/>
  </r>
  <r>
    <x v="4"/>
    <s v="结算组"/>
    <s v="周建南"/>
    <s v="app_pay-provider"/>
    <s v="app"/>
    <x v="29"/>
    <s v="SES-PAY-PROVIDER"/>
    <s v="银企及批量付款通道"/>
    <s v="AMS_x000a_PAY-CENTER_x000a_SES-PAY-NUCC_x000a_SES-PAY-TJCUP_x000a_SES-PAY-CUPSYNC_x000a_SES-PAY-XMPA_x000a_SES-STM-TRAN "/>
    <s v="生产-结算数据库oracle_x000a_生产-新T9生产库"/>
    <s v="DUBBO-ZOOKEEPER_x000a_AMS-MQ-SERVER_x000a_公用MQ  _x000a_LOG-PLATFORM "/>
    <s v="138.11 GB"/>
    <n v="8"/>
    <n v="4"/>
    <s v="10.3.2.71, 10.30.2.71"/>
    <m/>
    <s v="虚拟机"/>
    <n v="3672"/>
  </r>
  <r>
    <x v="4"/>
    <s v="结算组"/>
    <s v="周建南"/>
    <s v="app_pay-provider"/>
    <s v="app"/>
    <x v="29"/>
    <s v="SES-PAY-PROVIDER"/>
    <s v="银企及批量付款通道"/>
    <s v="AMS_x000a_PAY-CENTER_x000a_SES-PAY-NUCC_x000a_SES-PAY-TJCUP_x000a_SES-PAY-CUPSYNC_x000a_SES-PAY-XMPA_x000a_SES-STM-TRAN "/>
    <s v="生产-结算数据库oracle_x000a_生产-新T9生产库"/>
    <s v="DUBBO-ZOOKEEPER_x000a_AMS-MQ-SERVER_x000a_公用MQ  _x000a_LOG-PLATFORM "/>
    <s v="138.11 GB"/>
    <n v="8"/>
    <n v="4"/>
    <s v="10.3.2.72, 10.30.2.72"/>
    <m/>
    <s v="虚拟机"/>
    <n v="3672"/>
  </r>
  <r>
    <x v="4"/>
    <s v="结算组"/>
    <s v="周建南"/>
    <s v="app_pay-shcup"/>
    <s v="app"/>
    <x v="29"/>
    <s v="SES-PAY-SHCUP"/>
    <s v="上海银联付款通道"/>
    <s v="SES-PAY-PROVIDER"/>
    <s v="生产-结算数据库oracle_x000a_生产-新T9生产库"/>
    <s v="DUBBO-ZOOKEEPER_x000a_AMS-MQ-SERVER_x000a_公用MQ  _x000a_LOG-PLATFORM "/>
    <s v="138.11 GB"/>
    <n v="8"/>
    <n v="4"/>
    <s v="10.3.8.154, 10.30.8.154"/>
    <m/>
    <s v="虚拟机"/>
    <n v="3672"/>
  </r>
  <r>
    <x v="4"/>
    <s v="结算组"/>
    <s v="周建南"/>
    <s v="app_pay-shcup"/>
    <s v="app"/>
    <x v="29"/>
    <s v="SES-PAY-SHCUP"/>
    <s v="上海银联付款通道"/>
    <s v="SES-PAY-PROVIDER"/>
    <s v="生产-结算数据库oracle_x000a_生产-新T9生产库"/>
    <s v="DUBBO-ZOOKEEPER_x000a_AMS-MQ-SERVER_x000a_公用MQ  _x000a_LOG-PLATFORM "/>
    <s v="138.11 GB"/>
    <n v="8"/>
    <n v="4"/>
    <s v="10.3.8.155, 10.30.8.155"/>
    <m/>
    <s v="虚拟机"/>
    <n v="3672"/>
  </r>
  <r>
    <x v="4"/>
    <s v="结算组"/>
    <s v="周建南"/>
    <s v="app_pay-tjcup"/>
    <s v="app"/>
    <x v="29"/>
    <s v="SES-PAY-TJCUP"/>
    <s v="天津银联付款通道"/>
    <s v="SES-PAY-PROVIDER"/>
    <s v="生产-结算数据库oracle_x000a_生产-新T9生产库"/>
    <s v="DUBBO-ZOOKEEPER_x000a_AMS-MQ-SERVER_x000a_公用MQ  _x000a_LOG-PLATFORM "/>
    <s v="138.11 GB"/>
    <n v="8"/>
    <n v="4"/>
    <s v="10.3.2.79, 10.30.2.79"/>
    <m/>
    <s v="虚拟机"/>
    <n v="3672"/>
  </r>
  <r>
    <x v="4"/>
    <s v="结算组"/>
    <s v="周建南"/>
    <s v="app_pay-tjcup"/>
    <s v="app"/>
    <x v="29"/>
    <s v="SES-PAY-TJCUP"/>
    <s v="天津银联付款通道"/>
    <s v="SES-PAY-PROVIDER"/>
    <s v="生产-结算数据库oracle_x000a_生产-新T9生产库"/>
    <s v="DUBBO-ZOOKEEPER_x000a_AMS-MQ-SERVER_x000a_公用MQ  _x000a_LOG-PLATFORM "/>
    <s v="138.11 GB"/>
    <n v="8"/>
    <n v="4"/>
    <s v="10.3.2.80, 10.30.2.80"/>
    <m/>
    <s v="虚拟机"/>
    <n v="3672"/>
  </r>
  <r>
    <x v="4"/>
    <s v="结算组"/>
    <s v="周建南"/>
    <s v="app_pay_xmpa"/>
    <s v="app"/>
    <x v="29"/>
    <s v="SES-PAY-XMPA"/>
    <s v="厦门平安付款通道"/>
    <s v="SES-PAY-PROVIDER"/>
    <s v="生产-结算数据库oracle_x000a_生产-新T9生产库"/>
    <s v="DUBBO-ZOOKEEPER_x000a_AMS-MQ-SERVER_x000a_公用MQ  _x000a_LOG-PLATFORM "/>
    <s v="138.11 GB"/>
    <n v="8"/>
    <n v="4"/>
    <s v="10.3.2.75, 10.30.2.75"/>
    <m/>
    <s v="虚拟机"/>
    <n v="3672"/>
  </r>
  <r>
    <x v="4"/>
    <s v="结算组"/>
    <s v="周建南"/>
    <s v="app_pay-xmpa"/>
    <s v="app"/>
    <x v="29"/>
    <s v="SES-PAY-XMPA"/>
    <s v="厦门平安付款通道"/>
    <s v="SES-PAY-PROVIDER"/>
    <s v="生产-结算数据库oracle_x000a_生产-新T9生产库"/>
    <s v="DUBBO-ZOOKEEPER_x000a_AMS-MQ-SERVER_x000a_公用MQ  _x000a_LOG-PLATFORM "/>
    <s v="138.11 GB"/>
    <n v="8"/>
    <n v="4"/>
    <s v="10.3.2.76, 10.30.2.76"/>
    <m/>
    <s v="虚拟机"/>
    <n v="3672"/>
  </r>
  <r>
    <x v="4"/>
    <s v="结算组"/>
    <s v="周建南"/>
    <s v="redis_ses-redis"/>
    <s v="redis"/>
    <x v="29"/>
    <s v="生产-新结算rediscluster"/>
    <s v="结算REDIS"/>
    <m/>
    <m/>
    <m/>
    <s v="116.11 GB"/>
    <n v="16"/>
    <n v="4"/>
    <s v="10.3.5.36, 10.30.5.36"/>
    <m/>
    <s v="虚拟机"/>
    <n v="4672"/>
  </r>
  <r>
    <x v="4"/>
    <s v="结算组"/>
    <s v="周建南"/>
    <s v="redis_ses-redis"/>
    <s v="redis"/>
    <x v="29"/>
    <s v="生产-新结算rediscluster"/>
    <s v="结算REDIS"/>
    <m/>
    <m/>
    <m/>
    <s v="116.11 GB"/>
    <n v="16"/>
    <n v="4"/>
    <s v="10.3.5.37, 10.30.5.37"/>
    <m/>
    <s v="虚拟机"/>
    <n v="4672"/>
  </r>
  <r>
    <x v="4"/>
    <s v="结算组"/>
    <s v="周建南"/>
    <s v="redis_ses-redis"/>
    <s v="redis"/>
    <x v="29"/>
    <s v="生产-新结算rediscluster"/>
    <s v="结算REDIS"/>
    <m/>
    <m/>
    <m/>
    <s v="116.11 GB"/>
    <n v="16"/>
    <n v="4"/>
    <s v="10.3.5.38, 10.30.5.38"/>
    <m/>
    <s v="虚拟机"/>
    <n v="4672"/>
  </r>
  <r>
    <x v="4"/>
    <s v="结算组"/>
    <s v="周建南"/>
    <s v="app_ses-stm-provider"/>
    <s v="app"/>
    <x v="29"/>
    <s v="SES-STM-PROVIDER"/>
    <s v="结算单接口服务"/>
    <s v="AMS_x000a_CFS-DUBBO-PROVIDER_x000a_AMS-BOOK_x000a_PAYGATEWAY_x000a_ABS-TRADING-TRADER_x000a_ABS-TRADING-SIGNATURE_x000a_AMS-FREEZE_x000a_SES-STM-TRAN_x000a_RCS-API_x000a_UMS-MS-API"/>
    <s v="生产-结算数据库oracle_x000a_生产-新T9生产库"/>
    <s v="DUBBO-ZOOKEEPER_x000a_AMS-MQ-SERVER_x000a_公用MQ_x000a_LOG-PLATFORM"/>
    <s v="138.11 GB"/>
    <n v="8"/>
    <n v="4"/>
    <s v="10.3.2.20, 10.30.2.20"/>
    <m/>
    <s v="虚拟机"/>
    <n v="3672"/>
  </r>
  <r>
    <x v="4"/>
    <s v="结算组"/>
    <s v="周建南"/>
    <s v="app_ses-stm-provider"/>
    <s v="app"/>
    <x v="29"/>
    <s v="SES-STM-PROVIDER"/>
    <s v="结算单接口服务"/>
    <s v="AMS_x000a_CFS-DUBBO-PROVIDER_x000a_AMS-BOOK_x000a_PAYGATEWAY_x000a_ABS-TRADING-TRADER_x000a_ABS-TRADING-SIGNATURE_x000a_AMS-FREEZE_x000a_SES-STM-TRAN_x000a_RCS-API_x000a_UMS-MS-API"/>
    <s v="生产-结算数据库oracle_x000a_生产-新T9生产库"/>
    <s v="DUBBO-ZOOKEEPER_x000a_AMS-MQ-SERVER_x000a_公用MQ_x000a_LOG-PLATFORM"/>
    <s v="138.11 GB"/>
    <n v="8"/>
    <n v="4"/>
    <s v="10.3.2.21, 10.30.2.21"/>
    <m/>
    <s v="虚拟机"/>
    <n v="3672"/>
  </r>
  <r>
    <x v="4"/>
    <s v="结算组"/>
    <s v="周建南"/>
    <s v="app_ses-stm-provider"/>
    <s v="app"/>
    <x v="29"/>
    <s v="SES-STM-PROVIDER"/>
    <s v="结算单接口服务"/>
    <s v="AMS_x000a_CFS-DUBBO-PROVIDER_x000a_AMS-BOOK_x000a_PAYGATEWAY_x000a_ABS-TRADING-TRADER_x000a_ABS-TRADING-SIGNATURE_x000a_AMS-FREEZE_x000a_SES-STM-TRAN_x000a_RCS-API_x000a_UMS-MS-API"/>
    <s v="生产-结算数据库oracle_x000a_生产-新T9生产库"/>
    <s v="DUBBO-ZOOKEEPER_x000a_AMS-MQ-SERVER_x000a_公用MQ_x000a_LOG-PLATFORM"/>
    <s v="138.11 GB"/>
    <n v="8"/>
    <n v="4"/>
    <s v="10.3.2.22, 10.30.2.22"/>
    <m/>
    <s v="虚拟机"/>
    <n v="3672"/>
  </r>
  <r>
    <x v="4"/>
    <s v="结算组"/>
    <s v="周建南"/>
    <s v="app_ses-stm-provider"/>
    <s v="app"/>
    <x v="29"/>
    <s v="SES-STM-PROVIDER"/>
    <s v="结算单接口服务"/>
    <s v="AMS_x000a_CFS-DUBBO-PROVIDER_x000a_AMS-BOOK_x000a_PAYGATEWAY_x000a_ABS-TRADING-TRADER_x000a_ABS-TRADING-SIGNATURE_x000a_AMS-FREEZE_x000a_SES-STM-TRAN_x000a_RCS-API_x000a_UMS-MS-API"/>
    <s v="生产-结算数据库oracle_x000a_生产-新T9生产库"/>
    <s v="DUBBO-ZOOKEEPER_x000a_AMS-MQ-SERVER_x000a_公用MQ_x000a_LOG-PLATFORM"/>
    <s v="138.11 GB"/>
    <n v="8"/>
    <n v="4"/>
    <s v="10.3.2.23, 10.30.2.23"/>
    <m/>
    <s v="虚拟机"/>
    <n v="3672"/>
  </r>
  <r>
    <x v="4"/>
    <s v="结算组"/>
    <s v="周建南"/>
    <s v="app_ses-stm-provider"/>
    <s v="app"/>
    <x v="29"/>
    <s v="SES-STM-PROVIDER"/>
    <s v="结算单接口服务"/>
    <s v="AMS_x000a_CFS-DUBBO-PROVIDER_x000a_AMS-BOOK_x000a_PAYGATEWAY_x000a_ABS-TRADING-TRADER_x000a_ABS-TRADING-SIGNATURE_x000a_AMS-FREEZE_x000a_SES-STM-TRAN_x000a_RCS-API_x000a_UMS-MS-API"/>
    <s v="生产-结算数据库oracle_x000a_生产-新T9生产库"/>
    <s v="DUBBO-ZOOKEEPER_x000a_AMS-MQ-SERVER_x000a_公用MQ_x000a_LOG-PLATFORM"/>
    <s v="138.11 GB"/>
    <n v="8"/>
    <n v="4"/>
    <s v="10.3.2.24, 10.30.2.24"/>
    <m/>
    <s v="虚拟机"/>
    <n v="3672"/>
  </r>
  <r>
    <x v="4"/>
    <s v="结算组"/>
    <s v="周建南"/>
    <s v="app_ses-stm-provider"/>
    <s v="app"/>
    <x v="29"/>
    <s v="SES-STM-PROVIDER"/>
    <s v="结算单接口服务"/>
    <s v="AMS_x000a_CFS-DUBBO-PROVIDER_x000a_AMS-BOOK_x000a_PAYGATEWAY_x000a_ABS-TRADING-TRADER_x000a_ABS-TRADING-SIGNATURE_x000a_AMS-FREEZE_x000a_SES-STM-TRAN_x000a_RCS-API_x000a_UMS-MS-API"/>
    <s v="生产-结算数据库oracle_x000a_生产-新T9生产库"/>
    <s v="DUBBO-ZOOKEEPER_x000a_AMS-MQ-SERVER_x000a_公用MQ_x000a_LOG-PLATFORM"/>
    <s v="138.11 GB"/>
    <n v="8"/>
    <n v="4"/>
    <s v="10.3.2.25, 10.30.2.25"/>
    <m/>
    <s v="虚拟机"/>
    <n v="3672"/>
  </r>
  <r>
    <x v="4"/>
    <s v="结算组"/>
    <s v="周建南"/>
    <s v="app_stm-tran"/>
    <s v="app"/>
    <x v="29"/>
    <s v="SES-STM-TRAN"/>
    <s v="交易结算服务"/>
    <s v="CFS_x000a_SMP_x000a_GCMS_x000a_CBMSC_x000a_PAY-CENTER_x000a_PAYGATEWAY_x000a_UMS-PAS_x000a_SMARTSS_x000a_WX-GATEWAY_x000a_CRS-DUBBO_x000a_CRS-SERVICE_x000a_RCS-LIMIT-MQ_x000a_MPOS-CORE-MQ_x000a_ICM-PLATFORM-MQ_x000a_INTERNET-TRADE_x000a_ABS-TRADING-PUSH_x000a_SES-STM-PROVIDER_x000a_SES-PAY-PROVIDER"/>
    <s v="生产-结算数据库oracle_x000a_生产-新T9生产库"/>
    <s v="DUBBO-ZOOKEEPER_x000a_AMS-MQ-SERVER_x000a_公用MQ_x000a_LOG-PLATFORM"/>
    <s v="138.11 GB"/>
    <n v="8"/>
    <n v="4"/>
    <s v="10.3.2.26, 10.30.2.26"/>
    <m/>
    <s v="虚拟机"/>
    <n v="3672"/>
  </r>
  <r>
    <x v="4"/>
    <s v="结算组"/>
    <s v="周建南"/>
    <s v="app_stm-tran"/>
    <s v="app"/>
    <x v="29"/>
    <s v="SES-STM-TRAN"/>
    <s v="交易结算服务"/>
    <s v="CFS_x000a_SMP_x000a_GCMS_x000a_CBMSC_x000a_PAY-CENTER_x000a_PAYGATEWAY_x000a_UMS-PAS_x000a_SMARTSS_x000a_WX-GATEWAY_x000a_CRS-DUBBO_x000a_CRS-SERVICE_x000a_RCS-LIMIT-MQ_x000a_MPOS-CORE-MQ_x000a_ICM-PLATFORM-MQ_x000a_INTERNET-TRADE_x000a_ABS-TRADING-PUSH_x000a_SES-STM-PROVIDER_x000a_SES-PAY-PROVIDER"/>
    <s v="生产-结算数据库oracle_x000a_生产-新T9生产库"/>
    <s v="DUBBO-ZOOKEEPER_x000a_AMS-MQ-SERVER_x000a_公用MQ_x000a_LOG-PLATFORM"/>
    <s v="138.11 GB"/>
    <n v="8"/>
    <n v="4"/>
    <s v="10.3.2.27, 10.30.2.27"/>
    <m/>
    <s v="虚拟机"/>
    <n v="3672"/>
  </r>
  <r>
    <x v="4"/>
    <s v="结算组"/>
    <s v="周建南"/>
    <s v="app_smp"/>
    <s v="app"/>
    <x v="29"/>
    <s v="SMP"/>
    <s v="结算管理平台"/>
    <s v="UMS-MICRO-SERVICE_x000a_SES-STM-TRAN_x000a_SMS-SERVICE_x000a_ABS-TRADING-DUBBO_x000a_SES-PAY-PROVIDER_x000a_SES-STM-PROVIDER_x000a_SES-BATCH_x000a_ICP-NOTICE_x000a_SES-PAY-CUPSYNC_x000a_SPS_x000a_AKS_x000a_CFS"/>
    <s v="生产-新历史库oracle_x000a_生产-账务数据库oracle_x000a_生产-账务查询库-oracle_x000a_生产-新结算rediscluster"/>
    <s v="DUBBO-ZOOKEEPER_x000a_AMS-MQ-SERVER_x000a_公用MQ_x000a_LOG-PLATFORM"/>
    <s v="138.11 GB"/>
    <n v="8"/>
    <n v="4"/>
    <s v="10.3.2.5, 10.30.2.5"/>
    <m/>
    <s v="虚拟机"/>
    <n v="3672"/>
  </r>
  <r>
    <x v="4"/>
    <s v="结算组"/>
    <s v="周建南"/>
    <s v="app_smp"/>
    <s v="app"/>
    <x v="29"/>
    <s v="SMP"/>
    <s v="结算管理平台"/>
    <s v="UMS-MICRO-SERVICE_x000a_SES-STM-TRAN_x000a_SMS-SERVICE_x000a_ABS-TRADING-DUBBO_x000a_SES-PAY-PROVIDER_x000a_SES-STM-PROVIDER_x000a_SES-BATCH_x000a_ICP-NOTICE_x000a_SES-PAY-CUPSYNC_x000a_SPS_x000a_AKS_x000a_CFS"/>
    <s v="生产-新历史库oracle_x000a_生产-账务数据库oracle_x000a_生产-账务查询库-oracle_x000a_生产-新结算rediscluster"/>
    <s v="DUBBO-ZOOKEEPER_x000a_AMS-MQ-SERVER_x000a_公用MQ_x000a_LOG-PLATFORM"/>
    <s v="138.11 GB"/>
    <n v="8"/>
    <n v="4"/>
    <s v="10.3.2.6, 10.30.2.6"/>
    <m/>
    <s v="虚拟机"/>
    <n v="3672"/>
  </r>
  <r>
    <x v="4"/>
    <s v="结算组"/>
    <s v="周建南"/>
    <s v="app_smp"/>
    <s v="app"/>
    <x v="29"/>
    <s v="SMP"/>
    <s v="结算管理平台"/>
    <s v="UMS-MICRO-SERVICE_x000a_SES-STM-TRAN_x000a_SMS-SERVICE_x000a_ABS-TRADING-DUBBO_x000a_SES-PAY-PROVIDER_x000a_SES-STM-PROVIDER_x000a_SES-BATCH_x000a_ICP-NOTICE_x000a_SES-PAY-CUPSYNC_x000a_SPS_x000a_AKS_x000a_CFS"/>
    <s v="生产-新历史库oracle_x000a_生产-账务数据库oracle_x000a_生产-账务查询库-oracle_x000a_生产-新结算rediscluster"/>
    <s v="DUBBO-ZOOKEEPER_x000a_AMS-MQ-SERVER_x000a_公用MQ_x000a_LOG-PLATFORM"/>
    <s v="146.11 GB"/>
    <n v="16"/>
    <n v="4"/>
    <s v="10.3.3.34, 10.30.3.34"/>
    <m/>
    <s v="虚拟机"/>
    <n v="4672"/>
  </r>
  <r>
    <x v="4"/>
    <s v="结算组"/>
    <s v="周建南"/>
    <s v="app_sps"/>
    <s v="app"/>
    <x v="29"/>
    <s v="SPS"/>
    <s v="结算接口服务"/>
    <s v="UMS-MICRO-SERVICE_x000a_UDI_x000a_WX-PLATFORM_x000a_CFS_x000a_SES-STM-PROVIDER_x000a_SSP-PROVIDER-DUBBO_x000a_UMS-ICP-DUBBO"/>
    <s v="生产-新T9生产库_x000a_生产-新T9查询库RAC_x000a_生产-结算数据库oracle"/>
    <s v="DUBBO-ZOOKEEPER_x000a_公用MQ_x000a_LOG-PLATFORM"/>
    <s v="138.11 GB"/>
    <n v="8"/>
    <n v="4"/>
    <s v="10.3.2.12, 10.30.2.12"/>
    <m/>
    <s v="虚拟机"/>
    <n v="3672"/>
  </r>
  <r>
    <x v="4"/>
    <s v="结算组"/>
    <s v="周建南"/>
    <s v="app_sps"/>
    <s v="app"/>
    <x v="29"/>
    <s v="SPS"/>
    <s v="结算接口服务"/>
    <s v="UMS-MICRO-SERVICE_x000a_UDI_x000a_WX-PLATFORM_x000a_CFS_x000a_SES-STM-PROVIDER_x000a_SSP-PROVIDER-DUBBO_x000a_UMS-ICP-DUBBO"/>
    <s v="生产-新T9生产库_x000a_生产-新T9查询库RAC_x000a_生产-结算数据库oracle"/>
    <s v="DUBBO-ZOOKEEPER_x000a_公用MQ_x000a_LOG-PLATFORM"/>
    <s v="138.11 GB"/>
    <n v="8"/>
    <n v="4"/>
    <s v="10.3.2.13, 10.30.2.13"/>
    <m/>
    <s v="虚拟机"/>
    <n v="3672"/>
  </r>
  <r>
    <x v="4"/>
    <s v="结算组"/>
    <s v="周建南"/>
    <s v="app_sps"/>
    <s v="app"/>
    <x v="29"/>
    <s v="SPS"/>
    <s v="结算接口服务"/>
    <s v="UMS-MICRO-SERVICE_x000a_UDI_x000a_WX-PLATFORM_x000a_CFS_x000a_SES-STM-PROVIDER_x000a_SSP-PROVIDER-DUBBO_x000a_UMS-ICP-DUBBO"/>
    <s v="生产-新T9生产库_x000a_生产-新T9查询库RAC_x000a_生产-结算数据库oracle"/>
    <s v="DUBBO-ZOOKEEPER_x000a_公用MQ_x000a_LOG-PLATFORM"/>
    <s v="138.11 GB"/>
    <n v="8"/>
    <n v="4"/>
    <s v="10.3.2.14, 10.30.2.14"/>
    <m/>
    <s v="虚拟机"/>
    <n v="3672"/>
  </r>
  <r>
    <x v="4"/>
    <s v="结算组"/>
    <s v="周建南"/>
    <s v="app_sps"/>
    <s v="app"/>
    <x v="29"/>
    <s v="SPS"/>
    <s v="结算接口服务"/>
    <s v="UMS-MICRO-SERVICE_x000a_UDI_x000a_WX-PLATFORM_x000a_CFS_x000a_SES-STM-PROVIDER_x000a_SSP-PROVIDER-DUBBO_x000a_UMS-ICP-DUBBO"/>
    <s v="生产-新T9生产库_x000a_生产-新T9查询库RAC_x000a_生产-结算数据库oracle"/>
    <s v="DUBBO-ZOOKEEPER_x000a_公用MQ_x000a_LOG-PLATFORM"/>
    <s v="138.11 GB"/>
    <n v="8"/>
    <n v="4"/>
    <s v="10.3.2.15, 10.30.2.15"/>
    <m/>
    <s v="虚拟机"/>
    <n v="3672"/>
  </r>
  <r>
    <x v="4"/>
    <s v="结算组"/>
    <s v="周建南"/>
    <s v="nginx_spsnginx"/>
    <s v="nginx"/>
    <x v="29"/>
    <s v="SPSNGINX"/>
    <s v="SPS NGINX代理服务器"/>
    <m/>
    <m/>
    <m/>
    <s v="134.11 GB"/>
    <n v="4"/>
    <n v="2"/>
    <s v="10.3.3.226, 10.30.3.226"/>
    <m/>
    <s v="虚拟机"/>
    <n v="1836"/>
  </r>
  <r>
    <x v="4"/>
    <s v="结算组"/>
    <s v="周建南"/>
    <s v="nginx_spsnginx"/>
    <s v="nginx"/>
    <x v="29"/>
    <s v="SPSNGINX"/>
    <s v="SPS NGINX代理服务器"/>
    <m/>
    <m/>
    <m/>
    <s v="134.11 GB"/>
    <n v="4"/>
    <n v="2"/>
    <s v="10.3.3.227, 10.30.3.227"/>
    <m/>
    <s v="虚拟机"/>
    <n v="1836"/>
  </r>
  <r>
    <x v="4"/>
    <s v="结算账务组"/>
    <s v="周建南"/>
    <s v="app_ses-settle-job"/>
    <s v="app"/>
    <x v="29"/>
    <s v="SES-SETTLE-JOB"/>
    <s v="结算跑批系统"/>
    <s v="ELASTIC-JOB1-PROD_x000a_ELASTIC-JOB2-PROD_x000a_ELASTIC-JOB3-PROD_x000a_SXF-CONFIG-PROD "/>
    <s v="生产-结算数据库oracle"/>
    <s v="DUBBO-ZOOKEEPER_x000a_公用MQ_x000a_AMS-MQ-SERVER_x000a_SXF-EUREKA-PROD_x000a_LOG-PLATFORM "/>
    <s v="146.11 GB"/>
    <n v="16"/>
    <n v="4"/>
    <s v="10.3.1.130, 10.30.1.130"/>
    <m/>
    <s v="虚拟机"/>
    <n v="4672"/>
  </r>
  <r>
    <x v="4"/>
    <s v="结算账务组"/>
    <s v="周建南"/>
    <s v="app_ses-settle-job"/>
    <s v="app"/>
    <x v="29"/>
    <s v="SES-SETTLE-JOB"/>
    <s v="结算跑批系统"/>
    <s v="ELASTIC-JOB1-PROD_x000a_ELASTIC-JOB2-PROD_x000a_ELASTIC-JOB3-PROD    _x000a_SXF-CONFIG-PROD "/>
    <s v="生产-结算数据库oracle"/>
    <s v="DUBBO-ZOOKEEPER_x000a_公用MQ_x000a_AMS-MQ-SERVER_x000a_SXF-EUREKA-PROD_x000a_LOG-PLATFORM "/>
    <s v="146.11 GB"/>
    <n v="16"/>
    <n v="4"/>
    <s v="10.3.1.131, 10.30.1.131"/>
    <m/>
    <s v="虚拟机"/>
    <n v="4672"/>
  </r>
  <r>
    <x v="4"/>
    <s v="运营支撑组"/>
    <s v="李廷"/>
    <s v="app_cos-admin"/>
    <s v="app"/>
    <x v="24"/>
    <s v="COS-ADMIN"/>
    <s v="客服后台管理系统"/>
    <s v="UMS-ICP-DUBBO_x000a_YD-TSS-DUBBO-PROVIDER_x000a_SSP-FRONT-DUBBO_x000a_YD-XLM-DUBBO-SERVICE_x000a_SSP-ADMIN-DUBBO_x000a_SSP-PROVIDER-DUBBO_x000a_MSS_x000a_YD-XLM-CLOUD-SERVICE_x000a_MUS-CENTER-SERVICE-PROD_x000a_YD-XLM-PLUS-SERVICE_x000a_UDI_x000a_YH-GATEWAY_x000a_SMS-SERVICE_x000a_SXF-CONFIG-PROD_x000a_OSS-WORKER_x000a_PORTAL-CLOUD-PROD"/>
    <s v="生产-新环境客服MySQL集群"/>
    <s v="LOG-PLATFORM_x000a_DUBBO-ZOOKEEPER_x000a_SXF-EUREKA-PROD"/>
    <s v="138.11 GB"/>
    <n v="8"/>
    <n v="4"/>
    <s v="10.3.8.109, 10.30.8.109"/>
    <m/>
    <s v="虚拟机"/>
    <n v="3672"/>
  </r>
  <r>
    <x v="4"/>
    <s v="运营支撑组"/>
    <s v="李廷"/>
    <s v="app_cos-admin"/>
    <s v="app"/>
    <x v="24"/>
    <s v="COS-ADMIN"/>
    <s v="客服后台管理系统"/>
    <s v="UMS-ICP-DUBBO_x000a_YD-TSS-DUBBO-PROVIDER_x000a_SSP-FRONT-DUBBO_x000a_YD-XLM-DUBBO-SERVICE_x000a_SSP-ADMIN-DUBBO_x000a_SSP-PROVIDER-DUBBO_x000a_MSS_x000a_YD-XLM-CLOUD-SERVICE_x000a_MUS-CENTER-SERVICE-PROD_x000a_YD-XLM-PLUS-SERVICE_x000a_UDI_x000a_YH-GATEWAY_x000a_SMS-SERVICE_x000a_SXF-CONFIG-PROD_x000a_OSS-WORKER_x000a_PORTAL-CLOUD-PROD"/>
    <s v="生产-新环境客服MySQL集群"/>
    <s v="LOG-PLATFORM_x000a_DUBBO-ZOOKEEPER_x000a_SXF-EUREKA-PROD"/>
    <s v="138.11 GB"/>
    <n v="8"/>
    <n v="4"/>
    <s v="10.3.8.110, 10.30.8.110"/>
    <m/>
    <s v="虚拟机"/>
    <n v="3672"/>
  </r>
  <r>
    <x v="4"/>
    <s v="运营支撑组"/>
    <s v="李廷"/>
    <s v="app_cos-client"/>
    <s v="app"/>
    <x v="24"/>
    <s v="COS-CLIENT"/>
    <s v="客服接口服务提供"/>
    <s v="UDI_x000a_YH-GATEWAY_x000a_SMS-SERVICE_x000a_SXF-CONFIG-PROD"/>
    <s v="生产-新环境客服MySQL集群"/>
    <s v="LOG-PLATFORM_x000a_SXF-EUREKA-PROD"/>
    <s v="138.11 GB"/>
    <n v="8"/>
    <n v="4"/>
    <s v="10.3.8.107, 10.30.8.107"/>
    <m/>
    <s v="虚拟机"/>
    <n v="3672"/>
  </r>
  <r>
    <x v="4"/>
    <s v="运营支撑组"/>
    <s v="李廷"/>
    <s v="app_cos-client"/>
    <s v="app"/>
    <x v="24"/>
    <s v="COS-CLIENT"/>
    <s v="客服接口服务提供"/>
    <s v="UDI_x000a_YH-GATEWAY_x000a_SMS-SERVICE_x000a_SXF-CONFIG-PROD"/>
    <s v="生产-新环境客服MySQL集群"/>
    <s v="LOG-PLATFORM_x000a_SXF-EUREKA-PROD"/>
    <s v="138.11 GB"/>
    <n v="8"/>
    <n v="4"/>
    <s v="10.3.8.108, 10.30.8.108"/>
    <m/>
    <s v="虚拟机"/>
    <n v="3672"/>
  </r>
  <r>
    <x v="4"/>
    <s v="运营支撑组"/>
    <s v="李廷"/>
    <s v="app_cos-quartz"/>
    <s v="app"/>
    <x v="24"/>
    <s v="COS-QUARTZ"/>
    <s v="客服定时任务"/>
    <s v="UDI_x000a_YH-GATEWAY_x000a_SMS-SERVICE_x000a_SXF-CONFIG-PROD_x000a_OSS-WORKER"/>
    <s v="生产-新环境客服MySQL集群"/>
    <s v="LOG-PLATFORM           _x000a_SXF-EUREKA-PROD        "/>
    <s v="138.11 GB"/>
    <n v="8"/>
    <n v="2"/>
    <s v="10.3.8.111, 10.30.8.111"/>
    <m/>
    <s v="虚拟机"/>
    <n v="2336"/>
  </r>
  <r>
    <x v="4"/>
    <s v="运营支撑组"/>
    <s v="李廷"/>
    <s v="mysql_csm"/>
    <s v="mysql"/>
    <x v="24"/>
    <s v="生产-旧客服MySQL备份环境"/>
    <s v="老客服系统mysql数据库"/>
    <m/>
    <s v="生产-旧客服MySQL备份环境"/>
    <m/>
    <s v="266.11 GB"/>
    <n v="16"/>
    <n v="4"/>
    <s v="10.3.100.91, 10.30.100.91"/>
    <m/>
    <s v="虚拟机"/>
    <n v="4672"/>
  </r>
  <r>
    <x v="4"/>
    <s v="运营支撑组"/>
    <s v="李廷"/>
    <s v="app_csm"/>
    <s v="app"/>
    <x v="24"/>
    <s v="CSM"/>
    <s v="老客服系统"/>
    <s v="YD-XLM-DUBBO-SERVICE_x000a_SSP-PROVIDER-DUBBO_x000a_YD-TSS-DUBBO-PROVIDER                    MSS                                UMS-ICP-DUBBO_x000a_UDI"/>
    <s v="生产-旧客服MySQL备份环境"/>
    <m/>
    <s v="134.11 GB"/>
    <n v="4"/>
    <n v="2"/>
    <s v="10.3.8.242, 10.30.8.242"/>
    <m/>
    <s v="虚拟机"/>
    <n v="1836"/>
  </r>
  <r>
    <x v="4"/>
    <s v="运营支撑组"/>
    <s v="李廷"/>
    <s v="app_hntx-front-prod"/>
    <s v="app"/>
    <x v="30"/>
    <s v="HNTX-FRONT-PROD"/>
    <s v="海南同信前端页面"/>
    <m/>
    <m/>
    <m/>
    <s v="134.11 GB"/>
    <n v="4"/>
    <n v="2"/>
    <s v="10.3.9.18, 10.30.9.18"/>
    <m/>
    <s v="虚拟机"/>
    <n v="1836"/>
  </r>
  <r>
    <x v="4"/>
    <s v="运营支撑组"/>
    <s v="李廷"/>
    <s v="app_hntx-jov-prod"/>
    <s v="app"/>
    <x v="30"/>
    <s v="HNTX-JOB-PROD"/>
    <s v="海南同信定时任务"/>
    <m/>
    <m/>
    <m/>
    <s v="138.11 GB"/>
    <n v="8"/>
    <n v="4"/>
    <s v="10.3.9.17, 10.30.9.17"/>
    <m/>
    <s v="虚拟机"/>
    <n v="3672"/>
  </r>
  <r>
    <x v="4"/>
    <s v="运营支撑组"/>
    <s v="李廷"/>
    <s v="app_sftp-prod"/>
    <s v="app"/>
    <x v="30"/>
    <s v="HNTX-SFTP-PROD"/>
    <s v="海南同信SFTP服务"/>
    <m/>
    <m/>
    <m/>
    <s v="138.11 GB"/>
    <n v="8"/>
    <n v="4"/>
    <s v="10.3.9.16, 10.30.9.16"/>
    <m/>
    <s v="虚拟机"/>
    <n v="3672"/>
  </r>
  <r>
    <x v="4"/>
    <s v="运营支撑组"/>
    <s v="李廷"/>
    <s v="app_web-prod"/>
    <s v="app"/>
    <x v="30"/>
    <s v="HNTX-WEB-PROD"/>
    <s v="海南同信页面接口"/>
    <s v="FCS-CLIENT_x000a_MUS-CENTER-SERVICE-PROD                              SMP"/>
    <m/>
    <m/>
    <s v="138.11 GB"/>
    <n v="8"/>
    <n v="4"/>
    <s v="10.3.9.15, 10.30.9.15"/>
    <m/>
    <s v="虚拟机"/>
    <n v="3672"/>
  </r>
  <r>
    <x v="4"/>
    <s v="运营支撑组"/>
    <s v="李廷"/>
    <s v="app_ssv-service"/>
    <s v="app"/>
    <x v="23"/>
    <s v="SSV-SERVICE"/>
    <s v="订单服务接口"/>
    <m/>
    <s v="生产-代理商oracle主备"/>
    <s v="LOG-PLATFORM           _x000a_SXF-EUREKA-PROD"/>
    <s v="134.11 GB"/>
    <n v="4"/>
    <n v="2"/>
    <s v="10.3.8.43, 10.30.8.43"/>
    <m/>
    <s v="虚拟机"/>
    <n v="1836"/>
  </r>
  <r>
    <x v="4"/>
    <s v="运营支撑组"/>
    <s v="李廷"/>
    <s v="app_ssv-service"/>
    <s v="app"/>
    <x v="23"/>
    <s v="SSV-SERVICE"/>
    <s v="订单服务接口"/>
    <m/>
    <s v="生产-代理商oracle主备"/>
    <s v="LOG-PLATFORM           _x000a_SXF-EUREKA-PROD"/>
    <s v="134.11 GB"/>
    <n v="4"/>
    <n v="2"/>
    <s v="10.3.8.89, 10.30.8.89"/>
    <m/>
    <s v="虚拟机"/>
    <n v="1836"/>
  </r>
  <r>
    <x v="4"/>
    <s v="结算账务组"/>
    <s v="李廷"/>
    <s v="app_funds-gateway"/>
    <s v="app"/>
    <x v="26"/>
    <s v="FUNDS-GATEWAY"/>
    <s v="中台资金部对外网关"/>
    <s v="SPS_x000a_SMP"/>
    <m/>
    <m/>
    <s v="138.11 GB"/>
    <n v="8"/>
    <n v="4"/>
    <s v="10.3.1.155, 10.30.1.155"/>
    <m/>
    <s v="虚拟机"/>
    <n v="3672"/>
  </r>
  <r>
    <x v="4"/>
    <s v="结算账务组"/>
    <s v="李廷"/>
    <s v="app_funds-gateway"/>
    <s v="app"/>
    <x v="26"/>
    <s v="FUNDS-GATEWAY"/>
    <s v="中台资金部对外网关"/>
    <s v="SPS_x000a_SMP"/>
    <m/>
    <m/>
    <s v="138.11 GB"/>
    <n v="8"/>
    <n v="4"/>
    <s v="10.3.1.156, 10.30.1.156"/>
    <m/>
    <s v="虚拟机"/>
    <n v="3672"/>
  </r>
  <r>
    <x v="4"/>
    <s v="结算账务组"/>
    <s v="周建南"/>
    <s v="app_ses-job"/>
    <s v="app"/>
    <x v="29"/>
    <s v="SES-JOB"/>
    <s v="结算定时任务系统"/>
    <s v="ELASTIC-JOB1-PROD_x000a_ELASTIC-JOB2-PROD_x000a_ELASTIC-JOB3-PROD_x000a_SMS-SERVICE_x000a_SXF-CONFIG-PROD       "/>
    <s v="生产-结算数据库oracle"/>
    <s v="LOG-PLATFORM           _x000a_SXF-EUREKA-PROD "/>
    <s v="138.11 GB"/>
    <n v="8"/>
    <n v="4"/>
    <s v="10.3.1.103, 10.30.1.103"/>
    <m/>
    <s v="虚拟机"/>
    <n v="3672"/>
  </r>
  <r>
    <x v="4"/>
    <s v="结算账务组"/>
    <s v="周建南"/>
    <s v="app_ses-job"/>
    <s v="app"/>
    <x v="29"/>
    <s v="SES-JOB"/>
    <s v="结算定时任务系统"/>
    <s v="ELASTIC-JOB1-PROD_x000a_ELASTIC-JOB2-PROD_x000a_ELASTIC-JOB3-PROD_x000a_SMS-SERVICE_x000a_SXF-CONFIG-PROD       "/>
    <s v="生产-结算数据库oracle"/>
    <s v="LOG-PLATFORM           _x000a_SXF-EUREKA-PROD "/>
    <s v="138.11 GB"/>
    <n v="8"/>
    <n v="4"/>
    <s v="10.3.1.121, 10.30.1.121"/>
    <m/>
    <s v="虚拟机"/>
    <n v="3672"/>
  </r>
  <r>
    <x v="4"/>
    <s v="开发组"/>
    <s v="李廷"/>
    <s v="mysql_fcs-mysql"/>
    <s v="mysql"/>
    <x v="23"/>
    <s v="生产-新环境财务系统"/>
    <s v="生产-新环境财务系统"/>
    <m/>
    <m/>
    <m/>
    <s v="266.11 GB"/>
    <n v="16"/>
    <n v="4"/>
    <s v="10.3.100.10, 10.3.100.203, 10.30.100.10"/>
    <m/>
    <s v="虚拟机"/>
    <n v="4672"/>
  </r>
  <r>
    <x v="4"/>
    <s v="开发组"/>
    <s v="李廷"/>
    <s v="mysql_fcs-mysql"/>
    <s v="mysql"/>
    <x v="23"/>
    <s v="生产-新环境财务系统"/>
    <s v="生产-新环境财务系统"/>
    <m/>
    <m/>
    <m/>
    <s v="266.11 GB"/>
    <n v="16"/>
    <n v="4"/>
    <s v="10.3.100.11, 10.30.100.11"/>
    <m/>
    <s v="虚拟机"/>
    <n v="4672"/>
  </r>
  <r>
    <x v="4"/>
    <s v="开发组"/>
    <s v="李廷"/>
    <s v="mysql_fcs-mysql"/>
    <s v="mysql"/>
    <x v="23"/>
    <s v="生产-新环境财务系统"/>
    <s v="生产-新环境财务系统"/>
    <m/>
    <m/>
    <m/>
    <s v="266.11 GB"/>
    <n v="16"/>
    <n v="4"/>
    <s v="10.3.100.9, 10.30.100.9"/>
    <m/>
    <s v="虚拟机"/>
    <n v="4672"/>
  </r>
  <r>
    <x v="5"/>
    <s v="风控基础组"/>
    <s v="谢久春"/>
    <s v="app_aks"/>
    <s v="app"/>
    <x v="31"/>
    <s v="AKS"/>
    <s v="国密"/>
    <m/>
    <s v="生产-新环境AKS国密mysql"/>
    <m/>
    <s v="138.11 GB"/>
    <n v="8"/>
    <n v="4"/>
    <s v="10.3.3.28, 10.30.3.28"/>
    <m/>
    <s v="虚拟机"/>
    <n v="3672"/>
  </r>
  <r>
    <x v="5"/>
    <s v="风控基础组"/>
    <s v="谢久春"/>
    <s v="app_aks"/>
    <s v="app"/>
    <x v="31"/>
    <s v="AKS"/>
    <s v="国密"/>
    <m/>
    <s v="生产-新环境AKS国密mysql"/>
    <m/>
    <s v="138.11 GB"/>
    <n v="8"/>
    <n v="4"/>
    <s v="10.3.3.29, 10.30.3.29"/>
    <m/>
    <s v="虚拟机"/>
    <n v="3672"/>
  </r>
  <r>
    <x v="5"/>
    <s v="风控基础组"/>
    <s v="谢久春"/>
    <s v="app_aks"/>
    <s v="app"/>
    <x v="31"/>
    <s v="AKS"/>
    <s v="国密"/>
    <m/>
    <s v="生产-新环境AKS国密mysql"/>
    <m/>
    <s v="138.11 GB"/>
    <n v="8"/>
    <n v="4"/>
    <s v="10.3.3.30, 10.30.3.30"/>
    <m/>
    <s v="虚拟机"/>
    <n v="3672"/>
  </r>
  <r>
    <x v="5"/>
    <s v="风控基础组"/>
    <s v="谢久春"/>
    <s v="app_aks"/>
    <s v="app"/>
    <x v="31"/>
    <s v="AKS"/>
    <s v="国密"/>
    <m/>
    <s v="生产-新环境AKS国密mysql"/>
    <m/>
    <s v="138.11 GB"/>
    <n v="8"/>
    <n v="4"/>
    <s v="10.3.3.31, 10.30.3.31"/>
    <m/>
    <s v="虚拟机"/>
    <n v="3672"/>
  </r>
  <r>
    <x v="5"/>
    <s v="风控基础组"/>
    <s v="谢久春"/>
    <s v="mysql_aks"/>
    <s v="mysql"/>
    <x v="31"/>
    <s v="生产-新环境AKS国密mysql"/>
    <s v="国密mysql集群"/>
    <m/>
    <m/>
    <m/>
    <s v="266.11 GB"/>
    <n v="16"/>
    <n v="4"/>
    <s v="10.3.100.69, 10.3.100.217, 10.30.100.69"/>
    <m/>
    <s v="虚拟机"/>
    <n v="4672"/>
  </r>
  <r>
    <x v="5"/>
    <s v="风控基础组"/>
    <s v="谢久春"/>
    <s v="mysql_aks"/>
    <s v="mysql"/>
    <x v="31"/>
    <s v="生产-新环境AKS国密mysql"/>
    <s v="国密mysql集群"/>
    <m/>
    <m/>
    <m/>
    <s v="266.11 GB"/>
    <n v="16"/>
    <n v="4"/>
    <s v="10.3.100.70, 10.30.100.70"/>
    <m/>
    <s v="虚拟机"/>
    <n v="4672"/>
  </r>
  <r>
    <x v="5"/>
    <s v="风控基础组"/>
    <s v="谢久春"/>
    <s v="mysql_aks"/>
    <s v="mysql"/>
    <x v="31"/>
    <s v="生产-新环境AKS国密mysql"/>
    <s v="国密mysql集群"/>
    <m/>
    <m/>
    <m/>
    <s v="266.11 GB"/>
    <n v="16"/>
    <n v="4"/>
    <s v="10.3.100.71, 10.30.100.71"/>
    <m/>
    <s v="虚拟机"/>
    <n v="4672"/>
  </r>
  <r>
    <x v="5"/>
    <s v="风控基础组"/>
    <s v="谢久春"/>
    <s v="app_rcm-admin-api"/>
    <s v="app"/>
    <x v="32"/>
    <s v="RCS-ADMIN-API"/>
    <s v="风控微服务门户"/>
    <s v="RCS-AISRCS-BASE_x000a_RCS-RLS_x000a_RCS-ENGINE_x000a_RCS-NGINX_x000a_RCS-RG_x000a_RCS-RDS_x000a_PORTAL-DUBBO-PROD(统一门户dubbo)"/>
    <s v="生产-新T9查询库RAC_x000a_生产-新T9生产库_x000a_生产-风控大数据rediscluster_x000a_生产-新风控数据库oracle"/>
    <s v="DUBBO-ZOOKEEPER"/>
    <s v="138.11 GB"/>
    <n v="8"/>
    <n v="4"/>
    <s v="10.3.1.101, 10.30.1.101"/>
    <m/>
    <s v="虚拟机"/>
    <n v="3672"/>
  </r>
  <r>
    <x v="5"/>
    <s v="风控基础组"/>
    <s v="谢久春"/>
    <s v="app_rcs_ais"/>
    <s v="app"/>
    <x v="32"/>
    <s v="RCS-AIS"/>
    <s v="聚合接口服务"/>
    <s v="RCS-LIMIT-DUBBO"/>
    <s v="生产-新T9查询库RAC_x000a_生产-新T9生产库_x000a_生产-风控大数据rediscluster_x000a_生产-新风控数据库oracle"/>
    <s v="公用MQ_x000a_DUBBO-ZOOKEEPER"/>
    <s v="138.11 GB"/>
    <n v="8"/>
    <n v="4"/>
    <s v="10.3.1.192, 10.30.1.192"/>
    <m/>
    <s v="虚拟机"/>
    <n v="3672"/>
  </r>
  <r>
    <x v="5"/>
    <s v="风控基础组"/>
    <s v="谢久春"/>
    <s v="app_rcs_ais"/>
    <s v="app"/>
    <x v="32"/>
    <s v="RCS-AIS"/>
    <s v="聚合接口服务"/>
    <s v="RCS-LIMIT-DUBBO"/>
    <s v="生产-新T9查询库RAC_x000a_生产-新T9生产库_x000a_生产-风控大数据rediscluster_x000a_生产-新风控数据库oracle"/>
    <s v="公用MQ_x000a_DUBBO-ZOOKEEPER"/>
    <s v="138.11 GB"/>
    <n v="8"/>
    <n v="4"/>
    <s v="10.3.1.193, 10.30.1.193"/>
    <m/>
    <s v="虚拟机"/>
    <n v="3672"/>
  </r>
  <r>
    <x v="5"/>
    <s v="风控基础组"/>
    <s v="谢久春"/>
    <s v="app_rcs_ais"/>
    <s v="app"/>
    <x v="32"/>
    <s v="RCS-AIS"/>
    <s v="极简二维码聚合接口服务"/>
    <s v="RCS-LIMIT-DUBBO"/>
    <s v="生产-新T9查询库RAC_x000a_生产-新T9生产库_x000a_生产-风控大数据rediscluster_x000a_生产-新风控数据库oracle"/>
    <s v="公用MQ_x000a_DUBBO-ZOOKEEPER"/>
    <s v="138.11 GB"/>
    <n v="8"/>
    <n v="4"/>
    <s v="10.3.1.194, 10.30.1.194"/>
    <m/>
    <s v="虚拟机"/>
    <n v="3672"/>
  </r>
  <r>
    <x v="5"/>
    <s v="风控基础组"/>
    <s v="谢久春"/>
    <s v="app_rcs_ais"/>
    <s v="app"/>
    <x v="32"/>
    <s v="RCS-AIS"/>
    <s v="极简二维码聚合接口服务"/>
    <s v="RCS-LIMIT-DUBBO"/>
    <s v="生产-新T9查询库RAC_x000a_生产-新T9生产库_x000a_生产-风控大数据rediscluster_x000a_生产-新风控数据库oracle"/>
    <s v="公用MQ_x000a_DUBBO-ZOOKEEPER"/>
    <s v="138.11 GB"/>
    <n v="8"/>
    <n v="4"/>
    <s v="10.3.2.227, 10.30.2.227"/>
    <m/>
    <s v="虚拟机"/>
    <n v="3672"/>
  </r>
  <r>
    <x v="5"/>
    <s v="风控基础组"/>
    <s v="谢久春"/>
    <s v="app_rcs_base"/>
    <s v="app"/>
    <x v="32"/>
    <s v="RCS-BASE"/>
    <s v="风控基础服务"/>
    <s v="SSP-PROVIDER-DUBBO_x000a_SXF-EUREKA-UI-PROD_x000a_AMS-BOOK_x000a_ams-server_x000a_AMS-FREEZE_x000a_ABS-TRADING-DUBBO_x000a_UMS-ICP-DUBBO_x000a_ums-microservice_x000a_UMS-OBM_x000a_YD-XLM-DUBBO-SERVICE"/>
    <s v="生产-新T9查询库RAC_x000a_生产-新T9生产库_x000a_生产-风控大数据rediscluster_x000a_生产-新风控数据库oracle"/>
    <s v="公用MQ_x000a_DUBBO-ZOOKEEPER"/>
    <s v="138.11 GB"/>
    <n v="8"/>
    <n v="4"/>
    <s v="10.3.1.92, 10.30.1.92"/>
    <m/>
    <s v="虚拟机"/>
    <n v="3672"/>
  </r>
  <r>
    <x v="5"/>
    <s v="风控基础组"/>
    <s v="谢久春"/>
    <s v="app_rcs_base"/>
    <s v="app"/>
    <x v="32"/>
    <s v="RCS-BASE"/>
    <s v="风控基础服务"/>
    <s v="SSP-PROVIDER-DUBBO_x000a_SXF-EUREKA-UI-PROD_x000a_AMS-BOOK_x000a_ams-server_x000a_AMS-FREEZE_x000a_ABS-TRADING-DUBBO_x000a_UMS-ICP-DUBBO_x000a_ums-microservice_x000a_UMS-OBM_x000a_YD-XLM-DUBBO-SERVICE"/>
    <s v="生产-新T9查询库RAC_x000a_生产-新T9生产库_x000a_生产-风控大数据rediscluster_x000a_生产-新风控数据库oracle"/>
    <s v="公用MQ_x000a_DUBBO-ZOOKEEPER"/>
    <s v="138.11 GB"/>
    <n v="8"/>
    <n v="4"/>
    <s v="10.3.1.93, 10.30.1.93"/>
    <m/>
    <s v="虚拟机"/>
    <n v="3672"/>
  </r>
  <r>
    <x v="5"/>
    <s v="风控基础组"/>
    <s v="谢久春"/>
    <s v="app_rcs_base"/>
    <s v="app"/>
    <x v="32"/>
    <s v="RCS-BASE"/>
    <s v="风控基础服务"/>
    <s v="SSP-PROVIDER-DUBBO_x000a_SXF-EUREKA-UI-PROD_x000a_AMS-BOOK_x000a_ams-server_x000a_AMS-FREEZE_x000a_ABS-TRADING-DUBBO_x000a_UMS-ICP-DUBBO_x000a_ums-microservice_x000a_UMS-OBM_x000a_YD-XLM-DUBBO-SERVICE"/>
    <s v="生产-新T9查询库RAC_x000a_生产-新T9生产库_x000a_生产-风控大数据rediscluster_x000a_生产-新风控数据库oracle"/>
    <s v="公用MQ_x000a_DUBBO-ZOOKEEPER"/>
    <s v="138.11 GB"/>
    <n v="8"/>
    <n v="4"/>
    <s v="10.3.1.94, 10.30.1.94"/>
    <m/>
    <s v="虚拟机"/>
    <n v="3672"/>
  </r>
  <r>
    <x v="5"/>
    <s v="风控基础组"/>
    <s v="谢久春"/>
    <s v="app_rcs_res"/>
    <s v="app"/>
    <x v="32"/>
    <s v="RCS-ENGINE"/>
    <s v="规则模型AI"/>
    <m/>
    <s v="生产-新T9查询库RAC_x000a_生产-新T9生产库_x000a_生产-风控大数据rediscluster_x000a_生产-新风控数据库oracle"/>
    <s v="公用MQ_x000a_DUBBO-ZOOKEEPER"/>
    <s v="138.11 GB"/>
    <n v="8"/>
    <n v="4"/>
    <s v="10.3.8.224, 10.30.8.224"/>
    <m/>
    <s v="虚拟机"/>
    <n v="3672"/>
  </r>
  <r>
    <x v="5"/>
    <s v="风控基础组"/>
    <s v="谢久春"/>
    <s v="app_RCS-NGINX"/>
    <s v="nginx"/>
    <x v="32"/>
    <s v="RCS-NGINX"/>
    <s v="风控负载均衡服务"/>
    <m/>
    <m/>
    <m/>
    <s v="159.11 GB"/>
    <n v="8"/>
    <n v="4"/>
    <s v="10.3.1.169, 10.30.1.169"/>
    <m/>
    <s v="虚拟机"/>
    <n v="3672"/>
  </r>
  <r>
    <x v="5"/>
    <s v="风控基础组"/>
    <s v="谢久春"/>
    <s v="app_RCS-NGINX"/>
    <s v="nginx"/>
    <x v="32"/>
    <s v="RCS-NGINX"/>
    <s v="风控负载均衡服务"/>
    <m/>
    <m/>
    <m/>
    <s v="159.11 GB"/>
    <n v="8"/>
    <n v="4"/>
    <s v="10.3.1.170, 10.30.1.170"/>
    <m/>
    <s v="虚拟机"/>
    <n v="3672"/>
  </r>
  <r>
    <x v="5"/>
    <s v="风控基础组"/>
    <s v="谢久春"/>
    <s v="app_RCS-RA"/>
    <s v="app"/>
    <x v="32"/>
    <s v="RCS-RA"/>
    <s v="微服务管理平台"/>
    <m/>
    <m/>
    <m/>
    <s v="138.11 GB"/>
    <n v="8"/>
    <n v="4"/>
    <s v="10.3.1.100, 10.30.1.100"/>
    <m/>
    <s v="虚拟机"/>
    <n v="3672"/>
  </r>
  <r>
    <x v="5"/>
    <s v="风控基础组"/>
    <s v="谢久春"/>
    <s v="app_RCS-RDS"/>
    <s v="app"/>
    <x v="32"/>
    <s v="RCS-RDS"/>
    <s v="风险数据服务"/>
    <s v="YD-XLM-DUBBO-SERVICE_x000a_ums-microservice_x000a_UMS-ICP-DUBBO"/>
    <s v="生产-新T9查询库RAC_x000a_生产-新T9生产库_x000a_生产-风控大数据rediscluster_x000a_生产-新风控数据库oracle"/>
    <s v="公用MQ_x000a_DUBBO-ZOOKEEPER"/>
    <s v="138.11 GB"/>
    <n v="8"/>
    <n v="4"/>
    <s v="10.3.1.95, 10.30.1.95"/>
    <m/>
    <s v="虚拟机"/>
    <n v="3672"/>
  </r>
  <r>
    <x v="5"/>
    <s v="风控基础组"/>
    <s v="谢久春"/>
    <s v="app_RCS-RDS"/>
    <s v="app"/>
    <x v="32"/>
    <s v="RCS-RDS"/>
    <s v="风险数据服务"/>
    <s v="YD-XLM-DUBBO-SERVICE_x000a_ums-microservice_x000a_UMS-ICP-DUBBO"/>
    <s v="生产-新T9查询库RAC_x000a_生产-新T9生产库_x000a_生产-风控大数据rediscluster_x000a_生产-新风控数据库oracle"/>
    <s v="公用MQ_x000a_DUBBO-ZOOKEEPER"/>
    <s v="138.11 GB"/>
    <n v="8"/>
    <n v="4"/>
    <s v="10.3.1.96, 10.30.1.96"/>
    <m/>
    <s v="虚拟机"/>
    <n v="3672"/>
  </r>
  <r>
    <x v="5"/>
    <s v="风控基础组"/>
    <s v="谢久春"/>
    <s v="app_rcs-rg"/>
    <s v="app"/>
    <x v="32"/>
    <s v="RCS-RG"/>
    <s v="风控网关服务"/>
    <m/>
    <m/>
    <m/>
    <s v="138.11 GB"/>
    <n v="8"/>
    <n v="4"/>
    <s v="10.3.1.161, 10.30.1.161"/>
    <m/>
    <s v="虚拟机"/>
    <n v="3672"/>
  </r>
  <r>
    <x v="5"/>
    <s v="风控基础组"/>
    <s v="谢久春"/>
    <s v="app_rcs-rg"/>
    <s v="app"/>
    <x v="32"/>
    <s v="RCS-RG"/>
    <s v="风控网关服务"/>
    <m/>
    <m/>
    <m/>
    <s v="138.11 GB"/>
    <n v="8"/>
    <n v="4"/>
    <s v="10.3.1.162, 10.30.1.162"/>
    <m/>
    <s v="虚拟机"/>
    <n v="3672"/>
  </r>
  <r>
    <x v="5"/>
    <s v="风控基础组"/>
    <s v="谢久春"/>
    <s v="app_rcs-rg"/>
    <s v="app"/>
    <x v="32"/>
    <s v="RCS-RG"/>
    <s v="风控网关服务"/>
    <m/>
    <m/>
    <m/>
    <s v="138.11 GB"/>
    <n v="8"/>
    <n v="4"/>
    <s v="10.3.3.26, 10.30.3.26"/>
    <m/>
    <s v="虚拟机"/>
    <n v="3672"/>
  </r>
  <r>
    <x v="5"/>
    <s v="风控基础组"/>
    <s v="谢久春"/>
    <s v="app_rcs-rg"/>
    <s v="app"/>
    <x v="32"/>
    <s v="RCS-RG"/>
    <s v="风控网关服务"/>
    <m/>
    <m/>
    <m/>
    <s v="138.11 GB"/>
    <n v="8"/>
    <n v="4"/>
    <s v="10.3.3.27, 10.30.3.27"/>
    <m/>
    <s v="虚拟机"/>
    <n v="3672"/>
  </r>
  <r>
    <x v="5"/>
    <s v="风控基础组"/>
    <s v="谢久春"/>
    <s v="app_rcs-rls"/>
    <s v="app"/>
    <x v="32"/>
    <s v="RCS-RLS"/>
    <s v="风控名单服务"/>
    <s v="RCS-RG_x000a_UMS-ICP-DUBBO_x000a_ams-server_x000a_AMS-BOOK_x000a_AMS-FREEZE_x000a_"/>
    <s v="生产-新T9查询库RAC_x000a_生产-新T9生产库_x000a_生产-风控大数据rediscluster_x000a_生产-新风控数据库oracle"/>
    <s v="公用MQ_x000a_DUBBO-ZOOKEEPER"/>
    <s v="138.11 GB"/>
    <n v="8"/>
    <n v="4"/>
    <s v="10.3.1.97, 10.30.1.97"/>
    <m/>
    <s v="虚拟机"/>
    <n v="3672"/>
  </r>
  <r>
    <x v="5"/>
    <s v="风控基础组"/>
    <s v="谢久春"/>
    <s v="app_rcs-rls"/>
    <s v="app"/>
    <x v="32"/>
    <s v="RCS-RLS"/>
    <s v="风控名单服务"/>
    <s v="RCS-RG_x000a_UMS-ICP-DUBBO_x000a_ams-server_x000a_AMS-BOOK_x000a_AMS-FREEZE_x000a_"/>
    <s v="生产-新T9查询库RAC_x000a_生产-新T9生产库_x000a_生产-风控大数据rediscluster_x000a_生产-新风控数据库oracle"/>
    <s v="公用MQ_x000a_DUBBO-ZOOKEEPER"/>
    <s v="138.11 GB"/>
    <n v="8"/>
    <n v="4"/>
    <s v="10.3.1.98, 10.30.1.98"/>
    <m/>
    <s v="虚拟机"/>
    <n v="3672"/>
  </r>
  <r>
    <x v="5"/>
    <s v="风控基础组"/>
    <s v="谢久春"/>
    <s v="app_rcs-rls"/>
    <s v="app"/>
    <x v="32"/>
    <s v="RCS-RLS"/>
    <s v="风控名单服务"/>
    <s v="RCS-RG_x000a_UMS-ICP-DUBBO_x000a_ams-server_x000a_AMS-BOOK_x000a_AMS-FREEZE_x000a_"/>
    <s v="生产-新T9查询库RAC_x000a_生产-新T9生产库_x000a_生产-风控大数据rediscluster_x000a_生产-新风控数据库oracle"/>
    <s v="公用MQ_x000a_DUBBO-ZOOKEEPER"/>
    <s v="138.11 GB"/>
    <n v="8"/>
    <n v="4"/>
    <s v="10.3.2.225, 10.30.2.225"/>
    <m/>
    <s v="虚拟机"/>
    <n v="3672"/>
  </r>
  <r>
    <x v="5"/>
    <s v="风控基础组"/>
    <s v="谢久春"/>
    <s v="app_rcs-rls"/>
    <s v="app"/>
    <x v="32"/>
    <s v="RCS-RLS"/>
    <s v="风控名单服务"/>
    <s v="RCS-RG_x000a_UMS-ICP-DUBBO_x000a_ams-server_x000a_AMS-BOOK_x000a_AMS-FREEZE_x000a_"/>
    <s v="生产-新T9查询库RAC_x000a_生产-新T9生产库_x000a_生产-风控大数据rediscluster_x000a_生产-新风控数据库oracle"/>
    <s v="公用MQ_x000a_DUBBO-ZOOKEEPER"/>
    <s v="138.11 GB"/>
    <n v="8"/>
    <n v="4"/>
    <s v="10.3.2.226, 10.30.2.226"/>
    <m/>
    <s v="虚拟机"/>
    <n v="3672"/>
  </r>
  <r>
    <x v="5"/>
    <s v="风控基础组"/>
    <s v="谢久春"/>
    <s v="app_rcs-rls"/>
    <s v="app"/>
    <x v="32"/>
    <s v="RCS-RLS"/>
    <s v="风控名单服务"/>
    <s v="RCS-RG_x000a_UMS-ICP-DUBBO_x000a_ams-server_x000a_AMS-BOOK_x000a_AMS-FREEZE_x000a_"/>
    <s v="生产-新T9查询库RAC_x000a_生产-新T9生产库_x000a_生产-风控大数据rediscluster_x000a_生产-新风控数据库oracle"/>
    <s v="公用MQ_x000a_DUBBO-ZOOKEEPER"/>
    <s v="138.11 GB"/>
    <n v="8"/>
    <n v="4"/>
    <s v="10.3.3.24, 10.30.3.24"/>
    <m/>
    <s v="虚拟机"/>
    <n v="3672"/>
  </r>
  <r>
    <x v="5"/>
    <s v="风控基础组"/>
    <s v="谢久春"/>
    <s v="app_rcs-rls"/>
    <s v="app"/>
    <x v="32"/>
    <s v="RCS-RLS"/>
    <s v="风控名单服务"/>
    <s v="RCS-RG_x000a_UMS-ICP-DUBBO_x000a_ams-server_x000a_AMS-BOOK_x000a_AMS-FREEZE_x000a_"/>
    <s v="生产-新T9查询库RAC_x000a_生产-新T9生产库_x000a_生产-风控大数据rediscluster_x000a_生产-新风控数据库oracle"/>
    <s v="公用MQ_x000a_DUBBO-ZOOKEEPER"/>
    <s v="138.11 GB"/>
    <n v="8"/>
    <n v="4"/>
    <s v="10.3.3.25, 10.30.3.25"/>
    <m/>
    <s v="虚拟机"/>
    <n v="3672"/>
  </r>
  <r>
    <x v="5"/>
    <s v="风控基础组"/>
    <s v="谢久春"/>
    <s v="app_rcs-rt"/>
    <s v="app"/>
    <x v="32"/>
    <s v="RCS-RT"/>
    <s v="风控监控服务"/>
    <m/>
    <m/>
    <m/>
    <s v="138.11 GB"/>
    <n v="8"/>
    <n v="4"/>
    <s v="10.3.1.99, 10.30.1.99"/>
    <m/>
    <s v="虚拟机"/>
    <n v="3672"/>
  </r>
  <r>
    <x v="5"/>
    <s v="风控应用组"/>
    <s v="谢久春"/>
    <s v="app_rcs_admin"/>
    <s v="app"/>
    <x v="32"/>
    <s v="RCS-ADMIN"/>
    <s v="新风控管理前端"/>
    <s v="统一门户"/>
    <m/>
    <m/>
    <s v="134.11 GB"/>
    <n v="4"/>
    <n v="2"/>
    <s v="10.3.2.241, 10.30.2.241"/>
    <m/>
    <s v="虚拟机"/>
    <n v="1836"/>
  </r>
  <r>
    <x v="5"/>
    <s v="风控应用组"/>
    <s v="谢久春"/>
    <s v="app_rcs_admin_api"/>
    <s v="app"/>
    <x v="32"/>
    <s v="RCS-ADMIN-API"/>
    <s v="风控规则决策系统admin-api"/>
    <s v="SMP_x000a_PORTAL-DUBBO-PROD_x000a_UMS-ICP-DUBBO_x000a_ABS-TRADING-DUBBO_x000a_UMS-PAS_x000a_SES-STM-PROVIDER_x000a_YD-XLM-DUBBO-SERVICE_x000a_UMS-OBM_x000a_SSP-PROVIDER-DUBBO_x000a_SPS_x000a_DP-UDI_x000a_UDI"/>
    <s v="_x000a_生产-新T9查询库RAC_x000a_生产-新T9生产库_x000a_生产-风控大数据rediscluster_x000a_生产-新风控数据库oracle_x000a_生产-新数据中心ORACLE"/>
    <s v="公用MQ_x000a_DUBBO-ZOOKEEPER"/>
    <s v="138.11 GB"/>
    <n v="8"/>
    <n v="4"/>
    <s v="10.3.2.236, 10.30.2.236"/>
    <m/>
    <s v="虚拟机"/>
    <n v="3672"/>
  </r>
  <r>
    <x v="5"/>
    <s v="风控应用组"/>
    <s v="谢久春"/>
    <s v="app_rcs_batch"/>
    <s v="app"/>
    <x v="32"/>
    <s v="RCS-BATCH"/>
    <s v="风控跑批"/>
    <m/>
    <s v="生产-风控大数据rediscluster_x000a_生产-新风控数据库oracle_x000a_生产-新T9查询库RAC_x000a_生产-风控系统（权限库）_x000a_生产-新T9生产库_x000a_生产-风控限额rediscluster_x000a_生产-新数据中心ORACLE_x000a_生产-新历史库oracle_x000a_"/>
    <s v="公用MQ_x000a_DUBBO-ZOOKEEPER"/>
    <s v="134.11 GB"/>
    <n v="4"/>
    <n v="2"/>
    <s v="10.3.2.242, 10.30.2.242"/>
    <m/>
    <s v="虚拟机"/>
    <n v="1836"/>
  </r>
  <r>
    <x v="5"/>
    <s v="风控应用组"/>
    <s v="谢久春"/>
    <s v="app_rcs_batch"/>
    <s v="app"/>
    <x v="32"/>
    <s v="RCS-BATCH"/>
    <s v="风控跑批"/>
    <s v="SMP_x000a_UMS-ICP-DUBBO_x000a_SSP-PROVIDER-DUBBO_x000a_ABS-TRADING-DUBBO_x000a_UDI"/>
    <s v="生产-风控大数据rediscluster_x000a_生产-新风控数据库oracle_x000a_生产-新T9查询库RAC_x000a_生产-风控系统（权限库）_x000a_生产-新T9生产库_x000a_生产-风控限额rediscluster_x000a_生产-新数据中心ORACLE_x000a_生产-新历史库oracle"/>
    <s v="公用MQ_x000a_DUBBO-ZOOKEEPER"/>
    <s v="134.11 GB"/>
    <n v="4"/>
    <n v="2"/>
    <s v="10.3.2.243, 10.30.2.243"/>
    <m/>
    <s v="虚拟机"/>
    <n v="1836"/>
  </r>
  <r>
    <x v="5"/>
    <s v="风控应用组"/>
    <s v="谢久春"/>
    <s v="app_rcs_cfca"/>
    <s v="app"/>
    <x v="32"/>
    <s v="RCS-CFCA"/>
    <s v="风险协查"/>
    <s v="AKS_x000a_ABS-TRADING-DUBBO_x000a_DP-UDI"/>
    <s v="生产-新T9查询库RAC_x000a_生产-新T9生产库_x000a_生产-新环境反洗钱"/>
    <s v="公用MQ_x000a_DUBBO-ZOOKEEPER"/>
    <s v="134.11 GB"/>
    <n v="4"/>
    <n v="2"/>
    <s v="10.3.2.207, 10.30.2.207"/>
    <m/>
    <s v="虚拟机"/>
    <n v="1836"/>
  </r>
  <r>
    <x v="5"/>
    <s v="风控应用组"/>
    <s v="谢久春"/>
    <s v="app_rcs_fxq"/>
    <s v="app"/>
    <x v="33"/>
    <s v="RCS-FXQ"/>
    <s v="反洗钱"/>
    <s v="AKS_x000a_DP-UDI_x000a_UDI_x000a_ABS-TRADING-DUBBO_x000a_SSP-INTERFACE-API"/>
    <s v="生产-新T9查询库RAC_x000a_生产-新环境代理商redis-sentinel_x000a_生产-新环境反洗钱_x000a_生产-风控大数据rediscluster_x000a_生产-新T9生产库"/>
    <s v="公用MQ_x000a_DUBBO-ZOOKEEPER"/>
    <s v="138.11 GB"/>
    <n v="8"/>
    <n v="4"/>
    <s v="10.3.2.215, 10.30.2.215"/>
    <m/>
    <s v="虚拟机"/>
    <n v="3672"/>
  </r>
  <r>
    <x v="5"/>
    <s v="风控应用组"/>
    <s v="谢久春"/>
    <s v="app_rcs_fxq"/>
    <s v="app"/>
    <x v="33"/>
    <s v="RCS-FXQ"/>
    <s v="反洗钱"/>
    <s v="AKS_x000a_DP-UDI_x000a_UDI_x000a_ABS-TRADING-DUBBO_x000a_SSP-INTERFACE-API"/>
    <s v="生产-新T9查询库RAC_x000a_生产-新环境代理商redis-sentinel_x000a_生产-新环境反洗钱_x000a_生产-风控大数据rediscluster_x000a_生产-新T9生产库"/>
    <s v="公用MQ_x000a_DUBBO-ZOOKEEPER"/>
    <s v="138.11 GB"/>
    <n v="8"/>
    <n v="4"/>
    <s v="10.3.2.216, 10.30.2.216"/>
    <m/>
    <s v="虚拟机"/>
    <n v="3672"/>
  </r>
  <r>
    <x v="5"/>
    <s v="风控应用组"/>
    <s v="谢久春"/>
    <s v="mysql_rcs_fxq"/>
    <s v="mysql"/>
    <x v="33"/>
    <s v="生产-新环境反洗钱"/>
    <s v="反洗钱mysql"/>
    <m/>
    <m/>
    <m/>
    <s v="266.11 GB"/>
    <n v="16"/>
    <n v="4"/>
    <s v="10.3.100.15, 10.3.100.205, 10.30.100.15"/>
    <m/>
    <s v="虚拟机"/>
    <n v="4672"/>
  </r>
  <r>
    <x v="5"/>
    <s v="风控应用组"/>
    <s v="谢久春"/>
    <s v="mysql_rcs_fxq"/>
    <s v="mysql"/>
    <x v="33"/>
    <s v="生产-新环境反洗钱"/>
    <s v="反洗钱mysql"/>
    <m/>
    <m/>
    <m/>
    <s v="266.11 GB"/>
    <n v="16"/>
    <n v="4"/>
    <s v="10.3.100.16, 10.30.100.16"/>
    <m/>
    <s v="虚拟机"/>
    <n v="4672"/>
  </r>
  <r>
    <x v="5"/>
    <s v="风控应用组"/>
    <s v="谢久春"/>
    <s v="mysql_rcs_fxq"/>
    <s v="mysql"/>
    <x v="33"/>
    <s v="生产-新环境反洗钱"/>
    <s v="反洗钱mysql"/>
    <m/>
    <m/>
    <m/>
    <s v="266.11 GB"/>
    <n v="16"/>
    <n v="4"/>
    <s v="10.3.100.17, 10.30.100.17"/>
    <m/>
    <s v="虚拟机"/>
    <n v="4672"/>
  </r>
  <r>
    <x v="5"/>
    <s v="风控应用组"/>
    <s v="谢久春"/>
    <s v="app_rcs_limit_admin_api"/>
    <s v="app"/>
    <x v="34"/>
    <s v="RCS-LIMIT-ADMIN-API"/>
    <s v="风控限额管理前端API"/>
    <s v="AKS_x000a_DP-UDI_x000a_UDI_x000a_ABS-TRADING-DUBBO_x000a_SSP-INTERFACE-API_x000a_SPS_x000a_ums-microservice_x000a_统一门户"/>
    <s v="生产-新T9查询库RAC_x000a_生产-风控系统（权限库）_x000a_生产-风控限额rediscluster_x000a_生产-风控大数据rediscluster"/>
    <s v="二维码MQ_x000a_公用MQ_x000a_DUBBO-ZOOKEEPER_x000a_"/>
    <s v="134.11 GB"/>
    <n v="4"/>
    <n v="2"/>
    <s v="10.3.2.195, 10.30.2.195"/>
    <m/>
    <s v="虚拟机"/>
    <n v="1836"/>
  </r>
  <r>
    <x v="5"/>
    <s v="风控应用组"/>
    <s v="谢久春"/>
    <s v="app_rcs_limit"/>
    <s v="app"/>
    <x v="34"/>
    <s v="RCS-LIMIT-DUBBO"/>
    <s v="风控限额dubbo"/>
    <s v="UMS-ICP-DUBBO_x000a_AKS_x000a_UMS-MICRO-SERVICE_x000a_UDI_x000a_DP_UDI_x000a_SPS"/>
    <s v="生产-新风控数据库oracle_x000a_生产-新T9查询库RAC_x000a_生产-风控限额rediscluster_x000a_生产-风控大数据rediscluster"/>
    <s v="公用MQ_x000a_DUBBO-ZOOKEEPER_x000a_"/>
    <s v="138.11 GB"/>
    <n v="8"/>
    <n v="4"/>
    <s v="10.3.2.183, 10.30.2.183"/>
    <m/>
    <s v="虚拟机"/>
    <n v="3672"/>
  </r>
  <r>
    <x v="5"/>
    <s v="风控应用组"/>
    <s v="谢久春"/>
    <s v="app_rcs_limit"/>
    <s v="app"/>
    <x v="34"/>
    <s v="RCS-LIMIT-DUBBO"/>
    <s v="风控限额dubbo"/>
    <s v="UMS-ICP-DUBBO_x000a_AKS_x000a_UMS-MICRO-SERVICE_x000a_UDI_x000a_DP_UDI_x000a_SPS"/>
    <s v="生产-新风控数据库oracle_x000a_生产-新T9查询库RAC_x000a_生产-风控限额rediscluster_x000a_生产-风控大数据rediscluster"/>
    <s v="公用MQ_x000a_DUBBO-ZOOKEEPER_x000a_"/>
    <s v="138.11 GB"/>
    <n v="8"/>
    <n v="4"/>
    <s v="10.3.2.184, 10.30.2.184"/>
    <m/>
    <s v="虚拟机"/>
    <n v="3672"/>
  </r>
  <r>
    <x v="5"/>
    <s v="风控应用组"/>
    <s v="谢久春"/>
    <s v="app_rcs_limit"/>
    <s v="app"/>
    <x v="34"/>
    <s v="RCS-LIMIT-DUBBO"/>
    <s v="风控限额dubbo"/>
    <s v="UMS-ICP-DUBBO_x000a_AKS_x000a_UMS-MICRO-SERVICE_x000a_UDI_x000a_DP_UDI_x000a_SPS"/>
    <s v="生产-新风控数据库oracle_x000a_生产-新T9查询库RAC_x000a_生产-风控限额rediscluster_x000a_生产-风控大数据rediscluster"/>
    <s v="公用MQ_x000a_DUBBO-ZOOKEEPER_x000a_"/>
    <s v="138.11 GB"/>
    <n v="8"/>
    <n v="4"/>
    <s v="10.3.2.185, 10.30.2.185"/>
    <m/>
    <s v="虚拟机"/>
    <n v="3672"/>
  </r>
  <r>
    <x v="5"/>
    <s v="风控应用组"/>
    <s v="谢久春"/>
    <s v="app_rcs_limit"/>
    <s v="app"/>
    <x v="34"/>
    <s v="RCS-LIMIT-DUBBO"/>
    <s v="风控限额dubbo"/>
    <s v="UMS-ICP-DUBBO_x000a_AKS_x000a_UMS-MICRO-SERVICE_x000a_UDI_x000a_DP_UDI_x000a_SPS"/>
    <s v="生产-新风控数据库oracle_x000a_生产-新T9查询库RAC_x000a_生产-风控限额rediscluster_x000a_生产-风控大数据rediscluster"/>
    <s v="公用MQ_x000a_DUBBO-ZOOKEEPER_x000a_"/>
    <s v="138.11 GB"/>
    <n v="8"/>
    <n v="4"/>
    <s v="10.3.2.186, 10.30.2.186"/>
    <m/>
    <s v="虚拟机"/>
    <n v="3672"/>
  </r>
  <r>
    <x v="5"/>
    <s v="风控应用组"/>
    <s v="谢久春"/>
    <s v="app_rcs_limit"/>
    <s v="app"/>
    <x v="34"/>
    <s v="RCS-LIMIT-DUBBO"/>
    <s v="风控限额dubbo"/>
    <s v="UMS-ICP-DUBBO_x000a_AKS_x000a_UMS-MICRO-SERVICE_x000a_UDI_x000a_DP_UDI_x000a_SPS"/>
    <s v="生产-新风控数据库oracle_x000a_生产-新T9查询库RAC_x000a_生产-风控限额rediscluster_x000a_生产-风控大数据rediscluster"/>
    <s v="公用MQ_x000a_DUBBO-ZOOKEEPER_x000a_"/>
    <s v="138.11 GB"/>
    <n v="8"/>
    <n v="4"/>
    <s v="10.3.2.187, 10.30.2.187"/>
    <m/>
    <s v="虚拟机"/>
    <n v="3672"/>
  </r>
  <r>
    <x v="5"/>
    <s v="风控应用组"/>
    <s v="谢久春"/>
    <s v="app_rcs_limit"/>
    <s v="app"/>
    <x v="34"/>
    <s v="RCS-LIMIT-DUBBO"/>
    <s v="风控限额dubbo"/>
    <s v="UMS-ICP-DUBBO_x000a_AKS_x000a_UMS-MICRO-SERVICE_x000a_UDI_x000a_DP_UDI_x000a_SPS"/>
    <s v="生产-新风控数据库oracle_x000a_生产-新T9查询库RAC_x000a_生产-风控限额rediscluster_x000a_生产-风控大数据rediscluster"/>
    <s v="公用MQ_x000a_DUBBO-ZOOKEEPER_x000a_"/>
    <s v="138.11 GB"/>
    <n v="8"/>
    <n v="4"/>
    <s v="10.3.2.188, 10.30.2.188"/>
    <m/>
    <s v="虚拟机"/>
    <n v="3672"/>
  </r>
  <r>
    <x v="5"/>
    <s v="风控应用组"/>
    <s v="谢久春"/>
    <s v="app_rcs_limit"/>
    <s v="app"/>
    <x v="34"/>
    <s v="RCS-LIMIT-DUBBO"/>
    <s v="风控限额dubbo"/>
    <s v="UMS-ICP-DUBBO_x000a_AKS_x000a_UMS-MICRO-SERVICE_x000a_UDI_x000a_DP_UDI_x000a_SPS"/>
    <s v="生产-新风控数据库oracle_x000a_生产-新T9查询库RAC_x000a_生产-风控限额rediscluster_x000a_生产-风控大数据rediscluster"/>
    <s v="公用MQ_x000a_DUBBO-ZOOKEEPER_x000a_"/>
    <s v="138.11 GB"/>
    <n v="8"/>
    <n v="4"/>
    <s v="10.3.2.239, 10.30.2.239"/>
    <m/>
    <s v="虚拟机"/>
    <n v="3672"/>
  </r>
  <r>
    <x v="5"/>
    <s v="风控应用组"/>
    <s v="谢久春"/>
    <s v="app_rcs_limit"/>
    <s v="app"/>
    <x v="34"/>
    <s v="RCS-LIMIT-DUBBO"/>
    <s v="风控限额dubbo"/>
    <s v="UMS-ICP-DUBBO_x000a_AKS_x000a_UMS-MICRO-SERVICE_x000a_UDI_x000a_DP_UDI_x000a_SPS"/>
    <s v="生产-新风控数据库oracle_x000a_生产-新T9查询库RAC_x000a_生产-风控限额rediscluster_x000a_生产-风控大数据rediscluster"/>
    <s v="公用MQ_x000a_DUBBO-ZOOKEEPER_x000a_"/>
    <s v="138.11 GB"/>
    <n v="8"/>
    <n v="4"/>
    <s v="10.3.2.240, 10.30.2.240"/>
    <m/>
    <s v="虚拟机"/>
    <n v="3672"/>
  </r>
  <r>
    <x v="5"/>
    <s v="风控应用组"/>
    <s v="谢久春"/>
    <s v="mq_rcs_limit"/>
    <s v="app"/>
    <x v="34"/>
    <s v="RCS-LIMIT-MQ"/>
    <s v="风控限额刷卡mq"/>
    <s v="AKS_x000a_UMS-MICRO-SERVICE_x000a_UDI_x000a_DP_UDI_x000a_SPS"/>
    <s v="生产-新风控数据库oracle_x000a_生产-新T9查询库RAC_x000a_生产-风控限额rediscluster_x000a_生产-风控大数据rediscluster"/>
    <s v="公用MQ_x000a_DUBBO-ZOOKEEPER_x000a_"/>
    <s v="138.11 GB"/>
    <n v="8"/>
    <n v="4"/>
    <s v="10.3.2.189, 10.30.2.189"/>
    <m/>
    <s v="虚拟机"/>
    <n v="3672"/>
  </r>
  <r>
    <x v="5"/>
    <s v="风控应用组"/>
    <s v="谢久春"/>
    <s v="mq_rcs_limit"/>
    <s v="app"/>
    <x v="34"/>
    <s v="RCS-LIMIT-MQ"/>
    <s v="风控限额刷卡mq"/>
    <s v="AKS_x000a_UMS-MICRO-SERVICE_x000a_UDI_x000a_DP_UDI_x000a_SPS"/>
    <s v="生产-新风控数据库oracle_x000a_生产-新T9查询库RAC_x000a_生产-风控限额rediscluster_x000a_生产-风控大数据rediscluster"/>
    <s v="公用MQ_x000a_DUBBO-ZOOKEEPER_x000a_"/>
    <s v="138.11 GB"/>
    <n v="8"/>
    <n v="4"/>
    <s v="10.3.2.190, 10.30.2.190"/>
    <m/>
    <s v="虚拟机"/>
    <n v="3672"/>
  </r>
  <r>
    <x v="5"/>
    <s v="风控应用组"/>
    <s v="谢久春"/>
    <s v="mq_rcs_limit"/>
    <s v="app"/>
    <x v="34"/>
    <s v="RCS-LIMIT-MQ"/>
    <s v="风控限额扫码mq"/>
    <s v="AKS_x000a_UMS-MICRO-SERVICE_x000a_UDI_x000a_DP_UDI_x000a_SPS"/>
    <s v="生产-新风控数据库oracle_x000a_生产-新T9查询库RAC_x000a_生产-风控限额rediscluster_x000a_生产-风控大数据rediscluster"/>
    <s v="公用MQ_x000a_DUBBO-ZOOKEEPER_x000a_"/>
    <s v="138.11 GB"/>
    <n v="8"/>
    <n v="4"/>
    <s v="10.3.2.191, 10.30.2.191"/>
    <m/>
    <s v="虚拟机"/>
    <n v="3672"/>
  </r>
  <r>
    <x v="5"/>
    <s v="风控应用组"/>
    <s v="谢久春"/>
    <s v="mq_rcs_limit"/>
    <s v="app"/>
    <x v="34"/>
    <s v="RCS-LIMIT-MQ"/>
    <s v="风控限额扫码mq"/>
    <s v="AKS_x000a_UMS-MICRO-SERVICE_x000a_UDI_x000a_DP_UDI_x000a_SPS"/>
    <s v="生产-新风控数据库oracle_x000a_生产-新T9查询库RAC_x000a_生产-风控限额rediscluster_x000a_生产-风控大数据rediscluster"/>
    <s v="公用MQ_x000a_DUBBO-ZOOKEEPER_x000a_"/>
    <s v="138.11 GB"/>
    <n v="8"/>
    <n v="4"/>
    <s v="10.3.2.192, 10.30.2.192"/>
    <m/>
    <s v="虚拟机"/>
    <n v="3672"/>
  </r>
  <r>
    <x v="5"/>
    <s v="风控应用组"/>
    <s v="谢久春"/>
    <s v="mq_rcs_limit"/>
    <s v="app"/>
    <x v="34"/>
    <s v="RCS-LIMIT-MQ"/>
    <s v="风控限额扫码mq"/>
    <s v="AKS_x000a_UMS-MICRO-SERVICE_x000a_UDI_x000a_DP_UDI_x000a_SPS"/>
    <s v="生产-新风控数据库oracle_x000a_生产-新T9查询库RAC_x000a_生产-风控限额rediscluster_x000a_生产-风控大数据rediscluster"/>
    <s v="公用MQ_x000a_DUBBO-ZOOKEEPER_x000a_"/>
    <s v="138.11 GB"/>
    <n v="8"/>
    <n v="4"/>
    <s v="10.3.2.193, 10.30.2.193"/>
    <m/>
    <s v="虚拟机"/>
    <n v="3672"/>
  </r>
  <r>
    <x v="5"/>
    <s v="风控应用组"/>
    <s v="谢久春"/>
    <s v="mq_rcs_limit"/>
    <s v="app"/>
    <x v="34"/>
    <s v="RCS-LIMIT-MQ"/>
    <s v="风控限额扫码mq"/>
    <s v="AKS_x000a_UMS-MICRO-SERVICE_x000a_UDI_x000a_DP_UDI_x000a_SPS"/>
    <s v="生产-新风控数据库oracle_x000a_生产-新T9查询库RAC_x000a_生产-风控限额rediscluster_x000a_生产-风控大数据rediscluster"/>
    <s v="公用MQ_x000a_DUBBO-ZOOKEEPER_x000a_"/>
    <s v="138.11 GB"/>
    <n v="8"/>
    <n v="4"/>
    <s v="10.3.2.194, 10.30.2.194"/>
    <m/>
    <s v="虚拟机"/>
    <n v="3672"/>
  </r>
  <r>
    <x v="5"/>
    <s v="风控应用组"/>
    <s v="谢久春"/>
    <s v="redis_rcs_limit"/>
    <s v="redis"/>
    <x v="34"/>
    <s v="生产-风控限额rediscluster"/>
    <s v="生产-风控限额rediscluster"/>
    <m/>
    <m/>
    <m/>
    <s v="116.11 GB"/>
    <n v="16"/>
    <n v="4"/>
    <s v="10.3.5.42, 10.30.5.42"/>
    <m/>
    <s v="虚拟机"/>
    <n v="4672"/>
  </r>
  <r>
    <x v="5"/>
    <s v="风控应用组"/>
    <s v="谢久春"/>
    <s v="redis_rcs_limit"/>
    <s v="redis"/>
    <x v="34"/>
    <s v="生产-风控限额rediscluster"/>
    <s v="生产-风控限额rediscluster"/>
    <m/>
    <m/>
    <m/>
    <s v="116.11 GB"/>
    <n v="16"/>
    <n v="4"/>
    <s v="10.3.5.43, 10.30.5.43"/>
    <m/>
    <s v="虚拟机"/>
    <n v="4672"/>
  </r>
  <r>
    <x v="5"/>
    <s v="风控应用组"/>
    <s v="谢久春"/>
    <s v="redis_rcs_limit"/>
    <s v="redis"/>
    <x v="34"/>
    <s v="生产-风控限额rediscluster"/>
    <s v="生产-风控限额rediscluster"/>
    <m/>
    <m/>
    <m/>
    <s v="116.11 GB"/>
    <n v="16"/>
    <n v="4"/>
    <s v="10.3.5.45, 10.30.5.45"/>
    <m/>
    <s v="虚拟机"/>
    <n v="4672"/>
  </r>
  <r>
    <x v="5"/>
    <s v="风控应用组"/>
    <s v="谢久春"/>
    <s v="redis_rcs_limit"/>
    <s v="redis"/>
    <x v="34"/>
    <s v="生产-风控限额rediscluster"/>
    <s v="生产-风控限额rediscluster"/>
    <m/>
    <m/>
    <m/>
    <s v="116.11 GB"/>
    <n v="16"/>
    <n v="4"/>
    <s v="10.3.5.46, 10.30.5.46"/>
    <m/>
    <s v="虚拟机"/>
    <n v="4672"/>
  </r>
  <r>
    <x v="5"/>
    <s v="风控应用组"/>
    <s v="谢久春"/>
    <s v="redis_rcs_limit"/>
    <s v="redis"/>
    <x v="34"/>
    <s v="生产-风控限额rediscluster"/>
    <s v="生产-风控限额rediscluster"/>
    <m/>
    <m/>
    <m/>
    <s v="116.11 GB"/>
    <n v="16"/>
    <n v="4"/>
    <s v="10.3.5.47, 10.30.5.47"/>
    <m/>
    <s v="虚拟机"/>
    <n v="4672"/>
  </r>
  <r>
    <x v="5"/>
    <s v="风控应用组"/>
    <s v="谢久春"/>
    <s v="redis_rcs_limit"/>
    <s v="redis"/>
    <x v="34"/>
    <s v="生产-风控限额rediscluster"/>
    <s v="生产-风控限额rediscluster"/>
    <m/>
    <m/>
    <m/>
    <s v="116.11 GB"/>
    <n v="16"/>
    <n v="4"/>
    <s v="10.3.5.48, 10.30.5.48"/>
    <m/>
    <s v="虚拟机"/>
    <n v="4672"/>
  </r>
  <r>
    <x v="5"/>
    <s v="风控应用组"/>
    <s v="谢久春"/>
    <s v="redis_rcs_limit"/>
    <s v="redis"/>
    <x v="34"/>
    <s v="生产-风控限额rediscluster"/>
    <s v="生产-风控限额rediscluster"/>
    <m/>
    <m/>
    <m/>
    <s v="116.11 GB"/>
    <n v="16"/>
    <n v="4"/>
    <s v="10.3.5.49, 10.30.5.49"/>
    <m/>
    <s v="虚拟机"/>
    <n v="4672"/>
  </r>
  <r>
    <x v="5"/>
    <s v="风控应用组"/>
    <s v="谢久春"/>
    <s v="app_rcs_protal"/>
    <s v="app"/>
    <x v="35"/>
    <s v="RCS-PROTAL"/>
    <s v="bpm2"/>
    <s v="RCS-BS_x000a_UMS-MICRO-SERVICE_x000a_UDI_x000a_DP_UDI_x000a_SPS_x000a_ABS-TRADING-DUBBO_x000a_UAP-SSO-PROD_x000a_AMS_x000a_ABS-MBS-PROCESS_x000a_MPOS-DUBBO_x000a_PORTAL-DUBBO-PROD_x000a_UMS-ICP-DUBBO_x000a_UMS-OBM_x000a_SES-STM-PROVIDER_x000a_YD-XLM-DUBBO-SERVICE"/>
    <s v="生产-新环境反洗钱_x000a_生产-新T9生产库_x000a_生产-风控大数据rediscluster_x000a_生产-新数据中心ORACLE_x000a_生产-新风控数据库oracle_x000a_生产-新历史库oracle"/>
    <s v="公用MQ"/>
    <s v="138.11 GB"/>
    <n v="8"/>
    <n v="4"/>
    <s v="10.3.2.235, 10.30.2.235"/>
    <s v="下线"/>
    <s v="虚拟机"/>
    <n v="3672"/>
  </r>
  <r>
    <x v="5"/>
    <s v="风控应用组"/>
    <s v="谢久春"/>
    <s v="redis_rcs_redis_bigdata"/>
    <s v="redis"/>
    <x v="36"/>
    <s v="生产-风控大数据rediscluster"/>
    <s v="生产-风控大数据rediscluster"/>
    <m/>
    <m/>
    <m/>
    <s v="116.11 GB"/>
    <n v="16"/>
    <n v="4"/>
    <s v="10.3.5.50, 10.30.5.50"/>
    <m/>
    <s v="虚拟机"/>
    <n v="4672"/>
  </r>
  <r>
    <x v="5"/>
    <s v="风控应用组"/>
    <s v="谢久春"/>
    <s v="redis_rcs_redis_bigdata"/>
    <s v="redis"/>
    <x v="36"/>
    <s v="生产-风控大数据rediscluster"/>
    <s v="生产-风控大数据rediscluster"/>
    <m/>
    <m/>
    <m/>
    <s v="116.11 GB"/>
    <n v="16"/>
    <n v="4"/>
    <s v="10.3.5.51, 10.30.5.51"/>
    <m/>
    <s v="虚拟机"/>
    <n v="4672"/>
  </r>
  <r>
    <x v="5"/>
    <s v="风控应用组"/>
    <s v="谢久春"/>
    <s v="redis_rcs_redis_bigdata"/>
    <s v="redis"/>
    <x v="36"/>
    <s v="生产-风控大数据rediscluster"/>
    <s v="生产-风控大数据rediscluster"/>
    <m/>
    <m/>
    <m/>
    <s v="116.11 GB"/>
    <n v="16"/>
    <n v="4"/>
    <s v="10.3.5.52, 10.30.5.52"/>
    <m/>
    <s v="虚拟机"/>
    <n v="4672"/>
  </r>
  <r>
    <x v="5"/>
    <s v="风控应用组"/>
    <s v="谢久春"/>
    <s v="app_rcs_riss"/>
    <s v="app"/>
    <x v="37"/>
    <s v="RCS-RISS"/>
    <s v="行业平台"/>
    <s v="AKS_x000a_RCS-BS"/>
    <s v="生产-新T9查询库RAC_x000a_生产-新T9生产库_x000a_生产-agsredis_x000a_生产-新T9生产库_x000a_生产-新环境反洗钱"/>
    <m/>
    <s v="138.11 GB"/>
    <n v="8"/>
    <n v="4"/>
    <s v="10.3.2.214, 10.30.2.214"/>
    <m/>
    <s v="虚拟机"/>
    <n v="3672"/>
  </r>
  <r>
    <x v="5"/>
    <s v="风控应用组"/>
    <s v="谢久春"/>
    <s v="mq-rcs_rule_mq"/>
    <s v="app"/>
    <x v="38"/>
    <s v="RCS-RULE-MQ"/>
    <s v="风控规则决策系统rcs-rule-mq"/>
    <s v="AKS_x000a_UMS-MICRO-SERVICE_x000a_UDI_x000a_DP_UDI_x000a_RCS_RLS_x000a_ABS-TRADING-DUBBO_x000a_SMP_x000a_SSP-PROVIDER-DUBBO_x000a_SPS_x000a_UMS-ICP-DUBBO"/>
    <s v="生产-新风控数据库oracle_x000a_生产-新T9查询库RAC_x000a_生产-新T9生产库_x000a_生产-风控大数据rediscluster_x000a_生产-新数据中心ORACLE_x000a_生产-新历史库oracle"/>
    <s v="公用MQ_x000a_DUBBO-ZOOKEEPER_x000a_RISK-ENGINE"/>
    <s v="134.11 GB"/>
    <n v="4"/>
    <n v="2"/>
    <s v="10.3.2.237, 10.30.2.237"/>
    <m/>
    <s v="虚拟机"/>
    <n v="1836"/>
  </r>
  <r>
    <x v="5"/>
    <s v="风控应用组"/>
    <s v="谢久春"/>
    <s v="app_risk_engine"/>
    <s v="app"/>
    <x v="38"/>
    <s v="RISK-ENGINE"/>
    <s v="新风控规则引擎api"/>
    <m/>
    <s v="生产-新风控数据库oracle_x000a_生产-风控大数据rediscluster_x000a_生产-新T9查询库RAC_x000a_生产-新历史库oracle"/>
    <m/>
    <s v="138.11 GB"/>
    <n v="8"/>
    <n v="4"/>
    <s v="10.3.2.244, 10.30.2.244"/>
    <m/>
    <s v="虚拟机"/>
    <n v="3672"/>
  </r>
  <r>
    <x v="5"/>
    <s v="风控应用组"/>
    <s v="谢久春"/>
    <s v="app_risk_engine"/>
    <s v="app"/>
    <x v="38"/>
    <s v="RISK-ENGINE"/>
    <s v="新风控规则引擎api"/>
    <m/>
    <s v="生产-新风控数据库oracle_x000a_生产-风控大数据rediscluster_x000a_生产-新T9查询库RAC_x000a_生产-新历史库oracle"/>
    <m/>
    <s v="138.11 GB"/>
    <n v="8"/>
    <n v="4"/>
    <s v="10.3.2.245, 10.30.2.245"/>
    <m/>
    <s v="虚拟机"/>
    <n v="3672"/>
  </r>
  <r>
    <x v="5"/>
    <s v="风控数据组"/>
    <s v="高德龙"/>
    <s v="app_riskbigdata"/>
    <s v="app"/>
    <x v="36"/>
    <s v="RISKBIGDATA"/>
    <s v="实时计算"/>
    <s v="RCS-BS"/>
    <s v="生产-风控大数据rediscluster_x000a_生产-新风控数据库oracle_x000a_生产-新T9查询库RAC"/>
    <s v="公用MQ"/>
    <s v="138.11 GB"/>
    <n v="8"/>
    <n v="4"/>
    <s v="10.3.2.222, 10.30.2.222"/>
    <m/>
    <s v="虚拟机"/>
    <n v="3672"/>
  </r>
  <r>
    <x v="5"/>
    <s v="风控数据组"/>
    <s v="高德龙"/>
    <s v="app_riskbigdata"/>
    <s v="app"/>
    <x v="36"/>
    <s v="RISKBIGDATA"/>
    <s v="实时计算"/>
    <s v="RCS-BS"/>
    <s v="生产-风控大数据rediscluster_x000a_生产-新风控数据库oracle_x000a_生产-新T9查询库RAC"/>
    <s v="公用MQ"/>
    <s v="138.11 GB"/>
    <n v="8"/>
    <n v="4"/>
    <s v="10.3.2.223, 10.30.2.223"/>
    <m/>
    <s v="虚拟机"/>
    <n v="3672"/>
  </r>
  <r>
    <x v="5"/>
    <s v="风控数据组"/>
    <s v="高德龙"/>
    <s v="app_riskbigdata"/>
    <s v="app"/>
    <x v="36"/>
    <s v="RISKBIGDATA"/>
    <s v="实时计算"/>
    <s v="RCS-BS"/>
    <s v="生产-风控大数据rediscluster_x000a_生产-新风控数据库oracle_x000a_生产-新T9查询库RAC"/>
    <s v="公用MQ"/>
    <s v="138.11 GB"/>
    <n v="8"/>
    <n v="4"/>
    <s v="10.3.2.224, 10.30.2.224"/>
    <m/>
    <s v="虚拟机"/>
    <n v="3672"/>
  </r>
  <r>
    <x v="5"/>
    <s v="风控数据组"/>
    <s v="高德龙"/>
    <s v="app_riskbigdata"/>
    <s v="app"/>
    <x v="36"/>
    <s v="RISKBIGDATA"/>
    <s v="知识图谱"/>
    <s v="RCS-BS"/>
    <s v="生产-风控大数据rediscluster_x000a_生产-新风控数据库oracle"/>
    <s v="公用MQ"/>
    <s v="138.11 GB"/>
    <n v="8"/>
    <n v="4"/>
    <s v="10.3.2.228, 10.30.2.228"/>
    <m/>
    <s v="虚拟机"/>
    <n v="3672"/>
  </r>
  <r>
    <x v="5"/>
    <s v="风控数据组"/>
    <s v="高德龙"/>
    <s v="app_riskbigdata"/>
    <s v="app"/>
    <x v="36"/>
    <s v="RISKBIGDATA"/>
    <s v="定时计算"/>
    <s v="RCS-BS"/>
    <s v="生产-风控大数据rediscluster_x000a_生产-新风控数据库oracle_x000a_生产-新T9查询库RAC"/>
    <s v="公用MQ"/>
    <s v="138.11 GB"/>
    <n v="8"/>
    <n v="4"/>
    <s v="10.3.2.229, 10.30.2.229"/>
    <m/>
    <s v="虚拟机"/>
    <n v="3672"/>
  </r>
  <r>
    <x v="5"/>
    <s v="风控数据组"/>
    <s v="高德龙"/>
    <s v="app_riskbigdata"/>
    <s v="app"/>
    <x v="36"/>
    <s v="RISKBIGDATA"/>
    <s v="准实时计算"/>
    <s v="RCS-BS"/>
    <s v="生产-风控大数据rediscluster_x000a_生产-新风控数据库oracle_x000a_生产-新T9查询库RAC"/>
    <s v="公用MQ"/>
    <s v="138.11 GB"/>
    <n v="8"/>
    <n v="4"/>
    <s v="10.3.2.230, 10.30.2.230"/>
    <m/>
    <s v="虚拟机"/>
    <n v="3672"/>
  </r>
  <r>
    <x v="5"/>
    <s v="风控数据组"/>
    <s v="高德龙"/>
    <s v="app_riskmanager"/>
    <s v="app"/>
    <x v="36"/>
    <s v="RISKMANAGER"/>
    <s v="知识图谱"/>
    <s v="RCS-BS"/>
    <s v="生产-风控大数据rediscluster_x000a_生产-新风控数据库oracle_x000a_生产-新T9查询库RAC"/>
    <s v="公用MQ"/>
    <s v="138.11 GB"/>
    <n v="8"/>
    <n v="4"/>
    <s v="10.3.3.22, 10.30.3.22"/>
    <m/>
    <s v="虚拟机"/>
    <n v="3672"/>
  </r>
  <r>
    <x v="5"/>
    <s v="风控数据组"/>
    <s v="高德龙"/>
    <s v="app_riskmanager"/>
    <s v="app"/>
    <x v="36"/>
    <s v="RISKMANAGER"/>
    <s v="知识图谱"/>
    <s v="RCS-BS"/>
    <s v="生产-风控大数据rediscluster_x000a_生产-新风控数据库oracle_x000a_生产-新T9查询库RAC"/>
    <s v="公用MQ"/>
    <s v="138.11 GB"/>
    <n v="8"/>
    <n v="4"/>
    <s v="10.3.3.23, 10.30.3.23"/>
    <m/>
    <s v="虚拟机"/>
    <n v="3672"/>
  </r>
  <r>
    <x v="2"/>
    <s v="用户开发组"/>
    <s v="刘亚维"/>
    <s v="app_FXQS-BAP"/>
    <s v="app"/>
    <x v="39"/>
    <s v="FXQS-BAP"/>
    <m/>
    <m/>
    <m/>
    <m/>
    <s v="134.11 GB"/>
    <n v="4"/>
    <n v="2"/>
    <s v="10.3.3.4, 10.30.3.4"/>
    <m/>
    <s v="虚拟机"/>
    <n v="1836"/>
  </r>
  <r>
    <x v="5"/>
    <s v="风控应用组"/>
    <s v="谢久春"/>
    <s v="app_fxqs_bpm2"/>
    <s v="app"/>
    <x v="39"/>
    <s v="FXQS-BPM2"/>
    <m/>
    <m/>
    <m/>
    <m/>
    <s v="134.11 GB"/>
    <n v="4"/>
    <n v="2"/>
    <s v="10.3.2.248, 10.30.2.248"/>
    <m/>
    <s v="虚拟机"/>
    <n v="1836"/>
  </r>
  <r>
    <x v="2"/>
    <s v="用户开发组"/>
    <s v="刘亚维"/>
    <s v="app_FXQS-BAP"/>
    <s v="app"/>
    <x v="39"/>
    <s v="FXQS-BAP"/>
    <m/>
    <m/>
    <m/>
    <m/>
    <s v="134.11 GB"/>
    <n v="4"/>
    <n v="2"/>
    <s v="10.3.3.4, 10.30.3.4"/>
    <m/>
    <s v="虚拟机"/>
    <n v="1836"/>
  </r>
  <r>
    <x v="5"/>
    <s v="风控应用组"/>
    <s v="谢久春"/>
    <s v="app_fxqs_fxq"/>
    <s v="app"/>
    <x v="39"/>
    <s v="FXQS-FXQ"/>
    <m/>
    <m/>
    <s v="生产-反洗钱影子第二套MySQL_x000a_青海检查项目库"/>
    <m/>
    <s v="134.11 GB"/>
    <n v="4"/>
    <n v="2"/>
    <s v="10.3.2.246, 10.30.2.246"/>
    <m/>
    <s v="虚拟机"/>
    <n v="1836"/>
  </r>
  <r>
    <x v="5"/>
    <s v="风控应用组"/>
    <s v="谢久春"/>
    <s v="mysql_fxqs_mysql"/>
    <s v="mysql"/>
    <x v="33"/>
    <s v="生产-反洗钱影子第二套MySQL"/>
    <s v="反洗钱mysql-检查"/>
    <m/>
    <m/>
    <m/>
    <s v="238.11 GB"/>
    <n v="8"/>
    <n v="4"/>
    <s v="10.3.2.249, 10.30.2.249"/>
    <m/>
    <s v="虚拟机"/>
    <n v="3672"/>
  </r>
  <r>
    <x v="2"/>
    <s v="进件组"/>
    <s v="高晓凯"/>
    <s v="app_FXQS-ORS"/>
    <s v="app"/>
    <x v="39"/>
    <s v="FXQS-ORS"/>
    <s v="审单后台管理"/>
    <s v="AKS_x000a_ABS-TRADING-DUBBO_x000a_SSP-PROVIDER-DUBBO_x000a_SSP-FRONT-DUBBO_x000a_SMS-INTERFACE_x000a_SPS_x000a_YD-TSS-DUBBO-PROVIDER_x000a_UMS-ICP-DUBBO_x000a_MPOS-DUBBO_x000a_UDI_x000a_YH-GATEWAY_x000a_UMS-MICRO-SERVICE_x000a_UMS-QRCODE_x000a_ICS_x000a_OSS-NGINX_x000a_SMS-SERVICE_x000a_ICP-AUTHEN_x000a_SSP-INTERFACE-API_x000a_PLUS-USER-SERVICE_x000a_XYF-USER-SERVICE"/>
    <s v="生产-代理商oracle主备_x000a_生产-新T9生产库_x000a_生产-新历史库oracle_x000a_生产-新环境代理商redis-sentinel"/>
    <s v="DUBBO-ZOOKEEPER_x000a_公共MQ"/>
    <s v="134.11 GB"/>
    <n v="4"/>
    <n v="2"/>
    <s v="10.3.3.11, 10.30.3.11"/>
    <m/>
    <s v="虚拟机"/>
    <n v="1836"/>
  </r>
  <r>
    <x v="2"/>
    <s v="进件组"/>
    <s v="高晓凯"/>
    <s v="app_FXQS-ORS"/>
    <s v="app"/>
    <x v="39"/>
    <s v="FXQS-ORS"/>
    <s v="审单dubbo服务"/>
    <s v="AKS_x000a_ABS-TRADING-DUBBO_x000a_SSP-PROVIDER-DUBBO_x000a_SSP-FRONT-DUBBO_x000a_SMS-INTERFACE_x000a_SPS_x000a_YD-TSS-DUBBO-PROVIDER_x000a_UMS-ICP-DUBBO_x000a_MPOS-DUBBO_x000a_UDI_x000a_YH-GATEWAY_x000a_UMS-MICRO-SERVICE_x000a_UMS-QRCODE_x000a_ICS_x000a_OSS-NGINX_x000a_SMS-SERVICE_x000a_ICP-AUTHEN_x000a_SSP-INTERFACE-API_x000a_PLUS-USER-SERVICE_x000a_XYF-USER-SERVICE"/>
    <s v="生产-代理商oracle主备_x000a_生产-新T9生产库_x000a_生产-新历史库oracle"/>
    <s v="DUBBO-ZOOKEEPER_x000a_公共MQ"/>
    <s v="134.11 GB"/>
    <n v="4"/>
    <n v="2"/>
    <s v="10.3.3.12, 10.30.3.12"/>
    <m/>
    <s v="虚拟机"/>
    <n v="1836"/>
  </r>
  <r>
    <x v="2"/>
    <s v="进件组"/>
    <s v="高晓凯"/>
    <s v="app_FXQS-ORS"/>
    <s v="app"/>
    <x v="39"/>
    <s v="FXQS-ORS"/>
    <s v="审单后台管理"/>
    <s v="AKS_x000a_ABS-TRADING-DUBBO_x000a_SSP-PROVIDER-DUBBO_x000a_SSP-FRONT-DUBBO_x000a_SMS-INTERFACE_x000a_SPS_x000a_YD-TSS-DUBBO-PROVIDER_x000a_UMS-ICP-DUBBO_x000a_MPOS-DUBBO_x000a_UDI_x000a_YH-GATEWAY_x000a_UMS-MICRO-SERVICE_x000a_UMS-QRCODE_x000a_ICS_x000a_OSS-NGINX_x000a_SMS-SERVICE_x000a_ICP-AUTHEN_x000a_SSP-INTERFACE-API_x000a_PLUS-USER-SERVICE_x000a_XYF-USER-SERVICE"/>
    <s v="生产-代理商oracle主备"/>
    <s v="DUBBO-ZOOKEEPER_x000a_公共MQ"/>
    <s v="134.11 GB"/>
    <n v="4"/>
    <n v="2"/>
    <s v="10.3.3.14, 10.30.3.14"/>
    <m/>
    <s v="虚拟机"/>
    <n v="1836"/>
  </r>
  <r>
    <x v="6"/>
    <s v="架构服务组"/>
    <s v="郗亚静"/>
    <s v="app_FXQS-PORTAL"/>
    <s v="app"/>
    <x v="39"/>
    <s v="FXQS-PORTAL"/>
    <m/>
    <m/>
    <m/>
    <m/>
    <s v="134.11 GB"/>
    <n v="4"/>
    <n v="2"/>
    <s v="10.3.3.5, 10.30.3.5"/>
    <m/>
    <s v="虚拟机"/>
    <n v="1836"/>
  </r>
  <r>
    <x v="6"/>
    <s v="架构服务组"/>
    <s v="郗亚静"/>
    <s v="app_FXQS-PORTAL"/>
    <s v="app"/>
    <x v="39"/>
    <s v="FXQS-PORTAL"/>
    <m/>
    <m/>
    <m/>
    <m/>
    <s v="134.11 GB"/>
    <n v="4"/>
    <n v="2"/>
    <s v="10.3.3.6, 10.30.3.6"/>
    <m/>
    <s v="虚拟机"/>
    <n v="1836"/>
  </r>
  <r>
    <x v="6"/>
    <s v="架构服务组"/>
    <s v="郗亚静"/>
    <s v="app_FXQS-PORTAL"/>
    <s v="app"/>
    <x v="39"/>
    <s v="FXQS-PORTAL"/>
    <m/>
    <m/>
    <m/>
    <m/>
    <s v="134.11 GB"/>
    <n v="4"/>
    <n v="2"/>
    <s v="10.3.3.7, 10.30.3.7"/>
    <m/>
    <s v="虚拟机"/>
    <n v="1836"/>
  </r>
  <r>
    <x v="6"/>
    <s v="架构服务组"/>
    <s v="郗亚静"/>
    <s v="app_FXQS-PORTAL"/>
    <s v="app"/>
    <x v="39"/>
    <s v="FXQS-PORTAL"/>
    <m/>
    <m/>
    <m/>
    <m/>
    <s v="134.11 GB"/>
    <n v="4"/>
    <n v="2"/>
    <s v="10.3.3.8, 10.30.3.8"/>
    <m/>
    <s v="虚拟机"/>
    <n v="1836"/>
  </r>
  <r>
    <x v="5"/>
    <s v="风控基础组"/>
    <s v="谢久春"/>
    <s v="app_fxqs_rcs_admin"/>
    <s v="app"/>
    <x v="39"/>
    <s v="FXQS-RCS-ADMIN"/>
    <s v="新风控管理前端"/>
    <s v="FXQS-PORTAL"/>
    <m/>
    <m/>
    <s v="134.11 GB"/>
    <n v="4"/>
    <n v="2"/>
    <s v="10.3.2.247, 10.30.2.247"/>
    <m/>
    <s v="虚拟机"/>
    <n v="1836"/>
  </r>
  <r>
    <x v="5"/>
    <s v="风控基础组"/>
    <s v="谢久春"/>
    <s v="app_fxqs_rcs_admin_api"/>
    <s v="app"/>
    <x v="39"/>
    <s v="FXQS-RCS-ADMIN-API"/>
    <s v="风控规则决策系统admin-api"/>
    <s v="FXQS-UMS_x000a_AKS_x000a_FXQS-ORS_x000a_FXQS-PORTAL_x000a_FXQS-REDIS"/>
    <s v="_x000a_生产-风控大数据rediscluster_x000a_青海检查项目库"/>
    <s v="_x000a_公用MQ_x000a_DUBBO-ZOOKEEPER"/>
    <s v="134.11 GB"/>
    <n v="4"/>
    <n v="2"/>
    <s v="10.3.3.2, 10.30.3.2"/>
    <m/>
    <s v="虚拟机"/>
    <n v="1836"/>
  </r>
  <r>
    <x v="5"/>
    <s v="风控基础组"/>
    <s v="谢久春"/>
    <s v="app_fxqs_rcs_limtit_admin_api"/>
    <s v="app"/>
    <x v="39"/>
    <s v="FXQS-RCS-LIMIT-ADMIN-API"/>
    <s v="风控限额管理前端API"/>
    <s v="FXQS-UMS_x000a_AKS_x000a_FXQS-ORS_x000a_FXQS-PORTAL_x000a_FXQS-REDIS"/>
    <s v="_x000a_生产-T9查询库oracle_x000a_生产-风控系统（权限库）_x000a_生产-风控限额rediscluster_x000a_生产-风控大数据rediscluster"/>
    <s v="二维码MQ_x000a_公用MQ_x000a_DUBBO-ZOOKEEPER_x000a_"/>
    <s v="134.11 GB"/>
    <n v="4"/>
    <n v="2"/>
    <s v="10.3.3.1, 10.30.3.1"/>
    <m/>
    <s v="虚拟机"/>
    <n v="1836"/>
  </r>
  <r>
    <x v="7"/>
    <s v="合规发展部"/>
    <m/>
    <s v="redis_FXQS-REDIS"/>
    <s v="redis"/>
    <x v="39"/>
    <s v="FXQS-REDIS"/>
    <m/>
    <m/>
    <m/>
    <m/>
    <s v="134.11 GB"/>
    <n v="4"/>
    <n v="2"/>
    <s v="10.3.2.250, 10.30.2.250"/>
    <m/>
    <s v="虚拟机"/>
    <n v="1836"/>
  </r>
  <r>
    <x v="2"/>
    <s v="用户开发组"/>
    <s v="刘亚维"/>
    <s v="app_FXQS-UMS"/>
    <s v="app"/>
    <x v="39"/>
    <s v="FXQS-UMS"/>
    <s v="用户Dubbo查询服务"/>
    <m/>
    <m/>
    <m/>
    <s v="134.11 GB"/>
    <n v="4"/>
    <n v="2"/>
    <s v="10.3.3.17, 10.30.3.17"/>
    <m/>
    <s v="虚拟机"/>
    <n v="1836"/>
  </r>
  <r>
    <x v="2"/>
    <s v="用户开发组"/>
    <s v="刘亚维"/>
    <s v="app_FXQS-UMS"/>
    <s v="app"/>
    <x v="39"/>
    <s v="FXQS-UMS"/>
    <s v="用户Dubbo业务服务"/>
    <m/>
    <m/>
    <m/>
    <s v="134.11 GB"/>
    <n v="4"/>
    <n v="2"/>
    <s v="10.3.3.18, 10.30.3.18"/>
    <m/>
    <s v="虚拟机"/>
    <n v="1836"/>
  </r>
  <r>
    <x v="2"/>
    <s v="用户开发组"/>
    <s v="刘亚维"/>
    <s v="app_FXQS-UMS"/>
    <s v="app"/>
    <x v="39"/>
    <s v="FXQS-UMS"/>
    <s v="用户微服务"/>
    <m/>
    <m/>
    <m/>
    <s v="134.11 GB"/>
    <n v="4"/>
    <n v="2"/>
    <s v="10.3.3.19, 10.30.3.19"/>
    <m/>
    <s v="虚拟机"/>
    <n v="1836"/>
  </r>
  <r>
    <x v="2"/>
    <s v="用户开发组"/>
    <s v="刘亚维"/>
    <s v="app_FXQS-UMS"/>
    <s v="app"/>
    <x v="39"/>
    <s v="FXQS-UMS"/>
    <s v="用户微服务"/>
    <m/>
    <m/>
    <m/>
    <s v="134.11 GB"/>
    <n v="4"/>
    <n v="2"/>
    <s v="10.3.3.20, 10.30.3.20"/>
    <m/>
    <s v="虚拟机"/>
    <n v="1836"/>
  </r>
  <r>
    <x v="2"/>
    <s v="用户开发组"/>
    <s v="刘亚维"/>
    <s v="app_FXQS-UMS"/>
    <s v="app"/>
    <x v="39"/>
    <s v="FXQS-UMS"/>
    <s v="用户UDI服务"/>
    <m/>
    <m/>
    <m/>
    <s v="134.11 GB"/>
    <n v="4"/>
    <n v="2"/>
    <s v="10.3.3.21, 10.30.3.21"/>
    <m/>
    <s v="虚拟机"/>
    <n v="1836"/>
  </r>
  <r>
    <x v="7"/>
    <s v="合规发展部"/>
    <m/>
    <s v="app_MURONG"/>
    <s v="app"/>
    <x v="6"/>
    <s v="MURONG"/>
    <m/>
    <m/>
    <m/>
    <m/>
    <s v="138.11 GB"/>
    <n v="8"/>
    <n v="4"/>
    <s v="10.3.3.146, 10.30.3.146"/>
    <m/>
    <s v="虚拟机"/>
    <n v="3672"/>
  </r>
  <r>
    <x v="7"/>
    <s v="合规发展部"/>
    <m/>
    <s v="app_MURONG"/>
    <s v="app"/>
    <x v="6"/>
    <s v="MURONG"/>
    <m/>
    <m/>
    <m/>
    <m/>
    <s v="138.11 GB"/>
    <n v="8"/>
    <n v="4"/>
    <s v="10.3.3.147, 10.30.3.147"/>
    <m/>
    <s v="虚拟机"/>
    <n v="3672"/>
  </r>
  <r>
    <x v="7"/>
    <s v="合规发展部"/>
    <m/>
    <s v="app_MURONG"/>
    <s v="app"/>
    <x v="6"/>
    <s v="MURONG"/>
    <m/>
    <m/>
    <m/>
    <m/>
    <s v="138.11 GB"/>
    <n v="8"/>
    <n v="4"/>
    <s v="10.3.3.148, 10.30.3.148"/>
    <m/>
    <s v="虚拟机"/>
    <n v="3672"/>
  </r>
  <r>
    <x v="7"/>
    <s v="合规发展部"/>
    <m/>
    <s v="app_MURONG"/>
    <s v="app"/>
    <x v="6"/>
    <s v="MURONG"/>
    <m/>
    <m/>
    <m/>
    <m/>
    <s v="138.11 GB"/>
    <n v="8"/>
    <n v="4"/>
    <s v="10.3.3.149, 10.30.3.149"/>
    <m/>
    <s v="虚拟机"/>
    <n v="3672"/>
  </r>
  <r>
    <x v="7"/>
    <s v="合规发展部"/>
    <m/>
    <s v="app_MURONG"/>
    <s v="app"/>
    <x v="6"/>
    <s v="MURONG"/>
    <m/>
    <m/>
    <m/>
    <m/>
    <s v="138.11 GB"/>
    <n v="8"/>
    <n v="4"/>
    <s v="10.3.3.150, 10.30.3.150"/>
    <m/>
    <s v="虚拟机"/>
    <n v="3672"/>
  </r>
  <r>
    <x v="7"/>
    <s v="合规发展部"/>
    <m/>
    <s v="app_MURONG"/>
    <s v="app"/>
    <x v="6"/>
    <s v="MURONG"/>
    <m/>
    <m/>
    <m/>
    <m/>
    <s v="138.11 GB"/>
    <n v="8"/>
    <n v="4"/>
    <s v="10.3.3.151, 10.30.3.151"/>
    <m/>
    <s v="虚拟机"/>
    <n v="3672"/>
  </r>
  <r>
    <x v="3"/>
    <s v="产品开发组"/>
    <s v="肖康新"/>
    <s v="app_crs-admin"/>
    <s v="app"/>
    <x v="40"/>
    <s v="CRS-ADMIN"/>
    <s v="收银台管理后台"/>
    <s v="CRS-DUBBO_x000a_UMS-ICP-DUBBO_x000a_SSP-PROVIDER-DUBBO_x000a_SSP-FRONT-DUBBO_x000a_OSS-WORKER  "/>
    <s v="生产-新T9生产库_x000a_生产-新T9查询库RAC_x000a_生产-新数据中心ORACLE"/>
    <s v="LOG-PLATFORM_x000a_DUBBO-ZOOKEEPER_x000a_公用MQ"/>
    <s v="138.11 GB"/>
    <n v="8"/>
    <n v="4"/>
    <s v="10.3.3.186, 10.30.3.186"/>
    <m/>
    <s v="虚拟机"/>
    <n v="3672"/>
  </r>
  <r>
    <x v="3"/>
    <s v="产品开发组"/>
    <s v="肖康新"/>
    <s v="app_crs-dubbo"/>
    <s v="app"/>
    <x v="40"/>
    <s v="CRS-DUBBO"/>
    <s v="收银台DUBBO"/>
    <s v="ABS-TRADING-DUBBO_x000a_UMS-ICP-DUBBO_x000a_WX-GATEWAY_x000a_ABS-TRADING-DUBBO_x000a_AMS_x000a_ABS-TRADING-SIGNATURE_x000a_SSP-PROVIDER-DUBBO_x000a_SSP-QR-DUBBO_x000a_SSP-FRONT-DUBBO"/>
    <s v="生产-新T9生产库_x000a_生产-新T9查询库RAC_x000a_生产-新环境代理商redis-sentinel_x000a_生产-新数据中心ORACLE"/>
    <s v="DUBBO-ZOOKEEPER_x000a_公用MQ"/>
    <s v="138.11 GB"/>
    <n v="8"/>
    <n v="4"/>
    <s v="10.3.3.185, 10.30.3.185"/>
    <m/>
    <s v="虚拟机"/>
    <n v="3672"/>
  </r>
  <r>
    <x v="3"/>
    <s v="产品开发组"/>
    <s v="肖康新"/>
    <s v="app_crs-front"/>
    <s v="app"/>
    <x v="40"/>
    <s v="CRS-FRONT"/>
    <s v="收银台前端"/>
    <s v="CRS-SERVICE"/>
    <m/>
    <m/>
    <s v="138.11 GB"/>
    <n v="8"/>
    <n v="4"/>
    <s v="10.3.3.177, 10.30.3.177"/>
    <m/>
    <s v="虚拟机"/>
    <n v="3672"/>
  </r>
  <r>
    <x v="3"/>
    <s v="产品开发组"/>
    <s v="肖康新"/>
    <s v="app_crs-front"/>
    <s v="app"/>
    <x v="40"/>
    <s v="CRS-FRONT"/>
    <s v="收银台前端"/>
    <s v="CRS-SERVICE"/>
    <m/>
    <m/>
    <s v="138.11 GB"/>
    <n v="8"/>
    <n v="4"/>
    <s v="10.3.3.178, 10.30.3.178"/>
    <m/>
    <s v="虚拟机"/>
    <n v="3672"/>
  </r>
  <r>
    <x v="3"/>
    <s v="产品开发组"/>
    <s v="肖康新"/>
    <s v="app_crs-service"/>
    <s v="app"/>
    <x v="40"/>
    <s v="CRS-SERVICE"/>
    <s v="随行付收银台服务"/>
    <s v="ABS-TRADING-DUBBO_x000a_UMS-ICP-DUBBO_x000a_WX-GATEWAY_x000a_ABS-TRADING-DUBBO_x000a_AMS_x000a_ABS-TRADING-SIGNATURE_x000a_SSP-PROVIDER-DUBBO_x000a_SSP-QR-DUBBO_x000a_SSP-FRONT-DUBBO"/>
    <s v="生产-新T9生产库_x000a_生产-新T9查询库RAC_x000a_生产-新环境代理商redis-sentinel_x000a_生产-新数据中心ORACLE"/>
    <s v="DUBBO-ZOOKEEPER_x000a_公用MQ"/>
    <s v="138.11 GB"/>
    <n v="8"/>
    <n v="4"/>
    <s v="10.3.3.179, 10.30.3.179"/>
    <m/>
    <s v="虚拟机"/>
    <n v="3672"/>
  </r>
  <r>
    <x v="3"/>
    <s v="产品开发组"/>
    <s v="肖康新"/>
    <s v="app_crs-service"/>
    <s v="app"/>
    <x v="40"/>
    <s v="CRS-SERVICE"/>
    <s v="随行付收银台服务"/>
    <s v="ABS-TRADING-DUBBO_x000a_UMS-ICP-DUBBO_x000a_WX-GATEWAY_x000a_ABS-TRADING-DUBBO_x000a_AMS_x000a_ABS-TRADING-SIGNATURE_x000a_SSP-PROVIDER-DUBBO_x000a_SSP-QR-DUBBO_x000a_SSP-FRONT-DUBBO"/>
    <s v="生产-新T9生产库_x000a_生产-新T9查询库RAC_x000a_生产-新环境代理商redis-sentinel_x000a_生产-新数据中心ORACLE"/>
    <s v="DUBBO-ZOOKEEPER_x000a_公用MQ"/>
    <s v="138.11 GB"/>
    <n v="8"/>
    <n v="4"/>
    <s v="10.3.3.180, 10.30.3.180"/>
    <m/>
    <s v="虚拟机"/>
    <n v="3672"/>
  </r>
  <r>
    <x v="3"/>
    <s v="产品开发组"/>
    <s v="肖康新"/>
    <s v="app_crs-service"/>
    <s v="app"/>
    <x v="40"/>
    <s v="CRS-SERVICE"/>
    <s v="随行付收银台服务"/>
    <s v="ABS-TRADING-DUBBO_x000a_UMS-ICP-DUBBO_x000a_WX-GATEWAY_x000a_ABS-TRADING-DUBBO_x000a_AMS_x000a_ABS-TRADING-SIGNATURE_x000a_SSP-PROVIDER-DUBBO_x000a_SSP-QR-DUBBO_x000a_SSP-FRONT-DUBBO"/>
    <s v="生产-新T9生产库_x000a_生产-新T9查询库RAC_x000a_生产-新环境代理商redis-sentinel_x000a_生产-新数据中心ORACLE"/>
    <s v="DUBBO-ZOOKEEPER_x000a_公用MQ"/>
    <s v="138.11 GB"/>
    <n v="8"/>
    <n v="4"/>
    <s v="10.3.3.181, 10.30.3.181"/>
    <m/>
    <s v="虚拟机"/>
    <n v="3672"/>
  </r>
  <r>
    <x v="3"/>
    <s v="产品开发组"/>
    <s v="肖康新"/>
    <s v="app_crs-service"/>
    <s v="app"/>
    <x v="40"/>
    <s v="CRS-SERVICE"/>
    <s v="随行付收银台服务"/>
    <s v="ABS-TRADING-DUBBO_x000a_UMS-ICP-DUBBO_x000a_WX-GATEWAY_x000a_ABS-TRADING-DUBBO_x000a_AMS_x000a_ABS-TRADING-SIGNATURE_x000a_SSP-PROVIDER-DUBBO_x000a_SSP-QR-DUBBO_x000a_SSP-FRONT-DUBBO"/>
    <s v="生产-新T9生产库_x000a_生产-新T9查询库RAC_x000a_生产-新环境代理商redis-sentinel_x000a_生产-新数据中心ORACLE"/>
    <s v="DUBBO-ZOOKEEPER_x000a_公用MQ"/>
    <s v="138.11 GB"/>
    <n v="8"/>
    <n v="4"/>
    <s v="10.3.3.184, 10.30.3.184"/>
    <m/>
    <s v="虚拟机"/>
    <n v="3672"/>
  </r>
  <r>
    <x v="3"/>
    <s v="产品开发组"/>
    <s v="肖康新"/>
    <s v="app_wechat-service"/>
    <s v="app"/>
    <x v="41"/>
    <s v="CRS-WECHAT-SERVICE"/>
    <s v="微信助手后台"/>
    <s v="SSP-FRONT-DUBBO"/>
    <s v="生产-新T9生产库_x000a_生产-CRSredis集群"/>
    <s v="DUBBO-ZOOKEEPER_x000a_公用MQ"/>
    <s v="134.11 GB"/>
    <n v="4"/>
    <n v="2"/>
    <s v="10.3.1.163, 10.30.1.163"/>
    <m/>
    <s v="虚拟机"/>
    <n v="1836"/>
  </r>
  <r>
    <x v="3"/>
    <s v="产品开发组"/>
    <s v="肖康新"/>
    <s v="app_wechat-service"/>
    <s v="app"/>
    <x v="41"/>
    <s v="CRS-WECHAT-SERVICE"/>
    <s v="微信助手后台"/>
    <s v="SSP-FRONT-DUBBO"/>
    <s v="生产-新T9生产库_x000a_生产-CRSredis集群"/>
    <s v="DUBBO-ZOOKEEPER_x000a_公用MQ"/>
    <s v="134.11 GB"/>
    <n v="4"/>
    <n v="2"/>
    <s v="10.3.1.164, 10.30.1.164"/>
    <m/>
    <s v="虚拟机"/>
    <n v="1836"/>
  </r>
  <r>
    <x v="3"/>
    <s v="产品开发组"/>
    <s v="肖康新"/>
    <s v="app_wechat-service-web"/>
    <s v="app"/>
    <x v="41"/>
    <s v="CRS-WECHAT-SERVICE-WEB"/>
    <s v="微信助手前台"/>
    <s v="CRS-WECHAT-SERVICE"/>
    <m/>
    <m/>
    <s v="159.11 GB"/>
    <n v="8"/>
    <n v="4"/>
    <s v="10.3.1.165, 10.30.1.165"/>
    <m/>
    <s v="虚拟机"/>
    <n v="3672"/>
  </r>
  <r>
    <x v="3"/>
    <s v="产品开发组"/>
    <s v="肖康新"/>
    <s v="app_dls_admin"/>
    <s v="app"/>
    <x v="42"/>
    <s v="DLS-ADMIN"/>
    <s v="小A管家后台管理服务"/>
    <s v="DLS-CENTER_x000a_OSS-WORKER  "/>
    <s v="生产-新环境小A管家dls库mysql_x000a_生产-新T9生产库_x000a_生产-新T9查询库RAC"/>
    <m/>
    <s v="138.11 GB"/>
    <n v="8"/>
    <n v="4"/>
    <s v="10.3.3.191, 10.30.3.191"/>
    <m/>
    <s v="虚拟机"/>
    <n v="3672"/>
  </r>
  <r>
    <x v="3"/>
    <s v="产品开发组"/>
    <s v="肖康新"/>
    <s v="app_dls_admin"/>
    <s v="app"/>
    <x v="42"/>
    <s v="DLS-ADMIN"/>
    <s v="小A管家后台管理服务"/>
    <s v="DLS-CENTER_x000a_OSS-WORKER  "/>
    <s v="生产-新环境小A管家dls库mysql_x000a_生产-新T9生产库_x000a_生产-新T9查询库RAC"/>
    <m/>
    <s v="138.11 GB"/>
    <n v="8"/>
    <n v="4"/>
    <s v="10.3.3.192, 10.30.3.192"/>
    <m/>
    <s v="虚拟机"/>
    <n v="3672"/>
  </r>
  <r>
    <x v="3"/>
    <s v="产品开发组"/>
    <s v="肖康新"/>
    <s v="app_dls_admin_front"/>
    <s v="app"/>
    <x v="42"/>
    <s v="DLS-ADMIN-FRONT"/>
    <s v="小A管家后台管理前端"/>
    <s v="DLS-ADMIN"/>
    <m/>
    <m/>
    <s v="138.11 GB"/>
    <n v="8"/>
    <n v="4"/>
    <s v="10.3.3.189, 10.30.3.189"/>
    <m/>
    <s v="虚拟机"/>
    <n v="3672"/>
  </r>
  <r>
    <x v="3"/>
    <s v="产品开发组"/>
    <s v="肖康新"/>
    <s v="app_dls_admin_front"/>
    <s v="app"/>
    <x v="42"/>
    <s v="DLS-ADMIN-FRONT"/>
    <s v="小A管家后台管理前端"/>
    <s v="DLS-ADMIN"/>
    <m/>
    <m/>
    <s v="138.11 GB"/>
    <n v="8"/>
    <n v="4"/>
    <s v="10.3.3.190, 10.30.3.190"/>
    <m/>
    <s v="虚拟机"/>
    <n v="3672"/>
  </r>
  <r>
    <x v="3"/>
    <s v="产品开发组"/>
    <s v="肖康新"/>
    <s v="app_dls_center"/>
    <s v="app"/>
    <x v="42"/>
    <s v="DLS-CENTER"/>
    <s v="小A管家核心服务"/>
    <m/>
    <s v="生产-新环境小A管家dls库mysql_x000a_生产-新环境代理商redis-sentinel_x000a_生产-新T9生产库_x000a_生产-新T9查询库RAC"/>
    <m/>
    <s v="138.11 GB"/>
    <n v="8"/>
    <n v="4"/>
    <s v="10.3.3.182, 10.30.3.182"/>
    <m/>
    <s v="虚拟机"/>
    <n v="3672"/>
  </r>
  <r>
    <x v="3"/>
    <s v="产品开发组"/>
    <s v="肖康新"/>
    <s v="app_dls_center"/>
    <s v="app"/>
    <x v="42"/>
    <s v="DLS-CENTER"/>
    <s v="小A管家核心服务"/>
    <m/>
    <s v="生产-新环境小A管家dls库mysql_x000a_生产-新环境代理商redis-sentinel_x000a_生产-新T9生产库_x000a_生产-新T9查询库RAC"/>
    <m/>
    <s v="138.11 GB"/>
    <n v="8"/>
    <n v="4"/>
    <s v="10.3.3.183, 10.30.3.183"/>
    <m/>
    <s v="虚拟机"/>
    <n v="3672"/>
  </r>
  <r>
    <x v="3"/>
    <s v="产品开发组"/>
    <s v="肖康新"/>
    <s v="mysql_dls-server"/>
    <s v="mysql"/>
    <x v="42"/>
    <s v="生产-新环境小A管家dls库mysql"/>
    <s v="生产-新环境小A管家dls库mysql"/>
    <m/>
    <m/>
    <m/>
    <s v="266.11 GB"/>
    <n v="16"/>
    <n v="4"/>
    <s v="10.3.100.64, 10.30.100.64"/>
    <m/>
    <s v="虚拟机"/>
    <n v="4672"/>
  </r>
  <r>
    <x v="3"/>
    <s v="产品开发组"/>
    <s v="肖康新"/>
    <s v="mysql_dls-server"/>
    <s v="mysql"/>
    <x v="42"/>
    <s v="生产-新环境小A管家dls库mysql"/>
    <s v="生产-新环境小A管家dls库mysql"/>
    <m/>
    <m/>
    <m/>
    <s v="266.11 GB"/>
    <n v="16"/>
    <n v="4"/>
    <s v="10.3.100.65, 10.30.100.65"/>
    <m/>
    <s v="虚拟机"/>
    <n v="4672"/>
  </r>
  <r>
    <x v="3"/>
    <s v="产品开发组"/>
    <s v="肖康新"/>
    <s v="app_dls_server"/>
    <s v="app"/>
    <x v="42"/>
    <s v="DLS-SERVER"/>
    <s v="小A管家APP服务"/>
    <s v="DLS-CENTER_x000a_ORS_x000a_ABS-TRADING-DUBBO_x000a_SSP-PROVIDER-DUBBO_x000a_CFS_x000a_UMS-ICP-DUBBO_x000a_SMS-INTERFACE_x000a_SSP-FRONT-DUBBO_x000a_SSP-QR-DUBBO_x000a_CRS-DUBBO_x000a_SSP-ADMIN-DUBBO"/>
    <s v="生产-新环境小A管家dls库mysql_x000a_生产-新环境代理商redis-sentinel_x000a_生产-新T9生产库_x000a_生产-新T9查询库RAC"/>
    <s v="DUBBO-ZOOKEEPER"/>
    <s v="138.11 GB"/>
    <n v="8"/>
    <n v="4"/>
    <s v="10.3.3.187, 10.30.3.187"/>
    <m/>
    <s v="虚拟机"/>
    <n v="3672"/>
  </r>
  <r>
    <x v="3"/>
    <s v="产品开发组"/>
    <s v="肖康新"/>
    <s v="app_dls_server"/>
    <s v="app"/>
    <x v="42"/>
    <s v="DLS-SERVER"/>
    <s v="小A管家APP服务"/>
    <s v="DLS-CENTER_x000a_ORS_x000a_ABS-TRADING-DUBBO_x000a_SSP-PROVIDER-DUBBO_x000a_CFS_x000a_UMS-ICP-DUBBO_x000a_SMS-INTERFACE_x000a_SSP-FRONT-DUBBO_x000a_SSP-QR-DUBBO_x000a_CRS-DUBBO_x000a_SSP-ADMIN-DUBBO"/>
    <s v="生产-新环境小A管家dls库mysql_x000a_生产-新环境代理商redis-sentinel_x000a_生产-新T9生产库_x000a_生产-新T9查询库RAC"/>
    <s v="DUBBO-ZOOKEEPER"/>
    <s v="138.11 GB"/>
    <n v="8"/>
    <n v="4"/>
    <s v="10.3.3.188, 10.30.3.188"/>
    <m/>
    <s v="虚拟机"/>
    <n v="3672"/>
  </r>
  <r>
    <x v="3"/>
    <s v="产品开发组"/>
    <s v="肖康新"/>
    <s v="nginx_wechat-service"/>
    <s v="nginx"/>
    <x v="43"/>
    <s v="FCK"/>
    <s v="Nginx 中银缴费系统"/>
    <m/>
    <m/>
    <m/>
    <s v="138.11 GB"/>
    <n v="8"/>
    <n v="4"/>
    <s v="10.3.9.11, 10.30.9.11"/>
    <m/>
    <s v="虚拟机"/>
    <n v="3672"/>
  </r>
  <r>
    <x v="3"/>
    <s v="产品开发组"/>
    <s v="肖康新"/>
    <s v="nginx_wechat-service"/>
    <s v="nginx"/>
    <x v="43"/>
    <s v="FCK"/>
    <s v="Nginx 中银缴费系统"/>
    <m/>
    <m/>
    <m/>
    <s v="138.11 GB"/>
    <n v="8"/>
    <n v="4"/>
    <s v="10.3.9.12, 10.30.9.12"/>
    <m/>
    <s v="虚拟机"/>
    <n v="3672"/>
  </r>
  <r>
    <x v="3"/>
    <s v="产品开发组"/>
    <s v="肖康新"/>
    <s v="mysql_mlms"/>
    <s v="mysql"/>
    <x v="44"/>
    <s v="生产-新环境商户评级库mysql"/>
    <s v="生产-新环境商户评级库mysql"/>
    <m/>
    <m/>
    <m/>
    <s v="266.11 GB"/>
    <n v="16"/>
    <n v="4"/>
    <s v="10.3.100.66, 10.3.100.216, 10.30.100.66"/>
    <m/>
    <s v="虚拟机"/>
    <n v="4672"/>
  </r>
  <r>
    <x v="3"/>
    <s v="产品开发组"/>
    <s v="肖康新"/>
    <s v="mysql_mlms"/>
    <s v="mysql"/>
    <x v="44"/>
    <s v="生产-新环境商户评级库mysql"/>
    <s v="生产-新环境商户评级库mysql"/>
    <m/>
    <m/>
    <m/>
    <s v="266.11 GB"/>
    <n v="16"/>
    <n v="4"/>
    <s v="10.3.100.67, 10.30.100.67"/>
    <m/>
    <s v="虚拟机"/>
    <n v="4672"/>
  </r>
  <r>
    <x v="3"/>
    <s v="产品开发组"/>
    <s v="肖康新"/>
    <s v="mysql_mlms"/>
    <s v="mysql"/>
    <x v="44"/>
    <s v="生产-新环境商户评级库mysql"/>
    <s v="生产-新环境商户评级库mysql"/>
    <m/>
    <m/>
    <m/>
    <s v="266.11 GB"/>
    <n v="16"/>
    <n v="4"/>
    <s v="10.3.100.68, 10.30.100.68"/>
    <m/>
    <s v="虚拟机"/>
    <n v="4672"/>
  </r>
  <r>
    <x v="3"/>
    <s v="产品开发组"/>
    <s v="肖康新"/>
    <s v="app_mlms"/>
    <s v="app"/>
    <x v="44"/>
    <s v="MLMS"/>
    <s v="商户评级模型系统服务"/>
    <s v="SSP-PROVIDER-DUBBO_x000a_SPS_x000a_RCS-LIMIT-DUBBO_x000a_RCS-BS"/>
    <s v="生产-新环境商户评级库mysql_x000a_生产-CRSredis集群_x000a_生产-新T9查询库RAC"/>
    <s v="DUBBO-ZOOKEEPER_x000a_公用MQ"/>
    <s v="138.11 GB"/>
    <n v="8"/>
    <n v="4"/>
    <s v="10.3.3.204, 10.30.3.204"/>
    <m/>
    <s v="虚拟机"/>
    <n v="3672"/>
  </r>
  <r>
    <x v="3"/>
    <s v="产品开发组"/>
    <s v="肖康新"/>
    <s v="app_mlms"/>
    <s v="app"/>
    <x v="44"/>
    <s v="MLMS"/>
    <s v="商户评级模型系统服务"/>
    <s v="SSP-PROVIDER-DUBBO_x000a_SPS_x000a_RCS-LIMIT-DUBBO_x000a_RCS-BS"/>
    <s v="生产-新环境商户评级库mysql_x000a_生产-CRSredis集群_x000a_生产-新T9查询库RAC"/>
    <s v="DUBBO-ZOOKEEPER_x000a_公用MQ"/>
    <s v="138.11 GB"/>
    <n v="8"/>
    <n v="4"/>
    <s v="10.3.3.205, 10.30.3.205"/>
    <m/>
    <s v="虚拟机"/>
    <n v="3672"/>
  </r>
  <r>
    <x v="3"/>
    <s v="产品开发组"/>
    <s v="肖康新"/>
    <s v="app_mlms-front"/>
    <s v="app"/>
    <x v="44"/>
    <s v="MLMS-FRONT"/>
    <s v="商户评级模型系统前端"/>
    <s v="MLMS"/>
    <m/>
    <m/>
    <s v="138.11 GB"/>
    <n v="8"/>
    <n v="4"/>
    <s v="10.3.3.206, 10.30.3.206"/>
    <m/>
    <s v="虚拟机"/>
    <n v="3672"/>
  </r>
  <r>
    <x v="3"/>
    <s v="产品开发组"/>
    <s v="肖康新"/>
    <s v="app_mlms-front"/>
    <s v="app"/>
    <x v="44"/>
    <s v="MLMS-FRONT"/>
    <s v="商户评级模型系统前端"/>
    <s v="MLMS"/>
    <m/>
    <m/>
    <s v="138.11 GB"/>
    <n v="8"/>
    <n v="4"/>
    <s v="10.3.3.207, 10.30.3.207"/>
    <m/>
    <s v="虚拟机"/>
    <n v="3672"/>
  </r>
  <r>
    <x v="3"/>
    <s v="产品开发组"/>
    <s v="肖康新"/>
    <s v="app_mss"/>
    <s v="app"/>
    <x v="40"/>
    <s v="MSS"/>
    <s v="POS商户管理系统"/>
    <s v="SES-STM-PROVIDER_x000a_SPS_x000a_UMS-ICP-DUBBO_x000a_ABS-MBS-PROCESS_x000a_WX-GATEWAY_x000a_ABS-TRADING-DUBBO_x000a_INTERNET-TRADE_x000a_UMS-OBM_x000a_PAYGATEWAY_x000a_LEMON-ART_x000a_CFS_x000a_SSP-QR-DUBBO_x000a_JR-GATEWAY_x000a_SSP-FRONT-DUBBO_x000a_OSS-WORKER _x000a_http://udi-ums-api.suixingpay.com(用户组)_x000a_http://sps.suixingpay.com/stmProduct/operate_x000a_http://gw.suixingpay.com/ams-server/"/>
    <s v="生产-新T9生产库_x000a_生产-新环境代理商redis-sentinel_x000a_生产-新历史库oracle_x000a_生产-新T9查询库RAC_x000a_生产-新数据中心ORACLE"/>
    <s v="DUBBO-ZOOKEEPER_x000a_公用MQ"/>
    <s v="138.11 GB"/>
    <n v="8"/>
    <n v="4"/>
    <s v="10.3.3.196, 10.30.3.196"/>
    <m/>
    <s v="虚拟机"/>
    <n v="3672"/>
  </r>
  <r>
    <x v="3"/>
    <s v="产品开发组"/>
    <s v="肖康新"/>
    <s v="app_mss"/>
    <s v="app"/>
    <x v="40"/>
    <s v="MSS"/>
    <s v="POS商户管理系统"/>
    <s v="SES-STM-PROVIDER_x000a_SPS_x000a_UMS-ICP-DUBBO_x000a_ABS-MBS-PROCESS_x000a_WX-GATEWAY_x000a_ABS-TRADING-DUBBO_x000a_INTERNET-TRADE_x000a_UMS-OBM_x000a_PAYGATEWAY_x000a_LEMON-ART_x000a_CFS_x000a_SSP-QR-DUBBO_x000a_JR-GATEWAY_x000a_SSP-FRONT-DUBBO_x000a_OSS-WORKER _x000a_http://udi-ums-api.suixingpay.com(用户组)_x000a_http://sps.suixingpay.com/stmProduct/operate_x000a_http://gw.suixingpay.com/ams-server/"/>
    <s v="生产-新T9生产库_x000a_生产-新环境代理商redis-sentinel_x000a_生产-新历史库oracle_x000a_生产-新T9查询库RAC_x000a_生产-新数据中心ORACLE"/>
    <s v="DUBBO-ZOOKEEPER_x000a_公用MQ"/>
    <s v="138.11 GB"/>
    <n v="8"/>
    <n v="4"/>
    <s v="10.3.3.197, 10.30.3.197"/>
    <m/>
    <s v="虚拟机"/>
    <n v="3672"/>
  </r>
  <r>
    <x v="3"/>
    <s v="产品开发组"/>
    <s v="肖康新"/>
    <s v="app_omp-profits-batch"/>
    <s v="app"/>
    <x v="45"/>
    <s v="OMP-PROFITS-BATCH"/>
    <s v="运营平台交易统计跑批"/>
    <m/>
    <m/>
    <m/>
    <s v="138.11 GB"/>
    <n v="8"/>
    <n v="4"/>
    <s v="10.3.2.42, 10.30.2.42"/>
    <m/>
    <s v="虚拟机"/>
    <n v="3672"/>
  </r>
  <r>
    <x v="3"/>
    <s v="产品开发组"/>
    <s v="肖康新"/>
    <s v="app_omp-easypay"/>
    <s v="app"/>
    <x v="46"/>
    <s v="OMP-EASYPAY"/>
    <s v="随收银(会生活)"/>
    <s v="API-MERCHANT_x000a_http://sms-api.suixingpay.com/smsService/sms/send_x000a_OMP-TERMINAL_x000a_OMP-FINANCIAL-PROD"/>
    <s v="生产-二维码科技库oracle_x000a_生产-商户机构redis集群"/>
    <m/>
    <s v="138.11 GB"/>
    <n v="8"/>
    <n v="4"/>
    <s v="10.3.2.47, 10.30.2.47"/>
    <m/>
    <s v="虚拟机"/>
    <n v="3672"/>
  </r>
  <r>
    <x v="3"/>
    <s v="产品开发组"/>
    <s v="肖康新"/>
    <s v="app_omp-easypay"/>
    <s v="app"/>
    <x v="46"/>
    <s v="OMP-EASYPAY"/>
    <s v="随收银(会生活)"/>
    <s v="API-MERCHANT_x000a_http://sms-api.suixingpay.com/smsService/sms/send_x000a_OMP-TERMINAL_x000a_OMP-FINANCIAL-PROD"/>
    <s v="生产-二维码科技库oracle_x000a_生产-商户机构redis集群"/>
    <m/>
    <s v="138.11 GB"/>
    <n v="8"/>
    <n v="4"/>
    <s v="10.3.2.48, 10.30.2.48"/>
    <m/>
    <s v="虚拟机"/>
    <n v="3672"/>
  </r>
  <r>
    <x v="3"/>
    <s v="产品开发组"/>
    <s v="肖康新"/>
    <s v="app_omp-terminal"/>
    <s v="app"/>
    <x v="45"/>
    <s v="OMP-TERMINAL"/>
    <s v="运营平台终端管理"/>
    <s v="API-MERCHANT"/>
    <s v="生产-二维码科技库oracle_x000a_生产-商户机构redis集群"/>
    <m/>
    <s v="138.11 GB"/>
    <n v="8"/>
    <n v="4"/>
    <s v="10.3.2.49, 10.30.2.49"/>
    <m/>
    <s v="虚拟机"/>
    <n v="3672"/>
  </r>
  <r>
    <x v="3"/>
    <s v="产品开发组"/>
    <s v="肖康新"/>
    <s v="app_omp-sui-butlers"/>
    <s v="app"/>
    <x v="46"/>
    <s v="OMP-SUI-BUTLERS"/>
    <s v="小随管家(会生活管家)"/>
    <s v="API-MERCHANT_x000a_MLMS_x000a_OMP-TERMINAL_x000a_OMP-EASYPAY"/>
    <s v="生产-二维码科技库oracle_x000a_生产-商户机构redis集群"/>
    <m/>
    <s v="138.11 GB"/>
    <n v="8"/>
    <n v="4"/>
    <s v="10.3.2.50, 10.30.2.50"/>
    <m/>
    <s v="虚拟机"/>
    <n v="3672"/>
  </r>
  <r>
    <x v="3"/>
    <s v="产品开发组"/>
    <s v="肖康新"/>
    <s v="app_omp-sui-butlers"/>
    <s v="app"/>
    <x v="46"/>
    <s v="OMP-SUI-BUTLERS"/>
    <s v="小随管家(会生活管家)"/>
    <s v="API-MERCHANT_x000a_MLMS_x000a_OMP-TERMINAL_x000a_OMP-EASYPAY"/>
    <s v="生产-二维码科技库oracle_x000a_生产-商户机构redis集群"/>
    <m/>
    <s v="138.11 GB"/>
    <n v="8"/>
    <n v="4"/>
    <s v="10.3.2.51, 10.30.2.51"/>
    <m/>
    <s v="虚拟机"/>
    <n v="3672"/>
  </r>
  <r>
    <x v="3"/>
    <s v="产品开发组"/>
    <s v="肖康新"/>
    <s v="app_omp-easypay-front"/>
    <s v="app"/>
    <x v="46"/>
    <s v="OMP-EASYPAY-FRONT"/>
    <s v="随收银前台"/>
    <s v="OMP-EASYPAY"/>
    <s v="生产-二维码科技库oracle_x000a_生产-商户机构redis集群"/>
    <m/>
    <s v="138.11 GB"/>
    <n v="8"/>
    <n v="4"/>
    <s v="10.3.2.63, 10.30.2.63"/>
    <m/>
    <s v="虚拟机"/>
    <n v="3672"/>
  </r>
  <r>
    <x v="3"/>
    <s v="产品开发组"/>
    <s v="肖康新"/>
    <s v="app_omp-financial-prod"/>
    <s v="app"/>
    <x v="47"/>
    <s v="OMP-FINANCIAL-PROD"/>
    <s v="天阙财务系统"/>
    <s v="FCS_x000a_OMP-PROFITS-PROD"/>
    <s v="生产-二维码科技库oracle_x000a_生产-商户机构redis集群"/>
    <m/>
    <s v="138.11 GB"/>
    <n v="8"/>
    <n v="4"/>
    <s v="10.3.9.13, 10.30.9.13"/>
    <m/>
    <s v="虚拟机"/>
    <n v="3672"/>
  </r>
  <r>
    <x v="3"/>
    <s v="产品开发组"/>
    <s v="肖康新"/>
    <s v="app_omp-financial-prod"/>
    <s v="app"/>
    <x v="47"/>
    <s v="OMP-FINANCIAL-PROD"/>
    <s v="天阙财务系统"/>
    <s v="FCS_x000a_OMP-PROFITS-PROD"/>
    <s v="生产-二维码科技库oracle_x000a_生产-商户机构redis集群"/>
    <m/>
    <s v="138.11 GB"/>
    <n v="8"/>
    <n v="4"/>
    <s v="10.3.9.14, 10.30.9.14"/>
    <m/>
    <s v="虚拟机"/>
    <n v="3672"/>
  </r>
  <r>
    <x v="3"/>
    <s v="产品开发组"/>
    <s v="肖康新"/>
    <s v="app_omp-profits-batch-prod"/>
    <s v="app"/>
    <x v="48"/>
    <s v="OMP-PROFITS-BATCH-PROD"/>
    <s v="天阙分润跑批"/>
    <m/>
    <s v="生产-二维码科技库oracle_x000a_生产-商户机构redis集群"/>
    <m/>
    <s v="138.11 GB"/>
    <n v="8"/>
    <n v="4"/>
    <s v="10.3.9.40, 10.30.9.40"/>
    <m/>
    <s v="虚拟机"/>
    <n v="3672"/>
  </r>
  <r>
    <x v="3"/>
    <s v="产品开发组"/>
    <s v="肖康新"/>
    <s v="app_omp-profits-prod"/>
    <s v="app"/>
    <x v="48"/>
    <s v="OMP-PROFITS-PROD"/>
    <s v="天阙分润运营平台"/>
    <s v="OMP-FINANCIAL-PROD"/>
    <s v="生产-二维码科技库oracle_x000a_生产-商户机构redis集群"/>
    <m/>
    <s v="138.11 GB"/>
    <n v="8"/>
    <n v="4"/>
    <s v="10.3.9.41, 10.30.9.41"/>
    <m/>
    <s v="虚拟机"/>
    <n v="3672"/>
  </r>
  <r>
    <x v="3"/>
    <s v="产品开发组"/>
    <s v="肖康新"/>
    <s v="app_omp-profits-prod"/>
    <s v="app"/>
    <x v="48"/>
    <s v="OMP-PROFITS-PROD"/>
    <s v="天阙分润运营平台"/>
    <s v="OMP-FINANCIAL-PROD"/>
    <s v="生产-二维码科技库oracle_x000a_生产-商户机构redis集群"/>
    <m/>
    <s v="138.11 GB"/>
    <n v="8"/>
    <n v="4"/>
    <s v="10.3.9.42, 10.30.9.42"/>
    <m/>
    <s v="虚拟机"/>
    <n v="3672"/>
  </r>
  <r>
    <x v="3"/>
    <s v="产品开发组"/>
    <s v="肖康新"/>
    <s v="mysql_qt-alipaymini"/>
    <s v="mysql"/>
    <x v="49"/>
    <s v="生产-新环境支付宝蜻蜓小程序mysql"/>
    <s v="生产-新环境支付宝蜻蜓小程序mysql"/>
    <m/>
    <m/>
    <m/>
    <s v="266.11 GB"/>
    <n v="16"/>
    <n v="4"/>
    <s v="10.3.100.72, 10.3.100.218, 10.30.100.72"/>
    <m/>
    <s v="虚拟机"/>
    <n v="4672"/>
  </r>
  <r>
    <x v="3"/>
    <s v="产品开发组"/>
    <s v="肖康新"/>
    <s v="mysql_qt-alipaymini"/>
    <s v="mysql"/>
    <x v="49"/>
    <s v="生产-新环境支付宝蜻蜓小程序mysql"/>
    <s v="生产-新环境支付宝蜻蜓小程序mysql"/>
    <m/>
    <m/>
    <m/>
    <s v="266.11 GB"/>
    <n v="16"/>
    <n v="4"/>
    <s v="10.3.100.73, 10.30.100.73"/>
    <m/>
    <s v="虚拟机"/>
    <n v="4672"/>
  </r>
  <r>
    <x v="3"/>
    <s v="产品开发组"/>
    <s v="肖康新"/>
    <s v="mysql_qt-alipaymini"/>
    <s v="mysql"/>
    <x v="49"/>
    <s v="生产-新环境支付宝蜻蜓小程序mysql"/>
    <s v="生产-新环境支付宝蜻蜓小程序mysql"/>
    <m/>
    <m/>
    <m/>
    <s v="266.11 GB"/>
    <n v="16"/>
    <n v="4"/>
    <s v="10.3.100.74, 10.30.100.74"/>
    <m/>
    <s v="虚拟机"/>
    <n v="4672"/>
  </r>
  <r>
    <x v="3"/>
    <s v="产品开发组"/>
    <s v="肖康新"/>
    <s v="app_qt-alipaymini"/>
    <s v="app"/>
    <x v="49"/>
    <s v="QT-ALIPAYMINI"/>
    <s v="支付宝蜻蜓小程序"/>
    <m/>
    <s v="生产-新环境支付宝蜻蜓小程序mysql_x000a_生产-商户机构redis集群"/>
    <m/>
    <s v="138.11 GB"/>
    <n v="8"/>
    <n v="4"/>
    <s v="10.3.8.147, 10.30.8.147"/>
    <m/>
    <s v="虚拟机"/>
    <n v="3672"/>
  </r>
  <r>
    <x v="3"/>
    <s v="产品开发组"/>
    <s v="肖康新"/>
    <s v="app_qt-alipaymini"/>
    <s v="app"/>
    <x v="49"/>
    <s v="QT-ALIPAYMINI"/>
    <s v="支付宝蜻蜓小程序"/>
    <m/>
    <s v="生产-新环境支付宝蜻蜓小程序mysql_x000a_生产-商户机构redis集群"/>
    <m/>
    <s v="138.11 GB"/>
    <n v="8"/>
    <n v="4"/>
    <s v="10.3.8.148, 10.30.8.148"/>
    <m/>
    <s v="虚拟机"/>
    <n v="3672"/>
  </r>
  <r>
    <x v="3"/>
    <s v="产品开发组"/>
    <s v="肖康新"/>
    <s v="app_ssp-front-yz"/>
    <s v="app"/>
    <x v="50"/>
    <s v="SSP-FRONT-YZ"/>
    <s v="商业支付中心-销售系统前台"/>
    <s v="SSP-FRONT-DUBBO_x000a_SSP-ADMIN-DUBBO_x000a_SSP-PROVIDER-DUBBO_x000a_CFS_x000a_FCS_x000a_OSS-WORKER_x000a_RCS-ADMIN-API"/>
    <s v="生产-代理商oracle主备_x000a_生产-新环境代理商redis-sentinel_x000a_生产-新T9生产库_x000a_生产-新T9查询库RAC"/>
    <s v="DUBBO-ZOOKEEPER"/>
    <s v="138.11 GB"/>
    <n v="8"/>
    <n v="4"/>
    <s v="10.3.3.194, 10.30.3.194"/>
    <m/>
    <s v="虚拟机"/>
    <n v="3672"/>
  </r>
  <r>
    <x v="3"/>
    <s v="产品开发组"/>
    <s v="肖康新"/>
    <s v="app_ssp-front-yz"/>
    <s v="app"/>
    <x v="50"/>
    <s v="SSP-FRONT-YZ"/>
    <s v="商业支付中心-销售系统前台"/>
    <s v="SSP-FRONT-DUBBO_x000a_SSP-ADMIN-DUBBO_x000a_SSP-PROVIDER-DUBBO_x000a_CFS_x000a_FCS_x000a_OSS-WORKER_x000a_RCS-BS"/>
    <s v="生产-代理商oracle主备_x000a_生产-新环境代理商redis-sentinel_x000a_生产-新T9生产库_x000a_生产-新T9查询库RAC"/>
    <s v="DUBBO-ZOOKEEPER"/>
    <s v="138.11 GB"/>
    <n v="8"/>
    <n v="4"/>
    <s v="10.3.3.195, 10.30.3.195"/>
    <m/>
    <s v="虚拟机"/>
    <n v="3672"/>
  </r>
  <r>
    <x v="3"/>
    <s v="产品开发组"/>
    <s v="肖康新"/>
    <s v="app_ssp-merch-web-yz"/>
    <s v="app"/>
    <x v="50"/>
    <s v="SSP-MERCH-WEB-YZ"/>
    <s v="商业支付中心-销售系统进件页面"/>
    <s v=" http://merch-web-api.suixingpay.com (进件组)"/>
    <m/>
    <m/>
    <s v="138.11 GB"/>
    <n v="8"/>
    <n v="4"/>
    <s v="10.3.3.193, 10.30.3.193"/>
    <m/>
    <s v="虚拟机"/>
    <n v="3672"/>
  </r>
  <r>
    <x v="3"/>
    <s v="产品开发组"/>
    <s v="肖康新"/>
    <s v="app_wechatpay-server"/>
    <s v="app"/>
    <x v="43"/>
    <s v="WECHATPAY-SERVER"/>
    <s v="公众号缴费系统"/>
    <s v="SSP-PROVIDER-DUBBO_x000a_API-ORDER-QUERY_x000a_http://10.3.160.135:80/pay/tradeCreate(中台交易)_x000a_UMS-MICRO-SERVICE"/>
    <s v="生产-新环境商户评级库mysql_x000a_生产-CRSredis集群_x000a_生产-新T9生产库_x000a_生产-新T9查询库RAC_x000a_"/>
    <s v="DUBBO-ZOOKEEPER_x000a_公用MQ"/>
    <s v="138.11 GB"/>
    <n v="8"/>
    <n v="4"/>
    <s v="10.3.3.32, 10.30.3.32"/>
    <m/>
    <s v="虚拟机"/>
    <n v="3672"/>
  </r>
  <r>
    <x v="3"/>
    <s v="产品开发组"/>
    <s v="肖康新"/>
    <s v="app_welife-alipaymini"/>
    <s v="app"/>
    <x v="46"/>
    <s v="WELIFE-ALIPAYMINI"/>
    <s v="会生活支付宝小程序"/>
    <m/>
    <s v="生产-新环境支付宝蜻蜓小程序mysql_x000a_生产-商户机构redis集群"/>
    <m/>
    <s v="138.11 GB"/>
    <n v="8"/>
    <n v="4"/>
    <s v="10.3.8.225, 10.30.8.225"/>
    <m/>
    <s v="虚拟机"/>
    <n v="3672"/>
  </r>
  <r>
    <x v="3"/>
    <s v="产品开发组"/>
    <s v="肖康新"/>
    <s v="app_welife-alipaymini"/>
    <s v="app"/>
    <x v="46"/>
    <s v="WELIFE-ALIPAYMINI"/>
    <s v="会生活支付宝小程序"/>
    <m/>
    <s v="生产-新环境支付宝蜻蜓小程序mysql_x000a_生产-商户机构redis集群"/>
    <m/>
    <s v="138.11 GB"/>
    <n v="8"/>
    <n v="4"/>
    <s v="10.3.8.226, 10.30.8.226"/>
    <m/>
    <s v="虚拟机"/>
    <n v="3672"/>
  </r>
  <r>
    <x v="3"/>
    <s v="产品开发组"/>
    <s v="肖康新"/>
    <s v="nginx_welife-fornt-pc"/>
    <s v="nginx"/>
    <x v="46"/>
    <s v="WELIFE-FORNT-PC"/>
    <s v="会生活PC前端Nginx      "/>
    <m/>
    <m/>
    <m/>
    <s v="138.11 GB"/>
    <n v="8"/>
    <n v="4"/>
    <s v="10.3.9.3, 10.30.9.3"/>
    <m/>
    <s v="虚拟机"/>
    <n v="3672"/>
  </r>
  <r>
    <x v="3"/>
    <s v="产品开发组"/>
    <s v="肖康新"/>
    <s v="app_welife-platform"/>
    <s v="app"/>
    <x v="46"/>
    <s v="WELIFE-PLATFORM"/>
    <s v="会生活产品管理平台"/>
    <s v="OMP-FINANCIAL-PROD_x000a_OSS-WORKER"/>
    <s v="生产-二维码科技库oracle_x000a_生产-商户机构redis集群"/>
    <m/>
    <s v="138.11 GB"/>
    <n v="8"/>
    <n v="4"/>
    <s v="10.3.9.2, 10.30.9.2"/>
    <m/>
    <s v="虚拟机"/>
    <n v="3672"/>
  </r>
  <r>
    <x v="3"/>
    <s v="产品开发组"/>
    <s v="肖康新"/>
    <s v="app_wx-front"/>
    <s v="app"/>
    <x v="51"/>
    <s v="WX-FRONT"/>
    <s v="微信前台"/>
    <m/>
    <m/>
    <m/>
    <s v="138.11 GB"/>
    <n v="8"/>
    <n v="4"/>
    <s v="10.3.3.198, 10.30.3.198"/>
    <m/>
    <s v="虚拟机"/>
    <n v="3672"/>
  </r>
  <r>
    <x v="3"/>
    <s v="产品开发组"/>
    <s v="肖康新"/>
    <s v="app_wx-front"/>
    <s v="app"/>
    <x v="51"/>
    <s v="WX-FRONT"/>
    <s v="微信前台"/>
    <m/>
    <m/>
    <m/>
    <s v="138.11 GB"/>
    <n v="8"/>
    <n v="4"/>
    <s v="10.3.3.199, 10.30.3.199"/>
    <m/>
    <s v="虚拟机"/>
    <n v="3672"/>
  </r>
  <r>
    <x v="3"/>
    <s v="产品开发组"/>
    <s v="肖康新"/>
    <s v="app_wx-gateway"/>
    <s v="app"/>
    <x v="51"/>
    <s v="WX-GATEWAY"/>
    <s v="微信网关"/>
    <s v="UMS-ICP-DUBBO"/>
    <s v="生产-新T9生产库_x000a_生产-新环境代理商redis-sentinel_x000a_生产-新T9查询库RAC"/>
    <s v="DUBBO-ZOOKEEPER_x000a_公用MQ"/>
    <s v="138.11 GB"/>
    <n v="8"/>
    <n v="4"/>
    <s v="10.3.3.202, 10.30.3.202"/>
    <m/>
    <s v="虚拟机"/>
    <n v="3672"/>
  </r>
  <r>
    <x v="3"/>
    <s v="产品开发组"/>
    <s v="肖康新"/>
    <s v="app_wx-gateway"/>
    <s v="app"/>
    <x v="51"/>
    <s v="WX-GATEWAY"/>
    <s v="微信网关"/>
    <s v="UMS-ICP-DUBBO"/>
    <s v="生产-新T9生产库_x000a_生产-新环境代理商redis-sentinel_x000a_生产-新T9查询库RAC"/>
    <s v="DUBBO-ZOOKEEPER_x000a_公用MQ"/>
    <s v="138.11 GB"/>
    <n v="8"/>
    <n v="4"/>
    <s v="10.3.3.203, 10.30.3.203"/>
    <m/>
    <s v="虚拟机"/>
    <n v="3672"/>
  </r>
  <r>
    <x v="3"/>
    <s v="产品开发组"/>
    <s v="肖康新"/>
    <s v="app_wx-platform"/>
    <s v="app"/>
    <x v="51"/>
    <s v="WX-PLATFORM"/>
    <s v="微信管理平台"/>
    <s v="WX-GATEWAY_x000a_LEMON-ART_x000a_UMS-ICP-DUBBO_x000a_YD-XLM-DUBBO-SERVICE_x000a_OSS-WORKER"/>
    <s v="生产-新T9生产库_x000a_生产-新历史库oracle_x000a_生产-新环境代理商redis-sentinel_x000a_生产-新T9查询库RAC"/>
    <s v="DUBBO-ZOOKEEPER_x000a_公用MQ_x000a_二维码MQ"/>
    <s v="138.11 GB"/>
    <n v="8"/>
    <n v="4"/>
    <s v="10.3.3.200, 10.30.3.200"/>
    <m/>
    <s v="虚拟机"/>
    <n v="3672"/>
  </r>
  <r>
    <x v="3"/>
    <s v="产品开发组"/>
    <s v="肖康新"/>
    <s v="app_wx-platform"/>
    <s v="app"/>
    <x v="51"/>
    <s v="WX-PLATFORM"/>
    <s v="微信管理平台"/>
    <s v="WX-GATEWAY_x000a_LEMON-ART_x000a_UMS-ICP-DUBBO_x000a_YD-XLM-DUBBO-SERVICE_x000a_OSS-WORKER"/>
    <s v="生产-新T9生产库_x000a_生产-新历史库oracle_x000a_生产-新环境代理商redis-sentinel_x000a_生产-新T9查询库RAC"/>
    <s v="DUBBO-ZOOKEEPER_x000a_公用MQ_x000a_二维码MQ"/>
    <s v="138.11 GB"/>
    <n v="8"/>
    <n v="4"/>
    <s v="10.3.3.201, 10.30.3.201"/>
    <m/>
    <s v="虚拟机"/>
    <n v="3672"/>
  </r>
  <r>
    <x v="3"/>
    <s v="平台开发组"/>
    <s v="李春生"/>
    <s v="app_API-ORDER"/>
    <s v="app"/>
    <x v="52"/>
    <s v="API-ORDER"/>
    <s v="交易下单系统-04"/>
    <s v="QR-TC-QRCODE-QUERY_x000a_TRADING-QRCODE-AFTER_x000a_TRADING-QUERY_x000a_QRCODE-ACALLBACK"/>
    <s v="生产-二维码前置数据库oracle_x000a_生产-新环境二维码单机redis_x000a_生产-新用户库-oracle"/>
    <s v="mq:10.1.6.123,10.1.6.124,10.1.6.125,10.1.1.47,10.1.1.48,10.1.1.49"/>
    <s v="138.11 GB"/>
    <n v="8"/>
    <n v="4"/>
    <s v="10.3.1.4, 10.30.1.4"/>
    <m/>
    <s v="虚拟机"/>
    <n v="3672"/>
  </r>
  <r>
    <x v="3"/>
    <s v="平台开发组"/>
    <s v="李春生"/>
    <s v="app_API-ORDER"/>
    <s v="app"/>
    <x v="52"/>
    <s v="API-ORDER"/>
    <s v="交易下单系统-05"/>
    <s v="QR-TC-QRCODE-QUERY_x000a_TRADING-QRCODE-AFTER_x000a_TRADING-QUERY_x000a_QRCODE-ACALLBACK"/>
    <s v="生产-二维码前置数据库oracle_x000a_生产-新环境二维码单机redis_x000a_生产-新用户库-oracle"/>
    <s v="mq:10.1.6.123,10.1.6.124,10.1.6.125,10.1.1.47,10.1.1.48,10.1.1.49"/>
    <s v="138.11 GB"/>
    <n v="8"/>
    <n v="4"/>
    <s v="10.3.1.6, 10.30.1.6"/>
    <m/>
    <s v="虚拟机"/>
    <n v="3672"/>
  </r>
  <r>
    <x v="3"/>
    <s v="平台开发组"/>
    <s v="李春生"/>
    <s v="app_API-ORDER"/>
    <s v="app"/>
    <x v="52"/>
    <s v="API-ORDER"/>
    <s v="交易下单系统-06"/>
    <s v="QR-TC-QRCODE-QUERY_x000a_TRADING-QRCODE-AFTER_x000a_TRADING-QUERY_x000a_QRCODE-ACALLBACK"/>
    <s v="生产-二维码前置数据库oracle_x000a_生产-新环境二维码单机redis_x000a_生产-新用户库-oracle"/>
    <s v="mq:10.1.6.123,10.1.6.124,10.1.6.125,10.1.1.47,10.1.1.48,10.1.1.49"/>
    <s v="138.11 GB"/>
    <n v="8"/>
    <n v="4"/>
    <s v="10.3.1.9, 10.30.1.9"/>
    <m/>
    <s v="虚拟机"/>
    <n v="3672"/>
  </r>
  <r>
    <x v="3"/>
    <s v="平台开发组"/>
    <s v="李春生"/>
    <s v="app_ICM-FRONT"/>
    <s v="app"/>
    <x v="53"/>
    <s v="ICM-FRONT"/>
    <s v="智慧收银平台前端_23e092"/>
    <s v="OSS-WORKER             _x000a_ABC-UMS-REPO-WEB_x000a_SMARTSS_x000a_UMS-ICP-DUBBO_x000a_UMS-MICRO-SERVICE_x000a_UMS-QRCODE"/>
    <s v="生产-新ICM库-oracle_x000a_生产-新商业支付行业终端redis-cluster"/>
    <s v="DUBBO-ZOOKEEPER_x000a_ZOOKEEPER-LOG"/>
    <s v="138.11 GB"/>
    <n v="8"/>
    <n v="4"/>
    <s v="10.3.8.149, 10.30.8.149"/>
    <m/>
    <s v="虚拟机"/>
    <n v="3672"/>
  </r>
  <r>
    <x v="3"/>
    <s v="平台开发组"/>
    <s v="李春生"/>
    <s v="app_ICM-OTHER"/>
    <s v="app"/>
    <x v="53"/>
    <s v="ICM-OTHER"/>
    <s v="西北望进件集群1_01"/>
    <s v="RCS-BS_x000a_SMARTSS_x000a_ABC-QRCODE-REPORT-CHANNEL_x000a_SES-STM-PROVIDER_x000a_SMP_x000a_OSS-WORKER_x000a_ABC-UMS-REPO-WEB_x000a_ICS_x000a_MLMS_x000a_TSIGN-SERVICE-PROD_x000a_CFS_x000a_ICP-BCS_x000a_AMS_x000a_RECON_x000a_SMARTSS_x000a_UMS-ICP-DUBBO                             _x000a_UMS-MICRO-SERVICE_x000a_UMS-QRCODE"/>
    <s v="生产-新ICM库-oracle_x000a_生产-新商业支付行业终端redis-cluster"/>
    <s v="DUBBO-ZOOKEEPER_x000a_ZOOKEEPER-LOG"/>
    <s v="138.11 GB"/>
    <n v="8"/>
    <n v="4"/>
    <s v="10.3.8.57, 10.30.8.57"/>
    <m/>
    <s v="虚拟机"/>
    <n v="3672"/>
  </r>
  <r>
    <x v="3"/>
    <s v="平台开发组"/>
    <s v="李春生"/>
    <s v="app_ICM-OTHER"/>
    <s v="app"/>
    <x v="53"/>
    <s v="ICM-OTHER"/>
    <s v="西北望进件集群1_02"/>
    <s v="RCS-BS_x000a_SMARTSS_x000a_ABC-QRCODE-REPORT-CHANNEL_x000a_SES-STM-PROVIDER_x000a_SMP_x000a_OSS-WORKER_x000a_ABC-UMS-REPO-WEB_x000a_ICS_x000a_MLMS_x000a_TSIGN-SERVICE-PROD_x000a_CFS_x000a_ICP-BCS_x000a_AMS_x000a_RECON_x000a_SMARTSS_x000a_UMS-ICP-DUBBO                             _x000a_UMS-MICRO-SERVICE_x000a_UMS-QRCODE"/>
    <s v="生产-新ICM库-oracle_x000a_生产-新商业支付行业终端redis-cluster"/>
    <s v="DUBBO-ZOOKEEPER_x000a_ZOOKEEPER-LOG"/>
    <s v="138.11 GB"/>
    <n v="8"/>
    <n v="4"/>
    <s v="10.3.8.58, 10.30.8.58"/>
    <m/>
    <s v="虚拟机"/>
    <n v="3672"/>
  </r>
  <r>
    <x v="3"/>
    <s v="平台开发组"/>
    <s v="李春生"/>
    <s v="app_ICM-OTHER"/>
    <s v="app"/>
    <x v="53"/>
    <s v="ICM-OTHER"/>
    <s v="西北望进件集群2_03"/>
    <s v="RCS-BS_x000a_SMARTSS_x000a_ABC-QRCODE-REPORT-CHANNEL_x000a_SES-STM-PROVIDER_x000a_SMP_x000a_OSS-WORKER_x000a_ABC-UMS-REPO-WEB_x000a_ICS_x000a_MLMS_x000a_TSIGN-SERVICE-PROD_x000a_CFS_x000a_ICP-BCS_x000a_AMS_x000a_RECON_x000a_SMARTSS_x000a_UMS-ICP-DUBBO                             _x000a_UMS-MICRO-SERVICE_x000a_UMS-QRCODE"/>
    <s v="生产-新ICM库-oracle_x000a_生产-新商业支付行业终端redis-cluster"/>
    <s v="DUBBO-ZOOKEEPER_x000a_ZOOKEEPER-LOG"/>
    <s v="138.11 GB"/>
    <n v="8"/>
    <n v="4"/>
    <s v="10.3.8.63, 10.30.8.63"/>
    <m/>
    <s v="虚拟机"/>
    <n v="3672"/>
  </r>
  <r>
    <x v="3"/>
    <s v="平台开发组"/>
    <s v="李春生"/>
    <s v="app_ICM-OTHER"/>
    <s v="app"/>
    <x v="53"/>
    <s v="ICM-OTHER"/>
    <s v="西北望进件集群2_04"/>
    <s v="RCS-BS_x000a_SMARTSS_x000a_ABC-QRCODE-REPORT-CHANNEL_x000a_SES-STM-PROVIDER_x000a_SMP_x000a_OSS-WORKER_x000a_ABC-UMS-REPO-WEB_x000a_ICS_x000a_MLMS_x000a_TSIGN-SERVICE-PROD_x000a_CFS_x000a_ICP-BCS_x000a_AMS_x000a_RECON_x000a_SMARTSS_x000a_UMS-ICP-DUBBO                             _x000a_UMS-MICRO-SERVICE_x000a_UMS-QRCODE"/>
    <s v="生产-新ICM库-oracle_x000a_生产-新商业支付行业终端redis-cluster"/>
    <s v="DUBBO-ZOOKEEPER_x000a_ZOOKEEPER-LOG"/>
    <s v="138.11 GB"/>
    <n v="8"/>
    <n v="4"/>
    <s v="10.3.8.64, 10.30.8.64"/>
    <m/>
    <s v="虚拟机"/>
    <n v="3672"/>
  </r>
  <r>
    <x v="3"/>
    <s v="平台开发组"/>
    <s v="李春生"/>
    <s v="app_ICM-PLATFORM"/>
    <s v="app"/>
    <x v="53"/>
    <s v="ICM-PLATFORM"/>
    <s v="智慧收银管理平台_01"/>
    <s v="OSS-WORKER             _x000a_ABC-UMS-REPO-WEB_x000a_SMARTSS_x000a_UMS-ICP-DUBBO_x000a_UMS-MICRO-SERVICE_x000a_UMS-QRCODE"/>
    <s v="生产-新ICM库-oracle_x000a_生产-新商业支付行业终端redis-cluster"/>
    <s v="_x000a_DUBBO-ZOOKEEPER_x000a_ZOOKEEPER-LOG"/>
    <s v="138.11 GB"/>
    <n v="8"/>
    <n v="4"/>
    <s v="10.3.8.61, 10.30.8.61"/>
    <m/>
    <s v="虚拟机"/>
    <n v="3672"/>
  </r>
  <r>
    <x v="3"/>
    <s v="平台开发组"/>
    <s v="李春生"/>
    <s v="app_ICM-PLATFORM"/>
    <s v="app"/>
    <x v="53"/>
    <s v="ICM-PLATFORM"/>
    <s v="智慧收银管理平台_02"/>
    <s v="OSS-WORKER             _x000a_ABC-UMS-REPO-WEB_x000a_SMARTSS_x000a_UMS-ICP-DUBBO_x000a_UMS-MICRO-SERVICE_x000a_UMS-QRCODE"/>
    <s v="生产-新ICM库-oracle_x000a_生产-新商业支付行业终端redis-cluster"/>
    <s v="_x000a_DUBBO-ZOOKEEPER_x000a_ZOOKEEPER-LOG"/>
    <s v="138.11 GB"/>
    <n v="8"/>
    <n v="4"/>
    <s v="10.3.8.62, 10.30.8.62"/>
    <m/>
    <s v="虚拟机"/>
    <n v="3672"/>
  </r>
  <r>
    <x v="3"/>
    <s v="平台开发组"/>
    <s v="李春生"/>
    <s v="app_ICM-PLATFORM-MANAGEMENT"/>
    <s v="app"/>
    <x v="53"/>
    <s v="ICM-PLATFORM-MANAGEMENT"/>
    <s v="西北望交易集群_01"/>
    <s v="ICM-OTHER_x000a_HSH-FTP_x000a_TSIGN-SERVICE-PROD_x000a_QR-TC-QRCODE-XBW"/>
    <s v="生产-新ICM库-oracle_x000a_生产-新商业支付行业终端redis-cluster"/>
    <s v="DUBBO-ZOOKEEPER_x000a_ZOOKEEPER-LOG"/>
    <s v="138.11 GB"/>
    <n v="8"/>
    <n v="4"/>
    <s v="10.3.8.49, 10.30.8.49"/>
    <m/>
    <s v="虚拟机"/>
    <n v="3672"/>
  </r>
  <r>
    <x v="3"/>
    <s v="平台开发组"/>
    <s v="李春生"/>
    <s v="app_ICM-PLATFORM-MANAGEMENT"/>
    <s v="app"/>
    <x v="53"/>
    <s v="ICM-PLATFORM-MANAGEMENT"/>
    <s v="西北望交易集群_02"/>
    <s v="ICM-OTHER_x000a_HSH-FTP_x000a_TSIGN-SERVICE-PROD_x000a_QR-TC-QRCODE-XBW"/>
    <s v="生产-新ICM库-oracle_x000a_生产-新商业支付行业终端redis-cluster"/>
    <s v="DUBBO-ZOOKEEPER_x000a_ZOOKEEPER-LOG"/>
    <s v="138.11 GB"/>
    <n v="8"/>
    <n v="4"/>
    <s v="10.3.8.50, 10.30.8.50"/>
    <m/>
    <s v="虚拟机"/>
    <n v="3672"/>
  </r>
  <r>
    <x v="3"/>
    <s v="平台开发组"/>
    <s v="李春生"/>
    <s v="app_ICM-PLATFORM-MANAGEMENT"/>
    <s v="app"/>
    <x v="53"/>
    <s v="ICM-PLATFORM-MANAGEMENT"/>
    <s v="西北望交易集群_03"/>
    <s v="ICM-OTHER_x000a_HSH-FTP_x000a_TSIGN-SERVICE-PROD_x000a_QR-TC-QRCODE-XBW"/>
    <s v="生产-新ICM库-oracle_x000a_生产-新商业支付行业终端redis-cluster"/>
    <s v="DUBBO-ZOOKEEPER_x000a_ZOOKEEPER-LOG"/>
    <s v="138.11 GB"/>
    <n v="8"/>
    <n v="4"/>
    <s v="10.3.8.51, 10.30.8.51"/>
    <m/>
    <s v="虚拟机"/>
    <n v="3672"/>
  </r>
  <r>
    <x v="3"/>
    <s v="平台开发组"/>
    <s v="李春生"/>
    <s v="app_ICM-PLATFORM-MANAGEMENT"/>
    <s v="app"/>
    <x v="53"/>
    <s v="ICM-PLATFORM-MANAGEMENT"/>
    <s v="西北望交易集群_04"/>
    <s v="ICM-OTHER_x000a_HSH-FTP_x000a_TSIGN-SERVICE-PROD_x000a_QR-TC-QRCODE-XBW"/>
    <s v="生产-新ICM库-oracle_x000a_生产-新商业支付行业终端redis-cluster"/>
    <s v="DUBBO-ZOOKEEPER_x000a_ZOOKEEPER-LOG"/>
    <s v="138.11 GB"/>
    <n v="8"/>
    <n v="4"/>
    <s v="10.3.8.54, 10.30.8.54"/>
    <m/>
    <s v="虚拟机"/>
    <n v="3672"/>
  </r>
  <r>
    <x v="3"/>
    <s v="平台开发组"/>
    <s v="李春生"/>
    <s v="app_ICM-PLATFORM-MANAGEMENT"/>
    <s v="app"/>
    <x v="53"/>
    <s v="ICM-PLATFORM-MANAGEMENT"/>
    <s v="西北望交易集群_05"/>
    <s v="ICM-OTHER_x000a_HSH-FTP_x000a_TSIGN-SERVICE-PROD_x000a_QR-TC-QRCODE-XBW"/>
    <s v="生产-新ICM库-oracle_x000a_生产-新商业支付行业终端redis-cluster"/>
    <s v="DUBBO-ZOOKEEPER_x000a_ZOOKEEPER-LOG"/>
    <s v="138.11 GB"/>
    <n v="8"/>
    <n v="4"/>
    <s v="10.3.8.55, 10.30.8.55"/>
    <m/>
    <s v="虚拟机"/>
    <n v="3672"/>
  </r>
  <r>
    <x v="3"/>
    <s v="平台开发组"/>
    <s v="李春生"/>
    <s v="app_ICM-PLATFORM-MANAGEMENT"/>
    <s v="app"/>
    <x v="53"/>
    <s v="ICM-PLATFORM-MANAGEMENT"/>
    <s v="西北望交易集群_06"/>
    <s v="ICM-OTHER_x000a_HSH-FTP_x000a_TSIGN-SERVICE-PROD_x000a_QR-TC-QRCODE-XBW"/>
    <s v="生产-新ICM库-oracle_x000a_生产-新商业支付行业终端redis-cluster"/>
    <s v="DUBBO-ZOOKEEPER_x000a_ZOOKEEPER-LOG"/>
    <s v="138.11 GB"/>
    <n v="8"/>
    <n v="4"/>
    <s v="10.3.8.56, 10.30.8.56"/>
    <m/>
    <s v="虚拟机"/>
    <n v="3672"/>
  </r>
  <r>
    <x v="3"/>
    <s v="平台开发组"/>
    <s v="李春生"/>
    <s v="app_ICM-PLATFORM-MQ"/>
    <s v="app"/>
    <x v="53"/>
    <s v="ICM-PLATFORM-MQ"/>
    <s v="西北望mq_01"/>
    <s v="DUBBO-ZOOKEEPER_x000a_"/>
    <s v="生产-新ICM库-oracle_x000a_生产-新商业支付行业终端redis-cluster"/>
    <s v="公用MQ_x000a_二维码MQ_x000a_ZOOKEEPER-LOG"/>
    <s v="159.11 GB"/>
    <n v="8"/>
    <n v="4"/>
    <s v="10.3.3.167, 10.30.3.167"/>
    <m/>
    <s v="虚拟机"/>
    <n v="3672"/>
  </r>
  <r>
    <x v="3"/>
    <s v="平台开发组"/>
    <s v="李春生"/>
    <s v="app_ICM-PLATFORM-MQ"/>
    <s v="app"/>
    <x v="53"/>
    <s v="ICM-PLATFORM-MQ"/>
    <s v="西北望mq_02"/>
    <s v="DUBBO-ZOOKEEPER_x000a_"/>
    <s v="生产-新ICM库-oracle_x000a_生产-新商业支付行业终端redis-cluster"/>
    <s v="公用MQ_x000a_二维码MQ_x000a_ZOOKEEPER-LOG"/>
    <s v="159.11 GB"/>
    <n v="8"/>
    <n v="4"/>
    <s v="10.3.3.168, 10.30.3.168"/>
    <m/>
    <s v="虚拟机"/>
    <n v="3672"/>
  </r>
  <r>
    <x v="3"/>
    <s v="平台开发组"/>
    <s v="李春生"/>
    <s v="app_ICM-PLATFORM-MQ"/>
    <s v="app"/>
    <x v="53"/>
    <s v="ICM-PLATFORM-MQ"/>
    <s v="西北望mq_03"/>
    <s v="DUBBO-ZOOKEEPER_x000a_"/>
    <s v="生产-新ICM库-oracle_x000a_生产-新商业支付行业终端redis-cluster"/>
    <s v="公用MQ_x000a_二维码MQ_x000a_ZOOKEEPER-LOG"/>
    <s v="159.11 GB"/>
    <n v="8"/>
    <n v="4"/>
    <s v="10.3.3.169, 10.30.3.169"/>
    <m/>
    <s v="虚拟机"/>
    <n v="3672"/>
  </r>
  <r>
    <x v="3"/>
    <s v="平台开发组"/>
    <s v="李春生"/>
    <s v="app_ICM-PLATFORM-MQ"/>
    <s v="app"/>
    <x v="53"/>
    <s v="ICM-PLATFORM-MQ"/>
    <s v="西北望mq_04"/>
    <s v="DUBBO-ZOOKEEPER_x000a_"/>
    <s v="生产-新ICM库-oracle_x000a_生产-新商业支付行业终端redis-cluster"/>
    <s v="公用MQ_x000a_二维码MQ_x000a_ZOOKEEPER-LOG"/>
    <s v="134.11 GB"/>
    <n v="4"/>
    <n v="2"/>
    <s v="10.3.3.170, 10.30.3.170"/>
    <m/>
    <s v="虚拟机"/>
    <n v="1836"/>
  </r>
  <r>
    <x v="3"/>
    <s v="平台开发组"/>
    <s v="李春生"/>
    <s v="app_ICM-PLATFORM-MQ"/>
    <s v="app"/>
    <x v="53"/>
    <s v="ICM-PLATFORM-MQ"/>
    <s v="西北望mq_05"/>
    <s v="DUBBO-ZOOKEEPER_x000a_"/>
    <s v="生产-新ICM库-oracle_x000a_生产-新商业支付行业终端redis-cluster"/>
    <s v="公用MQ_x000a_二维码MQ_x000a_ZOOKEEPER-LOG"/>
    <s v="134.11 GB"/>
    <n v="4"/>
    <n v="2"/>
    <s v="10.3.3.171, 10.30.3.171"/>
    <m/>
    <s v="虚拟机"/>
    <n v="1836"/>
  </r>
  <r>
    <x v="3"/>
    <s v="平台开发组"/>
    <s v="李春生"/>
    <s v="app_ICM-PLATFORM-MQ"/>
    <s v="app"/>
    <x v="53"/>
    <s v="ICM-PLATFORM-MQ"/>
    <s v="西北望mq_06"/>
    <s v="DUBBO-ZOOKEEPER_x000a_"/>
    <s v="生产-新ICM库-oracle_x000a_生产-新商业支付行业终端redis-cluster"/>
    <s v="公用MQ_x000a_二维码MQ_x000a_ZOOKEEPER-LOG"/>
    <s v="134.11 GB"/>
    <n v="4"/>
    <n v="2"/>
    <s v="10.3.3.172, 10.30.3.172"/>
    <m/>
    <s v="虚拟机"/>
    <n v="1836"/>
  </r>
  <r>
    <x v="3"/>
    <s v="平台开发组"/>
    <s v="李春生"/>
    <s v="app_ICM-REDIS"/>
    <s v="redis"/>
    <x v="53"/>
    <s v="生产-新商业支付行业终端redis-cluster"/>
    <m/>
    <m/>
    <m/>
    <m/>
    <s v="116.11 GB"/>
    <n v="16"/>
    <n v="4"/>
    <s v="10.3.5.56, 10.30.5.56"/>
    <m/>
    <s v="虚拟机"/>
    <n v="4672"/>
  </r>
  <r>
    <x v="3"/>
    <s v="平台开发组"/>
    <s v="李春生"/>
    <s v="app_ICM-REDIS"/>
    <s v="redis"/>
    <x v="53"/>
    <s v="生产-新商业支付行业终端redis-cluster"/>
    <m/>
    <m/>
    <m/>
    <m/>
    <s v="116.11 GB"/>
    <n v="16"/>
    <n v="4"/>
    <s v="10.3.5.57, 10.30.5.57"/>
    <m/>
    <s v="虚拟机"/>
    <n v="4672"/>
  </r>
  <r>
    <x v="3"/>
    <s v="平台开发组"/>
    <s v="李春生"/>
    <s v="app_ICM-REDIS"/>
    <s v="redis"/>
    <x v="53"/>
    <s v="生产-新商业支付行业终端redis-cluster"/>
    <m/>
    <m/>
    <m/>
    <m/>
    <s v="116.11 GB"/>
    <n v="16"/>
    <n v="4"/>
    <s v="10.3.5.58, 10.30.5.58"/>
    <m/>
    <s v="虚拟机"/>
    <n v="4672"/>
  </r>
  <r>
    <x v="3"/>
    <s v="平台开发组"/>
    <s v="李春生"/>
    <s v="app_MONITOR-MYSQL"/>
    <s v="mysql"/>
    <x v="54"/>
    <s v="生产-新环境商业监控mysql"/>
    <m/>
    <m/>
    <m/>
    <m/>
    <s v="266.11 GB"/>
    <n v="16"/>
    <n v="4"/>
    <s v="10.3.100.57, 10.30.100.57"/>
    <m/>
    <s v="虚拟机"/>
    <n v="4672"/>
  </r>
  <r>
    <x v="3"/>
    <s v="平台开发组"/>
    <s v="李春生"/>
    <s v="app_MONITOR-MYSQL"/>
    <s v="mysql"/>
    <x v="54"/>
    <s v="生产-新环境商业监控mysql"/>
    <m/>
    <m/>
    <m/>
    <m/>
    <s v="266.11 GB"/>
    <n v="16"/>
    <n v="4"/>
    <s v="10.3.100.58, 10.30.100.58"/>
    <m/>
    <s v="虚拟机"/>
    <n v="4672"/>
  </r>
  <r>
    <x v="3"/>
    <s v="平台开发组"/>
    <s v="李春生"/>
    <s v="app_OMP-MERCHANT"/>
    <s v="app"/>
    <x v="45"/>
    <s v="OMP-MERCHANT"/>
    <s v="商户管理_02"/>
    <s v="ABC-UMS-REPO-WEB                            OSS-WORKER                     _x000a_EAG_x000a_FUNDS-GATEWAY_x000a_SMS-SERVICE_x000a_SMARTSS_x000a_UMS-ICP-DUBBO_x000a_UMS-MICRO-SERVICE_x000a_UMS-QRCODE"/>
    <s v="生产-二维码科技库oracle_x000a_OMP-REDIS"/>
    <m/>
    <s v="138.11 GB"/>
    <n v="8"/>
    <n v="4"/>
    <s v="10.3.8.164, 10.30.8.164"/>
    <m/>
    <s v="虚拟机"/>
    <n v="3672"/>
  </r>
  <r>
    <x v="3"/>
    <s v="平台开发组"/>
    <s v="李春生"/>
    <s v="app_OMP-RISK"/>
    <s v="app"/>
    <x v="45"/>
    <s v="OMP-RISK"/>
    <s v="风控管理_02"/>
    <s v="OSS-WORKER          MLMS                   OMP-MERCHANT                  OMP-ORDER"/>
    <s v="生产-二维码科技库oracle_x000a_生产-聚合支付交易redis集群"/>
    <m/>
    <s v="138.11 GB"/>
    <n v="8"/>
    <n v="4"/>
    <s v="10.3.9.1, 10.30.9.1"/>
    <m/>
    <s v="虚拟机"/>
    <n v="3672"/>
  </r>
  <r>
    <x v="3"/>
    <s v="平台开发组"/>
    <s v="李春生"/>
    <s v="app_ORDER-CALLBACK"/>
    <s v="app"/>
    <x v="52"/>
    <s v="ORDER-CALLBACK"/>
    <s v="交易回调系统-06"/>
    <s v="QRCODE-ACONSUME_x000a_QRCODE-AQUERY_x000a_QRCODE-ULTIMATE-UNION1_x000a_ORDER-CALLBACK"/>
    <s v="生产-二维码前置数据库oracle_x000a_生产-聚合支付交易redis集群"/>
    <m/>
    <s v="138.11 GB"/>
    <n v="8"/>
    <n v="4"/>
    <s v="10.3.1.102, 10.30.1.102"/>
    <m/>
    <s v="虚拟机"/>
    <n v="3672"/>
  </r>
  <r>
    <x v="3"/>
    <s v="平台开发组"/>
    <s v="李春生"/>
    <s v="app_ORDER-CALLBACK"/>
    <s v="app"/>
    <x v="52"/>
    <s v="ORDER-CALLBACK"/>
    <s v="交易回调系统-04"/>
    <s v="QRCODE-ACONSUME_x000a_QRCODE-AQUERY_x000a_QRCODE-ULTIMATE-UNION2_x000a_ORDER-CALLBACK"/>
    <s v="生产-二维码前置数据库oracle_x000a_生产-新用户库-oracle_x000a_生产-聚合支付交易redis集群"/>
    <m/>
    <s v="138.11 GB"/>
    <n v="8"/>
    <n v="4"/>
    <s v="10.3.1.14, 10.30.1.14"/>
    <m/>
    <s v="虚拟机"/>
    <n v="3672"/>
  </r>
  <r>
    <x v="3"/>
    <s v="平台开发组"/>
    <s v="李春生"/>
    <s v="app_ORDER-CALLBACK"/>
    <s v="app"/>
    <x v="52"/>
    <s v="ORDER-CALLBACK"/>
    <s v="交易回调系统-05"/>
    <s v="QRCODE-ACONSUME_x000a_QRCODE-AQUERY_x000a_QRCODE-ULTIMATE-UNION3_x000a_ORDER-CALLBACK"/>
    <s v="生产-二维码前置数据库oracle_x000a_生产-聚合支付交易redis集群"/>
    <m/>
    <s v="138.11 GB"/>
    <n v="8"/>
    <n v="4"/>
    <s v="10.3.1.18, 10.30.1.18"/>
    <m/>
    <s v="虚拟机"/>
    <n v="3672"/>
  </r>
  <r>
    <x v="3"/>
    <s v="平台开发组"/>
    <s v="李春生"/>
    <s v="app_TECH-BI"/>
    <s v="app"/>
    <x v="45"/>
    <s v="TECH-BI"/>
    <m/>
    <m/>
    <m/>
    <m/>
    <s v="138.11 GB"/>
    <n v="8"/>
    <n v="4"/>
    <s v="10.3.8.136, 10.30.8.136"/>
    <m/>
    <s v="虚拟机"/>
    <n v="3672"/>
  </r>
  <r>
    <x v="3"/>
    <s v="平台开发组"/>
    <s v="李春生"/>
    <s v="app_TECH-DOC"/>
    <s v="app"/>
    <x v="45"/>
    <s v="TECH-DOC"/>
    <m/>
    <m/>
    <m/>
    <m/>
    <s v="134.11 GB"/>
    <n v="4"/>
    <n v="2"/>
    <s v="10.3.8.116, 10.30.8.116"/>
    <m/>
    <s v="虚拟机"/>
    <n v="1836"/>
  </r>
  <r>
    <x v="3"/>
    <s v="平台开发组"/>
    <s v="李春生"/>
    <s v="app_TECH-SFTP"/>
    <s v="app"/>
    <x v="45"/>
    <s v="TECH-SFTP"/>
    <m/>
    <m/>
    <m/>
    <m/>
    <s v="138.11 GB"/>
    <n v="8"/>
    <n v="4"/>
    <s v="10.3.8.144, 10.30.8.144"/>
    <m/>
    <s v="虚拟机"/>
    <n v="3672"/>
  </r>
  <r>
    <x v="3"/>
    <s v="平台开发组"/>
    <s v="李春生"/>
    <s v="app_ZOOKEEPER-LOG"/>
    <s v="app"/>
    <x v="54"/>
    <s v="ZOOKEEPER-LOG"/>
    <s v="监控中心zk_2580d5"/>
    <m/>
    <m/>
    <m/>
    <s v="138.11 GB"/>
    <n v="8"/>
    <n v="4"/>
    <s v="10.3.8.137, 10.30.8.137"/>
    <m/>
    <s v="虚拟机"/>
    <n v="3672"/>
  </r>
  <r>
    <x v="3"/>
    <s v="平台开发组"/>
    <s v="李春生"/>
    <s v="app_ZOOKEEPER-LOG"/>
    <s v="app"/>
    <x v="54"/>
    <s v="ZOOKEEPER-LOG"/>
    <s v="监控中心zk_3a5423"/>
    <m/>
    <m/>
    <m/>
    <s v="138.11 GB"/>
    <n v="8"/>
    <n v="4"/>
    <s v="10.3.8.138, 10.30.8.138"/>
    <m/>
    <s v="虚拟机"/>
    <n v="3672"/>
  </r>
  <r>
    <x v="3"/>
    <s v="平台开发组"/>
    <s v="李春生"/>
    <s v="app_ZOOKEEPER-LOG"/>
    <s v="app"/>
    <x v="54"/>
    <s v="ZOOKEEPER-LOG"/>
    <s v="监控中心zk_b86151"/>
    <m/>
    <m/>
    <m/>
    <s v="138.11 GB"/>
    <n v="8"/>
    <n v="4"/>
    <s v="10.3.8.139, 10.30.8.139"/>
    <m/>
    <s v="虚拟机"/>
    <n v="3672"/>
  </r>
  <r>
    <x v="3"/>
    <s v="行业平台组"/>
    <s v="李春生"/>
    <s v="app_API-CAPITAL"/>
    <s v="app"/>
    <x v="52"/>
    <s v="API-CAPITAL"/>
    <s v="资金API-01"/>
    <s v="OSS-WORKER_x000a_FUNDS-GATEWAY"/>
    <s v="生产-二维码科技库oracle_x000a_生产-商户机构redis集群"/>
    <m/>
    <s v="138.11 GB"/>
    <n v="8"/>
    <n v="4"/>
    <s v="10.3.1.20, 10.30.1.20"/>
    <m/>
    <s v="虚拟机"/>
    <n v="3672"/>
  </r>
  <r>
    <x v="3"/>
    <s v="行业平台组"/>
    <s v="李春生"/>
    <s v="app_API-CAPITAL"/>
    <s v="app"/>
    <x v="52"/>
    <s v="API-CAPITAL"/>
    <s v="资金API-02"/>
    <s v="OSS-WORKER_x000a_FUNDS-GATEWAY"/>
    <s v="生产-二维码科技库oracle_x000a_生产-商户机构redis集群"/>
    <m/>
    <s v="138.11 GB"/>
    <n v="8"/>
    <n v="4"/>
    <s v="10.3.1.21, 10.30.1.21"/>
    <m/>
    <s v="虚拟机"/>
    <n v="3672"/>
  </r>
  <r>
    <x v="3"/>
    <s v="行业平台组"/>
    <s v="李春生"/>
    <s v="app_API-MERCHANT"/>
    <s v="app"/>
    <x v="55"/>
    <s v="API-MERCHANT"/>
    <s v="商户进件-01"/>
    <s v="EAG_x000a_FUNDS-GATEWAY_x000a_ABC-UMS-REPO-WEB_x000a_SMS-SERVICE_x000a_OMP-MERCHANT_x000a_CFS_x000a_ICP-BCS_x000a_SMARTSS_x000a_UMS-ICP-DUBBO_x000a_UMS-MICRO-SERVICE_x000a_UMS-QRCODE"/>
    <s v="生产-新环境代理商redis-sentinel_x000a_生产-二维码科技库oracle"/>
    <s v="kafka:_x000a_172.16.135.98:9092,172.16.135.98:9093"/>
    <s v="138.11 GB"/>
    <n v="8"/>
    <n v="4"/>
    <s v="10.3.1.30, 10.30.1.30"/>
    <m/>
    <s v="虚拟机"/>
    <n v="3672"/>
  </r>
  <r>
    <x v="3"/>
    <s v="行业平台组"/>
    <s v="李春生"/>
    <s v="app_API-MERCHANT"/>
    <s v="app"/>
    <x v="55"/>
    <s v="API-MERCHANT"/>
    <s v="商户进件-02"/>
    <s v="EAG_x000a_FUNDS-GATEWAY_x000a_ABC-UMS-REPO-WEB_x000a_SMS-SERVICE_x000a_OMP-MERCHANT_x000a_CFS_x000a_ICP-BCS_x000a_SMARTSS_x000a_UMS-ICP-DUBBO_x000a_UMS-MICRO-SERVICE_x000a_UMS-QRCODE"/>
    <s v="生产-新环境代理商redis-sentinel_x000a_生产-二维码科技库oracle"/>
    <s v="kafka:_x000a_172.16.135.98:9092,172.16.135.98:9093"/>
    <s v="138.11 GB"/>
    <n v="8"/>
    <n v="4"/>
    <s v="10.3.1.31, 10.30.1.31"/>
    <m/>
    <s v="虚拟机"/>
    <n v="3672"/>
  </r>
  <r>
    <x v="3"/>
    <s v="行业平台组"/>
    <s v="李春生"/>
    <s v="app_API-ORDER"/>
    <s v="app"/>
    <x v="52"/>
    <s v="API-ORDER"/>
    <s v="交易下单系统-01"/>
    <s v="QR-TC-QRCODE-QUERY_x000a_TRADING-QRCODE-AFTER_x000a_TRADING-QUERY_x000a_QRCODE-ACALLBACK"/>
    <s v="生产-二维码前置数据库oracle_x000a_生产-新环境二维码单机redis"/>
    <s v="mq:10.1.6.123,10.1.6.124,10.1.6.125,10.1.1.47,10.1.1.48,10.1.1.49"/>
    <s v="138.11 GB"/>
    <n v="8"/>
    <n v="4"/>
    <s v="10.3.1.39, 10.30.1.39"/>
    <m/>
    <s v="虚拟机"/>
    <n v="3672"/>
  </r>
  <r>
    <x v="3"/>
    <s v="行业平台组"/>
    <s v="李春生"/>
    <s v="app_API-ORDER"/>
    <s v="app"/>
    <x v="52"/>
    <s v="API-ORDER"/>
    <s v="交易下单系统-02"/>
    <s v="QR-TC-QRCODE-QUERY_x000a_TRADING-QRCODE-AFTER_x000a_TRADING-QUERY_x000a_QRCODE-ACALLBACK"/>
    <s v="生产-二维码前置数据库oracle_x000a_生产-新环境二维码单机redis"/>
    <s v="mq:10.1.6.123,10.1.6.124,10.1.6.125,10.1.1.47,10.1.1.48,10.1.1.49"/>
    <s v="138.11 GB"/>
    <n v="8"/>
    <n v="4"/>
    <s v="10.3.1.40, 10.30.1.40"/>
    <m/>
    <s v="虚拟机"/>
    <n v="3672"/>
  </r>
  <r>
    <x v="3"/>
    <s v="行业平台组"/>
    <s v="李春生"/>
    <s v="app_API-ORDER"/>
    <s v="app"/>
    <x v="52"/>
    <s v="API-ORDER"/>
    <s v="交易下单系统-03"/>
    <s v="QR-TC-QRCODE-QUERY_x000a_TRADING-QRCODE-AFTER_x000a_TRADING-QUERY_x000a_QRCODE-ACALLBACK"/>
    <s v="生产-二维码前置数据库oracle_x000a_生产-新环境二维码单机redis"/>
    <s v="mq:10.1.6.123,10.1.6.124,10.1.6.125,10.1.1.47,10.1.1.48,10.1.1.49"/>
    <s v="138.11 GB"/>
    <n v="8"/>
    <n v="4"/>
    <s v="10.3.1.41, 10.30.1.41"/>
    <m/>
    <s v="虚拟机"/>
    <n v="3672"/>
  </r>
  <r>
    <x v="3"/>
    <s v="行业平台组"/>
    <s v="李春生"/>
    <s v="app_API-ORDER-QUERY"/>
    <s v="app"/>
    <x v="52"/>
    <s v="API-ORDER-QUERY"/>
    <s v="交易查询系统"/>
    <s v="QR-TC-QRCODE-QUERY_x000a_TRADING-QRCODE-AFTER_x000a_TRADING-QUERY_x000a_QRCODE-ACALLBACK"/>
    <s v="生产-二维码前置数据库oracle_x000a_生产-聚合支付交易redis集群"/>
    <s v="QR-RP-QRREPORT"/>
    <s v="138.11 GB"/>
    <n v="8"/>
    <n v="4"/>
    <s v="10.3.1.42, 10.30.1.42"/>
    <m/>
    <s v="虚拟机"/>
    <n v="3672"/>
  </r>
  <r>
    <x v="3"/>
    <s v="行业平台组"/>
    <s v="李春生"/>
    <s v="app_API-ORDER-QUERY"/>
    <s v="app"/>
    <x v="52"/>
    <s v="API-ORDER-QUERY"/>
    <s v="交易查询系统"/>
    <s v="QR-TC-QRCODE-QUERY_x000a_TRADING-QRCODE-AFTER_x000a_TRADING-QUERY_x000a_QRCODE-ACALLBACK"/>
    <s v="生产-二维码前置数据库oracle_x000a_生产-聚合支付交易redis集群"/>
    <s v="QR-RP-QRREPORT"/>
    <s v="138.11 GB"/>
    <n v="8"/>
    <n v="4"/>
    <s v="10.3.1.43, 10.30.1.43"/>
    <m/>
    <s v="虚拟机"/>
    <n v="3672"/>
  </r>
  <r>
    <x v="3"/>
    <s v="行业平台组"/>
    <s v="李春生"/>
    <s v="app_CSP"/>
    <s v="app"/>
    <x v="56"/>
    <s v="CSP"/>
    <s v="合作伙伴平台服务"/>
    <m/>
    <m/>
    <m/>
    <s v="138.11 GB"/>
    <n v="8"/>
    <n v="4"/>
    <s v="10.3.1.19, 10.30.1.19"/>
    <m/>
    <s v="虚拟机"/>
    <n v="3672"/>
  </r>
  <r>
    <x v="3"/>
    <s v="行业平台组"/>
    <s v="李春生"/>
    <s v="app_CSP-FRONT-NGINX"/>
    <s v="nginx"/>
    <x v="56"/>
    <s v="CSP-FRONT-NGINX"/>
    <s v="合作伙伴管理平台前端nginx"/>
    <m/>
    <m/>
    <m/>
    <s v="159.11 GB"/>
    <n v="8"/>
    <n v="4"/>
    <s v="10.3.1.46, 10.30.1.46"/>
    <m/>
    <s v="虚拟机"/>
    <n v="3672"/>
  </r>
  <r>
    <x v="3"/>
    <s v="行业平台组"/>
    <s v="李春生"/>
    <s v="app_ICM-UNIONPAY"/>
    <s v="app"/>
    <x v="57"/>
    <s v="ICM-UNIONPAY"/>
    <s v="银联开放平台接口_01"/>
    <s v="RCS-BS_x000a_SMARTSS_x000a_ABC-QRCODE-REPORT-CHANNEL_x000a_SES-STM-PROVIDER_x000a_SMP_x000a_OSS-WORKER_x000a_ABC-UMS-REPO-WEB_x000a_ICS_x000a_MLMS_x000a_TSIGN-SERVICE-PROD_x000a_CFS_x000a_ICP-BCS_x000a_AMS_x000a_RECON_x000a_SMARTSS_x000a_UMS-ICP-DUBBO                             _x000a_UMS-MICRO-SERVICE_x000a_UMS-QRCODE"/>
    <s v="生产-新ICM库-oracle_x000a_生产-新商业支付行业终端redis-cluster"/>
    <s v="DUBBO-ZOOKEEPER_x000a_ZOOKEEPER-LOG"/>
    <s v="138.11 GB"/>
    <n v="8"/>
    <n v="4"/>
    <s v="10.3.1.114, 10.30.1.114"/>
    <m/>
    <s v="虚拟机"/>
    <n v="3672"/>
  </r>
  <r>
    <x v="3"/>
    <s v="行业平台组"/>
    <s v="李春生"/>
    <s v="app_ICM-UNIONPAY"/>
    <s v="app"/>
    <x v="57"/>
    <s v="ICM-UNIONPAY"/>
    <s v="银联开放平台接口_02"/>
    <s v="RCS-BS_x000a_SMARTSS_x000a_ABC-QRCODE-REPORT-CHANNEL_x000a_SES-STM-PROVIDER_x000a_SMP_x000a_OSS-WORKER_x000a_ABC-UMS-REPO-WEB_x000a_ICS_x000a_MLMS_x000a_TSIGN-SERVICE-PROD_x000a_CFS_x000a_ICP-BCS_x000a_AMS_x000a_RECON_x000a_SMARTSS_x000a_UMS-ICP-DUBBO                             _x000a_UMS-MICRO-SERVICE_x000a_UMS-QRCODE"/>
    <s v="生产-新ICM库-oracle_x000a_生产-新商业支付行业终端redis-cluster"/>
    <s v="DUBBO-ZOOKEEPER_x000a_ZOOKEEPER-LOG"/>
    <s v="138.11 GB"/>
    <n v="8"/>
    <n v="4"/>
    <s v="10.3.1.115, 10.30.1.115"/>
    <m/>
    <s v="虚拟机"/>
    <n v="3672"/>
  </r>
  <r>
    <x v="3"/>
    <s v="行业平台组"/>
    <s v="李春生"/>
    <s v="app_OMP-BASE"/>
    <s v="app"/>
    <x v="45"/>
    <s v="OMP-BASE"/>
    <s v="商业支付中心基础架构-01"/>
    <m/>
    <m/>
    <m/>
    <s v="138.11 GB"/>
    <n v="8"/>
    <n v="4"/>
    <s v="10.3.1.32, 10.30.1.32"/>
    <m/>
    <s v="虚拟机"/>
    <n v="3672"/>
  </r>
  <r>
    <x v="3"/>
    <s v="行业平台组"/>
    <s v="李春生"/>
    <s v="app_OMP-BASE"/>
    <s v="app"/>
    <x v="45"/>
    <s v="OMP-BASE"/>
    <s v="商业支付中心基础架构-02"/>
    <m/>
    <m/>
    <m/>
    <s v="138.11 GB"/>
    <n v="8"/>
    <n v="4"/>
    <s v="10.3.1.33, 10.30.1.33"/>
    <m/>
    <s v="虚拟机"/>
    <n v="3672"/>
  </r>
  <r>
    <x v="3"/>
    <s v="行业平台组"/>
    <s v="李春生"/>
    <s v="app_OMP-BASE"/>
    <s v="app"/>
    <x v="45"/>
    <s v="OMP-BASE"/>
    <s v="商业支付中心基础架构-03"/>
    <m/>
    <m/>
    <m/>
    <s v="138.11 GB"/>
    <n v="8"/>
    <n v="4"/>
    <s v="10.3.1.34, 10.30.1.34"/>
    <m/>
    <s v="虚拟机"/>
    <n v="3672"/>
  </r>
  <r>
    <x v="3"/>
    <s v="行业平台组"/>
    <s v="李春生"/>
    <s v="app_OMP-CAPITAL"/>
    <s v="app"/>
    <x v="45"/>
    <s v="OMP-CAPITAL"/>
    <s v="资金管理"/>
    <s v="OSS-WORKER  "/>
    <m/>
    <m/>
    <s v="138.11 GB"/>
    <n v="8"/>
    <n v="4"/>
    <s v="10.3.1.22, 10.30.1.22"/>
    <m/>
    <s v="虚拟机"/>
    <n v="3672"/>
  </r>
  <r>
    <x v="3"/>
    <s v="行业平台组"/>
    <s v="李春生"/>
    <s v="app_OMP-CAPITAL-BATCH"/>
    <s v="app"/>
    <x v="45"/>
    <s v="OMP-CAPITAL-BATCH"/>
    <s v="资金批处理_834444"/>
    <s v="OSS-WORKER  "/>
    <m/>
    <m/>
    <s v="138.11 GB"/>
    <n v="8"/>
    <n v="4"/>
    <s v="10.3.1.63, 10.30.1.63"/>
    <m/>
    <s v="虚拟机"/>
    <n v="3672"/>
  </r>
  <r>
    <x v="3"/>
    <s v="行业平台组"/>
    <s v="李春生"/>
    <s v="app_OMP-COPARTNER"/>
    <s v="app"/>
    <x v="45"/>
    <s v="OMP-COPARTNER"/>
    <s v="机构管理_01"/>
    <s v="OSS-WORKER               _x000a_ABC-UMS-REPO-WEB                   _x000a_SMS-SERVICE   _x000a_SMARTSS_x000a_UMS-ICP-DUBBO_x000a_UMS-MICRO-SERVICE_x000a_UMS-QRCODE"/>
    <s v="生产-商户机构redis集群      _x000a_ 生产-二维码科技库oracle"/>
    <m/>
    <s v="138.11 GB"/>
    <n v="8"/>
    <n v="4"/>
    <s v="10.3.1.24, 10.30.1.24"/>
    <m/>
    <s v="虚拟机"/>
    <n v="3672"/>
  </r>
  <r>
    <x v="3"/>
    <s v="行业平台组"/>
    <s v="李春生"/>
    <s v="app_OMP-COPARTNER"/>
    <s v="app"/>
    <x v="45"/>
    <s v="OMP-COPARTNER"/>
    <s v="机构管理_02"/>
    <s v="OSS-WORKER_x000a_ABC-UMS-REPO-WEB_x000a_SMS-SERVICE   _x000a_SMARTSS_x000a_UMS-ICP-DUBBO_x000a_UMS-MICRO-SERVICE_x000a_UMS-QRCODE"/>
    <s v="生产-商户机构redis集群       _x000a_生产-二维码科技库oracle"/>
    <m/>
    <s v="138.11 GB"/>
    <n v="8"/>
    <n v="4"/>
    <s v="10.3.1.25, 10.30.1.25"/>
    <m/>
    <s v="虚拟机"/>
    <n v="3672"/>
  </r>
  <r>
    <x v="3"/>
    <s v="行业平台组"/>
    <s v="李春生"/>
    <s v="app_OMP-FRONT-NGINX"/>
    <s v="nginx"/>
    <x v="45"/>
    <s v="OMP-FRONT-NGINX"/>
    <s v="运营管理平台前端nginx"/>
    <m/>
    <m/>
    <m/>
    <s v="159.11 GB"/>
    <n v="8"/>
    <n v="4"/>
    <s v="10.3.1.44, 10.30.1.44"/>
    <m/>
    <s v="虚拟机"/>
    <n v="3672"/>
  </r>
  <r>
    <x v="3"/>
    <s v="行业平台组"/>
    <s v="李春生"/>
    <s v="app_OMP-MERCHANT"/>
    <s v="app"/>
    <x v="45"/>
    <s v="OMP-MERCHANT"/>
    <s v="商户管理_01"/>
    <s v="ABC-UMS-REPO-WEB                            OSS-WORKER                     _x000a_EAG                          _x000a_FUNDS-GATEWAY                            _x000a_SMS-SERVICE_x000a_SMARTSS_x000a_UMS-ICP-DUBBO_x000a_UMS-MICRO-SERVICE_x000a_UMS-QRCODE"/>
    <s v="生产-二维码科技库oracle_x000a_生产-聚合支付交易redis集群"/>
    <m/>
    <s v="138.11 GB"/>
    <n v="8"/>
    <n v="4"/>
    <s v="10.3.1.23, 10.30.1.23"/>
    <m/>
    <s v="虚拟机"/>
    <n v="3672"/>
  </r>
  <r>
    <x v="3"/>
    <s v="行业平台组"/>
    <s v="李春生"/>
    <s v="app_OMP-MERCHANT-BATCH"/>
    <s v="app"/>
    <x v="45"/>
    <s v="OMP-MERCHANT-BATCH"/>
    <s v="商户进件批处理"/>
    <s v="ABC-UMS-REPO-WEB_x000a_UMS-ICP-DUBBO_x000a_UMS-MICRO-SERVICE_x000a_UMS-QRCODE"/>
    <s v="生产-二维码科技库oracle_x000a_生产-聚合支付交易redis集群"/>
    <m/>
    <s v="138.11 GB"/>
    <n v="8"/>
    <n v="4"/>
    <s v="10.3.1.28, 10.30.1.28"/>
    <m/>
    <s v="虚拟机"/>
    <n v="3672"/>
  </r>
  <r>
    <x v="3"/>
    <s v="行业平台组"/>
    <s v="李春生"/>
    <s v="app_OMP-MYSQL"/>
    <s v="mysql"/>
    <x v="45"/>
    <s v="生产-新环境微服务基础架构信息存储"/>
    <m/>
    <m/>
    <m/>
    <m/>
    <s v="266.11 GB"/>
    <n v="16"/>
    <n v="4"/>
    <s v="10.3.100.7, 10.30.100.7"/>
    <m/>
    <s v="虚拟机"/>
    <n v="4672"/>
  </r>
  <r>
    <x v="3"/>
    <s v="行业平台组"/>
    <s v="李春生"/>
    <s v="app_OMP-MYSQL"/>
    <s v="mysql"/>
    <x v="45"/>
    <s v="生产-新环境微服务基础架构信息存储"/>
    <m/>
    <n v="0"/>
    <m/>
    <m/>
    <s v="266.11 GB"/>
    <n v="16"/>
    <n v="4"/>
    <s v="10.3.100.8, 10.30.100.8"/>
    <m/>
    <s v="虚拟机"/>
    <n v="4672"/>
  </r>
  <r>
    <x v="3"/>
    <s v="行业平台组"/>
    <s v="李春生"/>
    <s v="app_OMP-ORDER"/>
    <s v="app"/>
    <x v="45"/>
    <s v="OMP-ORDER"/>
    <s v="订单管理"/>
    <m/>
    <m/>
    <m/>
    <s v="138.11 GB"/>
    <n v="8"/>
    <n v="4"/>
    <s v="10.3.1.26, 10.30.1.26"/>
    <m/>
    <s v="虚拟机"/>
    <n v="3672"/>
  </r>
  <r>
    <x v="3"/>
    <s v="行业平台组"/>
    <s v="李春生"/>
    <s v="app_OMP-REDIS"/>
    <s v="redis"/>
    <x v="45"/>
    <s v="生产-商户机构redis集群"/>
    <m/>
    <m/>
    <m/>
    <m/>
    <s v="116.11 GB"/>
    <n v="16"/>
    <n v="4"/>
    <s v="10.3.5.4, 10.30.5.4"/>
    <m/>
    <s v="虚拟机"/>
    <n v="4672"/>
  </r>
  <r>
    <x v="3"/>
    <s v="行业平台组"/>
    <s v="李春生"/>
    <s v="app_OMP-REDIS"/>
    <s v="redis"/>
    <x v="45"/>
    <s v="生产-商户机构redis集群"/>
    <m/>
    <m/>
    <m/>
    <m/>
    <s v="116.11 GB"/>
    <n v="16"/>
    <n v="4"/>
    <s v="10.3.5.5, 10.30.5.5"/>
    <m/>
    <s v="虚拟机"/>
    <n v="4672"/>
  </r>
  <r>
    <x v="3"/>
    <s v="行业平台组"/>
    <s v="李春生"/>
    <s v="app_OMP-REDIS"/>
    <s v="redis"/>
    <x v="45"/>
    <s v="生产-商户机构redis集群"/>
    <m/>
    <m/>
    <m/>
    <m/>
    <s v="116.11 GB"/>
    <n v="16"/>
    <n v="4"/>
    <s v="10.3.5.6, 10.30.5.6"/>
    <m/>
    <s v="虚拟机"/>
    <n v="4672"/>
  </r>
  <r>
    <x v="3"/>
    <s v="行业平台组"/>
    <s v="李春生"/>
    <s v="app_OMP-RISK"/>
    <s v="app"/>
    <x v="45"/>
    <s v="OMP-RISK"/>
    <s v="风控管理_01"/>
    <s v="OSS-WORKER         _x000a_MLMS                   _x000a_OMP-MERCHANT                  _x000a_OMP-ORDER"/>
    <s v="生产-二维码科技库oracle_x000a_生产-聚合支付交易redis集群"/>
    <m/>
    <s v="138.11 GB"/>
    <n v="8"/>
    <n v="4"/>
    <s v="10.3.1.27, 10.30.1.27"/>
    <m/>
    <s v="虚拟机"/>
    <n v="3672"/>
  </r>
  <r>
    <x v="3"/>
    <s v="行业平台组"/>
    <s v="李春生"/>
    <s v="app_OMP-RISK-BATCH"/>
    <s v="app"/>
    <x v="45"/>
    <s v="OMP-RISK-BATCH"/>
    <s v="风控管理批处理"/>
    <s v="OSS-WORKER"/>
    <s v="生产-二维码科技库oracle_x000a_生产-聚合支付交易redis集群"/>
    <m/>
    <s v="138.11 GB"/>
    <n v="8"/>
    <n v="4"/>
    <s v="10.3.1.29, 10.30.1.29"/>
    <m/>
    <s v="虚拟机"/>
    <n v="3672"/>
  </r>
  <r>
    <x v="3"/>
    <s v="行业平台组"/>
    <s v="李春生"/>
    <s v="app_ORDER-CALLBACK"/>
    <s v="app"/>
    <x v="52"/>
    <s v="ORDER-CALLBACK"/>
    <s v="交易回调系统-01"/>
    <s v="QRCODE-ACONSUME_x000a_QRCODE-AQUERY_x000a_QRCODE-ULTIMATE-UNION1_x000a_ORDER-CALLBACK"/>
    <s v="生产-二维码前置数据库oracle     _x000a_生产-聚合支付交易redis集群"/>
    <s v="kafka:172.16.135.98:9092,172.16.135.98:9093"/>
    <s v="138.11 GB"/>
    <n v="8"/>
    <n v="4"/>
    <s v="10.3.1.36, 10.30.1.36"/>
    <m/>
    <s v="虚拟机"/>
    <n v="3672"/>
  </r>
  <r>
    <x v="3"/>
    <s v="行业平台组"/>
    <s v="李春生"/>
    <s v="app_ORDER-CALLBACK"/>
    <s v="app"/>
    <x v="52"/>
    <s v="ORDER-CALLBACK"/>
    <s v="交易回调系统-02"/>
    <s v="QRCODE-ACONSUME_x000a_QRCODE-AQUERY_x000a_QRCODE-ULTIMATE-UNION1_x000a_ORDER-CALLBACK"/>
    <s v="生产-二维码前置数据库oracle      _x000a_生产-聚合支付交易redis集群"/>
    <s v="kafka:172.16.135.98:9092,172.16.135.98:9093"/>
    <s v="138.11 GB"/>
    <n v="8"/>
    <n v="4"/>
    <s v="10.3.1.37, 10.30.1.37"/>
    <m/>
    <s v="虚拟机"/>
    <n v="3672"/>
  </r>
  <r>
    <x v="3"/>
    <s v="行业平台组"/>
    <s v="李春生"/>
    <s v="app_ORDER-CALLBACK"/>
    <s v="app"/>
    <x v="52"/>
    <s v="ORDER-CALLBACK"/>
    <s v="交易回调系统-03"/>
    <s v="QRCODE-ACONSUME_x000a_QRCODE-AQUERY_x000a_QRCODE-ULTIMATE-UNION1_x000a_ORDER-CALLBACK"/>
    <s v="生产-二维码前置数据库oracle_x000a_生产-聚合支付交易redis集群"/>
    <s v="kafka:172.16.135.98:9092,172.16.135.98:9093"/>
    <s v="138.11 GB"/>
    <n v="8"/>
    <n v="4"/>
    <s v="10.3.1.38, 10.30.1.38"/>
    <m/>
    <s v="虚拟机"/>
    <n v="3672"/>
  </r>
  <r>
    <x v="3"/>
    <s v="行业平台组"/>
    <s v="李春生"/>
    <s v="app_生产-聚合支付交易redis集群"/>
    <s v="redis"/>
    <x v="52"/>
    <s v="生产-聚合支付交易redis集群"/>
    <m/>
    <m/>
    <m/>
    <m/>
    <s v="116.11 GB"/>
    <n v="16"/>
    <n v="4"/>
    <s v="10.3.5.7, 10.30.5.7"/>
    <m/>
    <s v="虚拟机"/>
    <n v="4672"/>
  </r>
  <r>
    <x v="3"/>
    <s v="行业平台组"/>
    <s v="李春生"/>
    <s v="app_生产-聚合支付交易redis集群"/>
    <s v="redis"/>
    <x v="52"/>
    <s v="生产-聚合支付交易redis集群"/>
    <m/>
    <m/>
    <m/>
    <m/>
    <s v="116.11 GB"/>
    <n v="16"/>
    <n v="4"/>
    <s v="10.3.5.8, 10.30.5.8"/>
    <m/>
    <s v="虚拟机"/>
    <n v="4672"/>
  </r>
  <r>
    <x v="3"/>
    <s v="行业平台组"/>
    <s v="李春生"/>
    <s v="app_生产-聚合支付交易redis集群"/>
    <s v="redis"/>
    <x v="52"/>
    <s v="生产-聚合支付交易redis集群"/>
    <m/>
    <m/>
    <m/>
    <m/>
    <s v="116.11 GB"/>
    <n v="16"/>
    <n v="4"/>
    <s v="10.3.5.9, 10.30.5.9"/>
    <m/>
    <s v="虚拟机"/>
    <n v="4672"/>
  </r>
  <r>
    <x v="3"/>
    <s v="行业平台组"/>
    <s v="李春生"/>
    <s v="app_TECH-CONFIG"/>
    <s v="app"/>
    <x v="45"/>
    <s v="TECH-CONFIG"/>
    <m/>
    <m/>
    <m/>
    <m/>
    <s v="138.11 GB"/>
    <n v="8"/>
    <n v="4"/>
    <s v="10.3.1.65, 10.30.1.65"/>
    <m/>
    <s v="虚拟机"/>
    <n v="3672"/>
  </r>
  <r>
    <x v="3"/>
    <s v="行业平台组"/>
    <s v="李春生"/>
    <s v="app_TECH-MICRO"/>
    <s v="app"/>
    <x v="45"/>
    <s v="TECH-MICRO"/>
    <s v="商支微服务管理_99207b"/>
    <m/>
    <m/>
    <m/>
    <s v="138.11 GB"/>
    <n v="8"/>
    <n v="4"/>
    <s v="10.3.1.67, 10.30.1.67"/>
    <m/>
    <s v="虚拟机"/>
    <n v="3672"/>
  </r>
  <r>
    <x v="3"/>
    <s v="行业平台组"/>
    <s v="李春生"/>
    <s v="app_TECH-NGINX"/>
    <s v="nginx"/>
    <x v="45"/>
    <s v="TECH-NGINX"/>
    <s v="商支基础架构前端nginx_4b964f"/>
    <m/>
    <m/>
    <m/>
    <s v="159.11 GB"/>
    <n v="8"/>
    <n v="4"/>
    <s v="10.3.1.68, 10.30.1.68"/>
    <m/>
    <s v="虚拟机"/>
    <n v="3672"/>
  </r>
  <r>
    <x v="3"/>
    <s v="行业平台组"/>
    <s v="李春生"/>
    <s v="app_TECH-PORTAL"/>
    <s v="app"/>
    <x v="45"/>
    <s v="TECH-PORTAL"/>
    <s v="商支统一门户后端_b654ce"/>
    <m/>
    <m/>
    <m/>
    <s v="138.11 GB"/>
    <n v="8"/>
    <n v="4"/>
    <s v="10.3.1.66, 10.30.1.66"/>
    <m/>
    <s v="虚拟机"/>
    <n v="3672"/>
  </r>
  <r>
    <x v="3"/>
    <s v="行业平台组"/>
    <s v="李春生"/>
    <s v="app_TECH-PORTAL-CLOUD"/>
    <s v="app"/>
    <x v="45"/>
    <s v="TECH-PORTAL-CLOUD"/>
    <s v="商支统一门户微服务_792046"/>
    <m/>
    <m/>
    <m/>
    <s v="138.11 GB"/>
    <n v="8"/>
    <n v="4"/>
    <s v="10.3.1.64, 10.30.1.64"/>
    <m/>
    <s v="虚拟机"/>
    <n v="3672"/>
  </r>
  <r>
    <x v="3"/>
    <s v="行业平台组"/>
    <s v="李春生"/>
    <s v="app_TRECEIVER-API"/>
    <s v="app"/>
    <x v="58"/>
    <s v="TRECEIVER-API"/>
    <s v="和山汇相关"/>
    <s v="QR-TC-QRCODE-BJYL"/>
    <m/>
    <m/>
    <s v="138.11 GB"/>
    <n v="8"/>
    <n v="4"/>
    <s v="10.3.1.10, 10.30.1.10"/>
    <m/>
    <s v="虚拟机"/>
    <n v="3672"/>
  </r>
  <r>
    <x v="3"/>
    <s v="行业平台组"/>
    <s v="李春生"/>
    <s v="app_TRECEIVER-API"/>
    <s v="app"/>
    <x v="58"/>
    <s v="TRECEIVER-API"/>
    <s v="和山汇相关"/>
    <s v="QR-TC-QRCODE-BJYL"/>
    <m/>
    <m/>
    <s v="138.11 GB"/>
    <n v="8"/>
    <n v="4"/>
    <s v="10.3.1.7, 10.30.1.7"/>
    <m/>
    <s v="虚拟机"/>
    <n v="3672"/>
  </r>
  <r>
    <x v="3"/>
    <s v="行业平台组"/>
    <s v="李春生"/>
    <s v="app_TRECEIVER-API"/>
    <s v="app"/>
    <x v="58"/>
    <s v="TRECEIVER-API"/>
    <s v="和山汇相关"/>
    <s v="QR-TC-QRCODE-BJYL"/>
    <m/>
    <m/>
    <s v="138.11 GB"/>
    <n v="8"/>
    <n v="4"/>
    <s v="10.3.1.8, 10.30.1.8"/>
    <m/>
    <s v="虚拟机"/>
    <n v="3672"/>
  </r>
  <r>
    <x v="3"/>
    <s v="行业平台组"/>
    <s v="李春生"/>
    <s v="app_TRECEIVER-BATCH"/>
    <s v="app"/>
    <x v="58"/>
    <s v="TRECEIVER-BATCH"/>
    <s v="和山汇相关跑批"/>
    <s v="QR-TC-QRCODE-BJYL"/>
    <m/>
    <m/>
    <s v="138.11 GB"/>
    <n v="8"/>
    <n v="4"/>
    <s v="10.3.1.5, 10.30.1.5"/>
    <m/>
    <s v="虚拟机"/>
    <n v="3672"/>
  </r>
  <r>
    <x v="3"/>
    <s v="产品开发组"/>
    <s v="肖康新"/>
    <s v="redis_crs"/>
    <s v="redis"/>
    <x v="59"/>
    <s v="生产-CRSredis集群"/>
    <s v="生产-CRSredis集群"/>
    <m/>
    <m/>
    <m/>
    <s v="116.11 GB"/>
    <n v="16"/>
    <n v="4"/>
    <s v="10.3.5.12, 10.30.5.12"/>
    <m/>
    <s v="虚拟机"/>
    <n v="4672"/>
  </r>
  <r>
    <x v="3"/>
    <s v="产品开发组"/>
    <s v="肖康新"/>
    <s v="redis_crs"/>
    <s v="redis"/>
    <x v="59"/>
    <s v="生产-CRSredis集群"/>
    <s v="生产-CRSredis集群"/>
    <m/>
    <m/>
    <m/>
    <s v="116.11 GB"/>
    <n v="16"/>
    <n v="4"/>
    <s v="10.3.5.18, 10.30.5.18"/>
    <m/>
    <s v="虚拟机"/>
    <n v="4672"/>
  </r>
  <r>
    <x v="3"/>
    <s v="产品开发组"/>
    <s v="肖康新"/>
    <s v="redis_crs"/>
    <s v="redis"/>
    <x v="59"/>
    <s v="生产-CRSredis集群"/>
    <s v="生产-CRSredis集群"/>
    <m/>
    <m/>
    <m/>
    <s v="116.11 GB"/>
    <n v="16"/>
    <n v="4"/>
    <s v="10.3.5.19, 10.30.5.19"/>
    <m/>
    <s v="虚拟机"/>
    <n v="4672"/>
  </r>
  <r>
    <x v="8"/>
    <s v="技术创新部"/>
    <s v="戈子根"/>
    <s v="app_BRO-CHAIN"/>
    <s v="app"/>
    <x v="60"/>
    <s v="BRO-CHAIN"/>
    <m/>
    <m/>
    <m/>
    <m/>
    <s v="138.11 GB"/>
    <n v="8"/>
    <n v="4"/>
    <s v="10.3.1.11, 10.30.1.11"/>
    <m/>
    <s v="虚拟机"/>
    <n v="3672"/>
  </r>
  <r>
    <x v="8"/>
    <s v="技术创新部"/>
    <s v="戈子根"/>
    <s v="app_BRO-CHAIN"/>
    <s v="app"/>
    <x v="60"/>
    <s v="BRO-CHAIN"/>
    <m/>
    <m/>
    <m/>
    <m/>
    <s v="138.11 GB"/>
    <n v="8"/>
    <n v="4"/>
    <s v="10.3.1.12, 10.30.1.12"/>
    <m/>
    <s v="虚拟机"/>
    <n v="3672"/>
  </r>
  <r>
    <x v="8"/>
    <s v="技术创新部"/>
    <s v="戈子根"/>
    <s v="app_BRO-CHAIN"/>
    <s v="app"/>
    <x v="60"/>
    <s v="BRO-CHAIN"/>
    <m/>
    <m/>
    <m/>
    <m/>
    <s v="138.11 GB"/>
    <n v="8"/>
    <n v="4"/>
    <s v="10.3.1.13, 10.30.1.13"/>
    <m/>
    <s v="虚拟机"/>
    <n v="3672"/>
  </r>
  <r>
    <x v="8"/>
    <s v="技术创新部"/>
    <s v="戈子根"/>
    <s v="app_BRO-CHAIN"/>
    <s v="app"/>
    <x v="60"/>
    <s v="BRO-CHAIN"/>
    <m/>
    <m/>
    <m/>
    <m/>
    <s v="116.11 GB"/>
    <n v="16"/>
    <n v="4"/>
    <s v="10.3.5.72, 10.30.5.72"/>
    <m/>
    <s v="虚拟机"/>
    <n v="4672"/>
  </r>
  <r>
    <x v="9"/>
    <s v="开发一组"/>
    <s v="高跃东"/>
    <s v="app_JYK"/>
    <s v="app"/>
    <x v="61"/>
    <s v="JYK"/>
    <m/>
    <m/>
    <m/>
    <m/>
    <s v="266.11 GB"/>
    <n v="16"/>
    <n v="4"/>
    <s v="10.3.100.80, 10.30.100.80"/>
    <m/>
    <s v="虚拟机"/>
    <n v="4672"/>
  </r>
  <r>
    <x v="9"/>
    <s v="开发一组"/>
    <s v="高跃东"/>
    <s v="app_JYK"/>
    <s v="app"/>
    <x v="61"/>
    <s v="JYK"/>
    <m/>
    <m/>
    <m/>
    <m/>
    <s v="266.11 GB"/>
    <n v="16"/>
    <n v="4"/>
    <s v="10.3.100.81, 10.30.100.81"/>
    <m/>
    <s v="虚拟机"/>
    <n v="4672"/>
  </r>
  <r>
    <x v="9"/>
    <s v="开发一组"/>
    <s v="高跃东"/>
    <s v="app_JYK"/>
    <s v="app"/>
    <x v="61"/>
    <s v="JYK"/>
    <m/>
    <m/>
    <m/>
    <m/>
    <s v="116.11 GB"/>
    <n v="16"/>
    <n v="4"/>
    <s v="10.3.5.65, 10.30.5.65"/>
    <m/>
    <s v="虚拟机"/>
    <n v="4672"/>
  </r>
  <r>
    <x v="9"/>
    <s v="开发一组"/>
    <s v="高跃东"/>
    <s v="app_JYK"/>
    <s v="app"/>
    <x v="61"/>
    <s v="JYK"/>
    <m/>
    <m/>
    <m/>
    <m/>
    <s v="116.11 GB"/>
    <n v="16"/>
    <n v="4"/>
    <s v="10.3.5.66, 10.30.5.66"/>
    <m/>
    <s v="虚拟机"/>
    <n v="4672"/>
  </r>
  <r>
    <x v="9"/>
    <s v="开发一组"/>
    <s v="高跃东"/>
    <s v="app_JYK"/>
    <s v="app"/>
    <x v="61"/>
    <s v="JYK"/>
    <m/>
    <m/>
    <m/>
    <m/>
    <s v="134.11 GB"/>
    <n v="4"/>
    <n v="2"/>
    <s v="10.3.8.177, 10.30.8.177"/>
    <m/>
    <s v="虚拟机"/>
    <n v="1836"/>
  </r>
  <r>
    <x v="9"/>
    <s v="开发一组"/>
    <s v="高跃东"/>
    <s v="app_JYK"/>
    <s v="app"/>
    <x v="61"/>
    <s v="JYK"/>
    <m/>
    <m/>
    <m/>
    <m/>
    <s v="134.11 GB"/>
    <n v="4"/>
    <n v="2"/>
    <s v="10.3.8.182, 10.30.8.182"/>
    <m/>
    <s v="虚拟机"/>
    <n v="1836"/>
  </r>
  <r>
    <x v="9"/>
    <s v="开发一组"/>
    <s v="高跃东"/>
    <s v="app_JYK"/>
    <s v="app"/>
    <x v="61"/>
    <s v="JYK"/>
    <m/>
    <m/>
    <m/>
    <m/>
    <s v="134.11 GB"/>
    <n v="4"/>
    <n v="2"/>
    <s v="10.3.8.184, 10.30.8.184"/>
    <m/>
    <s v="虚拟机"/>
    <n v="1836"/>
  </r>
  <r>
    <x v="9"/>
    <s v="开发一组"/>
    <s v="高跃东"/>
    <s v="app_JYK"/>
    <s v="app"/>
    <x v="61"/>
    <s v="JYK"/>
    <m/>
    <m/>
    <m/>
    <m/>
    <s v="134.11 GB"/>
    <n v="4"/>
    <n v="2"/>
    <s v="10.3.8.187, 10.30.8.187"/>
    <m/>
    <s v="虚拟机"/>
    <n v="1836"/>
  </r>
  <r>
    <x v="9"/>
    <s v="开发一组"/>
    <s v="高跃东"/>
    <s v="app_JYK"/>
    <s v="app"/>
    <x v="61"/>
    <s v="JYK"/>
    <m/>
    <m/>
    <m/>
    <m/>
    <s v="138.11 GB"/>
    <n v="8"/>
    <n v="4"/>
    <s v="10.3.8.188, 10.30.8.188"/>
    <m/>
    <s v="虚拟机"/>
    <n v="3672"/>
  </r>
  <r>
    <x v="9"/>
    <s v="开发一组"/>
    <s v="高跃东"/>
    <s v="app_JYK"/>
    <s v="app"/>
    <x v="61"/>
    <s v="JYK"/>
    <m/>
    <m/>
    <m/>
    <m/>
    <s v="138.11 GB"/>
    <n v="8"/>
    <n v="4"/>
    <s v="10.3.8.189, 10.30.8.189"/>
    <m/>
    <s v="虚拟机"/>
    <n v="3672"/>
  </r>
  <r>
    <x v="9"/>
    <s v="开发一组"/>
    <s v="高跃东"/>
    <s v="app_JYK"/>
    <s v="app"/>
    <x v="61"/>
    <s v="JYK"/>
    <m/>
    <m/>
    <m/>
    <m/>
    <s v="134.11 GB"/>
    <n v="4"/>
    <n v="2"/>
    <s v="10.3.8.190, 10.30.8.190"/>
    <m/>
    <s v="虚拟机"/>
    <n v="1836"/>
  </r>
  <r>
    <x v="9"/>
    <s v="开发一组"/>
    <s v="高跃东"/>
    <s v="app_JYK"/>
    <s v="app"/>
    <x v="61"/>
    <s v="JYK"/>
    <m/>
    <m/>
    <m/>
    <m/>
    <s v="134.11 GB"/>
    <n v="4"/>
    <n v="2"/>
    <s v="10.3.8.191, 10.30.8.191"/>
    <m/>
    <s v="虚拟机"/>
    <n v="1836"/>
  </r>
  <r>
    <x v="9"/>
    <s v="开发一组"/>
    <s v="高跃东"/>
    <s v="app_JYK"/>
    <s v="app"/>
    <x v="61"/>
    <s v="JYK"/>
    <m/>
    <m/>
    <m/>
    <m/>
    <s v="134.11 GB"/>
    <n v="4"/>
    <n v="2"/>
    <s v="10.3.8.192, 10.30.8.192"/>
    <m/>
    <s v="虚拟机"/>
    <n v="1836"/>
  </r>
  <r>
    <x v="9"/>
    <s v="开发一组"/>
    <s v="高跃东"/>
    <s v="app_JYK"/>
    <s v="app"/>
    <x v="61"/>
    <s v="JYK"/>
    <m/>
    <m/>
    <m/>
    <m/>
    <s v="138.11 GB"/>
    <n v="8"/>
    <n v="4"/>
    <s v="10.3.8.193, 10.30.8.193"/>
    <m/>
    <s v="虚拟机"/>
    <n v="3672"/>
  </r>
  <r>
    <x v="9"/>
    <s v="开发一组"/>
    <s v="高跃东"/>
    <s v="app_JYK"/>
    <s v="app"/>
    <x v="61"/>
    <s v="JYK"/>
    <m/>
    <m/>
    <m/>
    <m/>
    <s v="138.11 GB"/>
    <n v="8"/>
    <n v="4"/>
    <s v="10.3.8.194, 10.30.8.194"/>
    <m/>
    <s v="虚拟机"/>
    <n v="3672"/>
  </r>
  <r>
    <x v="9"/>
    <s v="开发一组"/>
    <s v="高跃东"/>
    <s v="app_JYK"/>
    <s v="app"/>
    <x v="61"/>
    <s v="JYK"/>
    <m/>
    <m/>
    <m/>
    <m/>
    <s v="138.11 GB"/>
    <n v="8"/>
    <n v="4"/>
    <s v="10.3.8.195, 10.30.8.195"/>
    <m/>
    <s v="虚拟机"/>
    <n v="3672"/>
  </r>
  <r>
    <x v="9"/>
    <s v="开发一组"/>
    <s v="高跃东"/>
    <s v="app_JYK"/>
    <s v="app"/>
    <x v="61"/>
    <s v="JYK"/>
    <m/>
    <m/>
    <m/>
    <m/>
    <s v="138.11 GB"/>
    <n v="8"/>
    <n v="4"/>
    <s v="10.3.8.196, 10.30.8.196"/>
    <m/>
    <s v="虚拟机"/>
    <n v="3672"/>
  </r>
  <r>
    <x v="9"/>
    <s v="开发一组"/>
    <s v="高跃东"/>
    <s v="app_JYK"/>
    <s v="app"/>
    <x v="61"/>
    <s v="JYK"/>
    <m/>
    <m/>
    <m/>
    <m/>
    <s v="134.11 GB"/>
    <n v="4"/>
    <n v="2"/>
    <s v="10.3.8.197, 10.30.8.197"/>
    <m/>
    <s v="虚拟机"/>
    <n v="1836"/>
  </r>
  <r>
    <x v="9"/>
    <s v="开发一组"/>
    <s v="高跃东"/>
    <s v="app_JYK"/>
    <s v="app"/>
    <x v="61"/>
    <s v="JYK"/>
    <m/>
    <m/>
    <m/>
    <m/>
    <s v="134.11 GB"/>
    <n v="4"/>
    <n v="2"/>
    <s v="10.3.8.198, 10.30.8.198"/>
    <m/>
    <s v="虚拟机"/>
    <n v="1836"/>
  </r>
  <r>
    <x v="9"/>
    <s v="开发一组"/>
    <s v="高跃东"/>
    <s v="app_JYK"/>
    <s v="app"/>
    <x v="61"/>
    <s v="JYK"/>
    <m/>
    <m/>
    <m/>
    <m/>
    <s v="134.11 GB"/>
    <n v="4"/>
    <n v="2"/>
    <s v="10.3.8.199, 10.30.8.199"/>
    <m/>
    <s v="虚拟机"/>
    <n v="1836"/>
  </r>
  <r>
    <x v="10"/>
    <s v="跨境研发部"/>
    <s v="单中旭"/>
    <s v="app_GCFS"/>
    <s v="app"/>
    <x v="62"/>
    <s v="GCFS"/>
    <s v="全球收款前端"/>
    <s v="GLCS"/>
    <m/>
    <m/>
    <s v="134.11 GB"/>
    <n v="4"/>
    <n v="2"/>
    <s v="10.3.8.245, 10.30.8.245"/>
    <m/>
    <s v="虚拟机"/>
    <n v="1836"/>
  </r>
  <r>
    <x v="10"/>
    <s v="跨境研发部"/>
    <s v="单中旭"/>
    <s v="app_GCFS"/>
    <s v="app"/>
    <x v="62"/>
    <s v="GCFS"/>
    <s v="全球收款前端"/>
    <s v="GLCS"/>
    <m/>
    <m/>
    <s v="134.11 GB"/>
    <n v="4"/>
    <n v="2"/>
    <s v="10.3.8.246, 10.30.8.246"/>
    <m/>
    <s v="虚拟机"/>
    <n v="1836"/>
  </r>
  <r>
    <x v="10"/>
    <s v="跨境研发部"/>
    <s v="单中旭"/>
    <s v="app_GCMS"/>
    <s v="app"/>
    <x v="62"/>
    <s v="GCMS"/>
    <s v="全球收款微服务"/>
    <s v="加解密服务：aks.suixingpay.com_x000a_OSS-SERVICE_x000a_CBMSC_x000a_SXF-CONFIG-PROD_x000a_UMS-MICRO-SERVICE_x000a_icp-ums-rest_x000a_rcs-limit-dubbo_x000a_cbmsc_x000a_CBGW_x000a__x000a_"/>
    <s v="生产-全球收款MySQL集群_x000a_生产-海外cbs-rediscluster"/>
    <s v="公用MQ_x000a_DUBBO-ZOOKEEPER_x000a_SXF-EUREKA-PROD_x000a_ELASTIC-JOB1-PROD_x000a_"/>
    <s v="134.11 GB"/>
    <n v="4"/>
    <n v="2"/>
    <s v="10.3.8.243, 10.30.8.243"/>
    <m/>
    <s v="虚拟机"/>
    <n v="1836"/>
  </r>
  <r>
    <x v="10"/>
    <s v="跨境研发部"/>
    <s v="单中旭"/>
    <s v="app_GCMS"/>
    <s v="app"/>
    <x v="62"/>
    <s v="GCMS"/>
    <s v="全球收款微服务"/>
    <s v="加解密服务：aks.suixingpay.com_x000a_OSS-SERVICE_x000a_CBMSC_x000a_SXF-CONFIG-PROD_x000a_UMS-MICRO-SERVICE_x000a_icp-ums-rest_x000a_rcs-limit-dubbo_x000a_cbmsc_x000a_CBGW_x000a__x000a_"/>
    <s v="生产-全球收款MySQL集群_x000a_生产-海外cbs-rediscluster"/>
    <s v="公用MQ_x000a_DUBBO-ZOOKEEPER_x000a_SXF-EUREKA-PROD_x000a_ELASTIC-JOB1-PROD_x000a_"/>
    <s v="134.11 GB"/>
    <n v="4"/>
    <n v="2"/>
    <s v="10.3.8.244, 10.30.8.244"/>
    <m/>
    <s v="虚拟机"/>
    <n v="1836"/>
  </r>
  <r>
    <x v="10"/>
    <s v="跨境研发部"/>
    <s v="单中旭"/>
    <s v="mysql-GLCS"/>
    <s v="mysql"/>
    <x v="62"/>
    <s v="生产-全球收款MySQL集群"/>
    <s v="全球收款mysql数据库"/>
    <m/>
    <m/>
    <m/>
    <s v="266.11 GB"/>
    <n v="16"/>
    <n v="4"/>
    <s v="10.3.100.88, 10.3.100.220, 10.30.100.88"/>
    <m/>
    <s v="虚拟机"/>
    <n v="4672"/>
  </r>
  <r>
    <x v="10"/>
    <s v="跨境研发部"/>
    <s v="单中旭"/>
    <s v="mysql-GLCS"/>
    <s v="mysql"/>
    <x v="62"/>
    <s v="生产-全球收款MySQL集群"/>
    <s v="全球收款mysql数据库"/>
    <m/>
    <m/>
    <m/>
    <s v="266.11 GB"/>
    <n v="16"/>
    <n v="4"/>
    <s v="10.3.100.89, 10.30.100.89"/>
    <m/>
    <s v="虚拟机"/>
    <n v="4672"/>
  </r>
  <r>
    <x v="10"/>
    <s v="跨境研发部"/>
    <s v="单中旭"/>
    <s v="mysql-GLCS"/>
    <s v="mysql"/>
    <x v="62"/>
    <s v="生产-全球收款MySQL集群"/>
    <s v="全球收款mysql数据库"/>
    <m/>
    <m/>
    <m/>
    <s v="266.11 GB"/>
    <n v="16"/>
    <n v="4"/>
    <s v="10.3.100.90, 10.30.100.90"/>
    <m/>
    <s v="虚拟机"/>
    <n v="4672"/>
  </r>
  <r>
    <x v="10"/>
    <s v="跨境研发部"/>
    <s v="单中旭"/>
    <s v="app_GLCS"/>
    <s v="app"/>
    <x v="62"/>
    <s v="GLCS"/>
    <s v="全球收款后端服务"/>
    <s v="加解密服务：aks.suixingpay.com_x000a_OSS-SERVICE_x000a_CBGW_x000a_cbmsc_x000a_UMS-MICRO-SERVICE_x000a_UMS-QRCODE_x000a_GCMS"/>
    <s v="生产-全球收款MySQL集群_x000a_生产-海外cbs-rediscluster"/>
    <s v="_x000a_DUBBO-ZOOKEEPER_x000a_SXF-EUREKA-PROD_x000a_ELASTIC-JOB1-PROD_x000a_"/>
    <s v="138.11 GB"/>
    <n v="8"/>
    <n v="4"/>
    <s v="10.3.8.231, 10.30.8.231"/>
    <m/>
    <s v="虚拟机"/>
    <n v="3672"/>
  </r>
  <r>
    <x v="10"/>
    <s v="跨境研发部"/>
    <s v="单中旭"/>
    <s v="app_GLCS"/>
    <s v="app"/>
    <x v="62"/>
    <s v="GLCS"/>
    <s v="全球收款后端服务"/>
    <s v="加解密服务：aks.suixingpay.com_x000a_OSS-SERVICE_x000a_CBGW_x000a_cbmsc_x000a_UMS-MICRO-SERVICE_x000a_UMS-QRCODE_x000a_GCMS"/>
    <s v="生产-全球收款MySQL集群_x000a_生产-海外cbs-rediscluster"/>
    <s v="公用MQ_x000a_DUBBO-ZOOKEEPER_x000a_SXF-EUREKA-PROD_x000a_ELASTIC-JOB1-PROD_x000a_"/>
    <s v="138.11 GB"/>
    <n v="8"/>
    <n v="4"/>
    <s v="10.3.8.232, 10.30.8.232"/>
    <m/>
    <s v="虚拟机"/>
    <n v="3672"/>
  </r>
  <r>
    <x v="10"/>
    <s v="跨境研发部"/>
    <s v="单中旭"/>
    <s v="app_SK-OCC-EPORT"/>
    <s v="app"/>
    <x v="63"/>
    <s v="SK-OCC-EPORT"/>
    <s v="跨境-机构链-海关口岸服务"/>
    <s v="加解密服务：aks.suixingpay.com_x000a_CBGW_x000a_ams-freeze_x000a_GCMS_x000a_API-ORDER_x000a__x000a_"/>
    <s v="生产-全球收款MySQL集群_x000a_生产-海外cbs-rediscluster"/>
    <s v="ELASTIC-JOB1-PROD_x000a_SXF-EUREKA-PROD"/>
    <s v="134.11 GB"/>
    <n v="4"/>
    <n v="2"/>
    <s v="10.3.9.43, 10.30.9.43"/>
    <m/>
    <s v="虚拟机"/>
    <n v="1836"/>
  </r>
  <r>
    <x v="10"/>
    <s v="跨境研发部"/>
    <s v="单中旭"/>
    <s v="app_SK-OCC-EPORT"/>
    <s v="app"/>
    <x v="63"/>
    <s v="SK-OCC-EPORT"/>
    <s v="跨境-机构链-海关口岸服务"/>
    <s v="加解密服务：aks.suixingpay.com_x000a_CBGW_x000a_ams-freeze_x000a_GCMS_x000a_API-ORDER_x000a__x000a_"/>
    <s v="生产-全球收款MySQL集群_x000a_生产-海外cbs-rediscluster"/>
    <s v="ELASTIC-JOB1-PROD_x000a_SXF-EUREKA-PROD"/>
    <s v="134.11 GB"/>
    <n v="4"/>
    <n v="2"/>
    <s v="10.3.9.44, 10.30.9.44"/>
    <m/>
    <s v="虚拟机"/>
    <n v="1836"/>
  </r>
  <r>
    <x v="8"/>
    <s v="技术创新部"/>
    <m/>
    <m/>
    <s v="app"/>
    <x v="64"/>
    <s v="JSGLB-DING-DANG-PROD"/>
    <s v="银行对接系统"/>
    <m/>
    <m/>
    <m/>
    <s v="134.11 GB"/>
    <n v="4"/>
    <n v="2"/>
    <s v="10.3.8.41, 10.30.8.41"/>
    <m/>
    <s v="虚拟机"/>
    <n v="1836"/>
  </r>
  <r>
    <x v="11"/>
    <s v="数据开发组"/>
    <s v="韩昭"/>
    <s v="APP_DATA-REPORT"/>
    <s v="app"/>
    <x v="65"/>
    <s v="DATA-REPORT"/>
    <s v="银行对接系统"/>
    <m/>
    <s v="生产-新历史库oracle_x000a_生产-新数据中心ORACLE_x000a_生产-新T9生产库_x000a_生产-账务查询库-oracle_x000a_生产-金融风控系统_x000a_生产-新T9查询库RAC"/>
    <m/>
    <s v="572.11 GB"/>
    <n v="32"/>
    <n v="8"/>
    <s v="10.3.8.222,10.30.8.222"/>
    <s v="虚拟机"/>
    <s v="虚拟机"/>
    <n v="9344"/>
  </r>
  <r>
    <x v="11"/>
    <s v="数据仓库组"/>
    <s v="韩昭"/>
    <m/>
    <s v="mysql"/>
    <x v="66"/>
    <s v="生产-新数据部MySQL集群"/>
    <s v="数据管理系统MYSQL"/>
    <m/>
    <m/>
    <m/>
    <s v="266.11 GB"/>
    <n v="16"/>
    <n v="4"/>
    <s v="10.3.100.52, 10.3.100.214, 10.30.100.52"/>
    <m/>
    <s v="虚拟机"/>
    <n v="4672"/>
  </r>
  <r>
    <x v="11"/>
    <s v="数据仓库组"/>
    <s v="韩昭"/>
    <m/>
    <s v="mysql"/>
    <x v="66"/>
    <s v="生产-新数据部MySQL集群"/>
    <s v="数据管理系统MYSQL"/>
    <m/>
    <m/>
    <m/>
    <s v="266.11 GB"/>
    <n v="16"/>
    <n v="4"/>
    <s v="10.3.100.53, 10.30.100.53"/>
    <m/>
    <s v="虚拟机"/>
    <n v="4672"/>
  </r>
  <r>
    <x v="11"/>
    <s v="数据仓库组"/>
    <s v="韩昭"/>
    <m/>
    <s v="mysql"/>
    <x v="66"/>
    <s v="生产-新数据部MySQL集群"/>
    <s v="数据管理系统MYSQL"/>
    <m/>
    <m/>
    <m/>
    <s v="266.11 GB"/>
    <n v="16"/>
    <n v="4"/>
    <s v="10.3.100.54, 10.30.100.54"/>
    <m/>
    <s v="虚拟机"/>
    <n v="4672"/>
  </r>
  <r>
    <x v="11"/>
    <s v="数据开发组"/>
    <s v="韩昭"/>
    <m/>
    <s v="redis"/>
    <x v="67"/>
    <s v="生产-用户网关-用于查询oracle数据库redis单机"/>
    <s v="用户网关MySQL"/>
    <m/>
    <m/>
    <m/>
    <s v="116.11 GB"/>
    <n v="16"/>
    <n v="4"/>
    <s v="10.3.5.59, 10.30.5.59"/>
    <m/>
    <s v="虚拟机"/>
    <n v="4672"/>
  </r>
  <r>
    <x v="6"/>
    <s v="中间件组"/>
    <s v="张颖"/>
    <s v="HUGE-MYSQL"/>
    <s v="mysql"/>
    <x v="68"/>
    <s v="架构部数据治理MySQL-HUGE"/>
    <m/>
    <s v="HUGE-BASE_x000a_HUGE-OGG-SERVER_x000a_HUGE-GATEWAY"/>
    <m/>
    <m/>
    <s v="266.11 GB"/>
    <n v="16"/>
    <n v="4"/>
    <s v="10.3.100.26, 10.3.100.208, 10.30.100.26"/>
    <s v="虚拟机"/>
    <s v="虚拟机"/>
    <n v="4672"/>
  </r>
  <r>
    <x v="6"/>
    <s v="中间件组"/>
    <s v="张颖"/>
    <s v="HUGE-MYSQL"/>
    <s v="mysql"/>
    <x v="68"/>
    <s v="架构部数据治理MySQL-HUGE"/>
    <m/>
    <s v="HUGE-BASE_x000a_HUGE-OGG-SERVER_x000a_HUGE-GATEWAY"/>
    <m/>
    <m/>
    <s v="266.11 GB"/>
    <n v="16"/>
    <n v="4"/>
    <s v="10.3.100.27, 10.30.100.27"/>
    <s v="虚拟机"/>
    <s v="虚拟机"/>
    <n v="4672"/>
  </r>
  <r>
    <x v="6"/>
    <s v="中间件组"/>
    <s v="张颖"/>
    <s v="HUGE-MYSQL"/>
    <s v="mysql"/>
    <x v="68"/>
    <s v="架构部数据治理MySQL-HUGE"/>
    <m/>
    <s v="HUGE-BASE_x000a_HUGE-OGG-SERVER_x000a_HUGE-GATEWAY"/>
    <m/>
    <m/>
    <s v="266.11 GB"/>
    <n v="16"/>
    <n v="4"/>
    <s v="10.3.100.28, 10.30.100.28"/>
    <s v="虚拟机"/>
    <s v="虚拟机"/>
    <n v="4672"/>
  </r>
  <r>
    <x v="6"/>
    <s v="中间件组"/>
    <s v="张颖"/>
    <s v="APP_HUGE-BASE"/>
    <s v="app"/>
    <x v="68"/>
    <s v="HUGE-BASE"/>
    <m/>
    <s v="HUGE-NGINX_x000a_HUGE-OGG-SERVER_x000a_HUGE-PORTER-AGENT"/>
    <s v="生产-新环境mpos服务mysql_x000a_生产-新鑫联盟3.0客户产品与增值卡贷卡超积分MySQL_x000a_生产-新环境bcs对账MySQL_x000a_生产-新环境小A管家dls库mysql_x000a_生产-新数据中心ORACLE_x000a_生产-新数据中心ORACLE_x000a_生产-新环境商户评级库mysql_x000a_生产-新鑫联盟主备ORACLE_x000a_生产-新环境商户评级库mysql_x000a_生产-新环境分账系统_x000a_架构部数据治理MySQL-HUGE_x000a_生产-新用户库-oracle"/>
    <m/>
    <s v="138.11 GB"/>
    <n v="8"/>
    <n v="4"/>
    <s v="10.3.1.180, 10.30.1.180"/>
    <s v="虚拟机"/>
    <s v="虚拟机"/>
    <n v="3672"/>
  </r>
  <r>
    <x v="6"/>
    <s v="中间件组"/>
    <s v="张颖"/>
    <s v="APP_PORTER-BOOT"/>
    <s v="app"/>
    <x v="68"/>
    <s v="HUGE-BOOT"/>
    <m/>
    <m/>
    <m/>
    <m/>
    <s v="167.11 GB"/>
    <n v="16"/>
    <n v="8"/>
    <s v="10.3.120.175, 10.30.120.175"/>
    <s v="虚拟机"/>
    <s v="虚拟机"/>
    <n v="7344"/>
  </r>
  <r>
    <x v="6"/>
    <s v="中间件组"/>
    <s v="张颖"/>
    <s v="APP_PORTER-BOOT"/>
    <s v="app"/>
    <x v="68"/>
    <s v="HUGE-BOOT"/>
    <m/>
    <m/>
    <m/>
    <m/>
    <s v="167.11 GB"/>
    <n v="16"/>
    <n v="8"/>
    <s v="10.3.120.176, 10.30.120.176"/>
    <s v="虚拟机"/>
    <s v="虚拟机"/>
    <n v="7344"/>
  </r>
  <r>
    <x v="6"/>
    <s v="中间件组"/>
    <s v="张颖"/>
    <s v="APP_PORTER-BOOT"/>
    <s v="app"/>
    <x v="68"/>
    <s v="HUGE-BOOT"/>
    <m/>
    <m/>
    <m/>
    <m/>
    <s v="167.11 GB"/>
    <n v="16"/>
    <n v="8"/>
    <s v="10.3.120.177, 10.30.120.177"/>
    <s v="虚拟机"/>
    <s v="虚拟机"/>
    <n v="7344"/>
  </r>
  <r>
    <x v="6"/>
    <s v="中间件组"/>
    <s v="张颖"/>
    <s v="APP_PORTER-BOOT"/>
    <s v="app"/>
    <x v="68"/>
    <s v="HUGE-BOOT2"/>
    <m/>
    <m/>
    <m/>
    <m/>
    <s v="167.11 GB"/>
    <n v="16"/>
    <n v="8"/>
    <s v="10.3.120.178, 10.30.120.178, 172.17.0.1"/>
    <s v="虚拟机"/>
    <s v="虚拟机"/>
    <n v="7344"/>
  </r>
  <r>
    <x v="6"/>
    <s v="中间件组"/>
    <s v="张颖"/>
    <s v="APP_PORTER-BOOT"/>
    <s v="app"/>
    <x v="68"/>
    <s v="HUGE-BOOT2"/>
    <m/>
    <m/>
    <m/>
    <m/>
    <s v="167.11 GB"/>
    <n v="16"/>
    <n v="8"/>
    <s v="10.3.120.179, 10.30.120.179"/>
    <s v="虚拟机"/>
    <s v="虚拟机"/>
    <n v="7344"/>
  </r>
  <r>
    <x v="6"/>
    <s v="中间件组"/>
    <s v="张颖"/>
    <s v="APP_PORTER-BOOT"/>
    <s v="app"/>
    <x v="68"/>
    <s v="HUGE-BOOT2"/>
    <m/>
    <m/>
    <m/>
    <m/>
    <s v="167.11 GB"/>
    <n v="16"/>
    <n v="8"/>
    <s v="10.3.120.180, 10.30.120.180"/>
    <s v="虚拟机"/>
    <s v="虚拟机"/>
    <n v="7344"/>
  </r>
  <r>
    <x v="6"/>
    <s v="中间件组"/>
    <s v="张颖"/>
    <s v="HUGE-GATEWAY-APP"/>
    <s v="app"/>
    <x v="68"/>
    <s v="HUGE-GATEWAY"/>
    <m/>
    <m/>
    <m/>
    <m/>
    <s v="138.11 GB"/>
    <n v="8"/>
    <n v="4"/>
    <s v="10.3.1.182, 10.30.1.182"/>
    <s v="虚拟机"/>
    <s v="虚拟机"/>
    <n v="3672"/>
  </r>
  <r>
    <x v="6"/>
    <s v="中间件组"/>
    <s v="张颖"/>
    <s v="HUGE-GATEWAY-APP"/>
    <s v="app"/>
    <x v="68"/>
    <s v="HUGE-GATEWAY"/>
    <m/>
    <m/>
    <m/>
    <m/>
    <s v="138.11 GB"/>
    <n v="8"/>
    <n v="4"/>
    <s v="10.3.1.183, 10.30.1.183"/>
    <s v="虚拟机"/>
    <s v="虚拟机"/>
    <n v="3672"/>
  </r>
  <r>
    <x v="6"/>
    <s v="中间件组"/>
    <s v="张颖"/>
    <s v="APP_HUGE-MANAGER-BOOT"/>
    <s v="app"/>
    <x v="68"/>
    <s v="HUGE-MANAGER-BOOT"/>
    <m/>
    <s v="HUGE-BOOT_x000a_HUGE-BOOT2"/>
    <m/>
    <m/>
    <s v="138.11 GB"/>
    <n v="8"/>
    <n v="4"/>
    <s v="10.3.1.176, 10.30.1.176"/>
    <s v="虚拟机"/>
    <s v="虚拟机"/>
    <n v="3672"/>
  </r>
  <r>
    <x v="6"/>
    <s v="中间件组"/>
    <s v="张颖"/>
    <s v="APP_HUGE-MANAGER-CLUSTER"/>
    <s v="app"/>
    <x v="68"/>
    <s v="HUGE-MANAGER-CLUSTER"/>
    <m/>
    <m/>
    <m/>
    <m/>
    <s v="138.11 GB"/>
    <n v="8"/>
    <n v="4"/>
    <s v="10.3.1.177, 10.30.1.177"/>
    <s v="虚拟机"/>
    <s v="虚拟机"/>
    <n v="3672"/>
  </r>
  <r>
    <x v="6"/>
    <s v="中间件组"/>
    <s v="张颖"/>
    <s v="HUGE-NGINX"/>
    <s v="nginx"/>
    <x v="68"/>
    <s v="HUGE-NGINX"/>
    <m/>
    <m/>
    <m/>
    <m/>
    <s v="54.11 GB"/>
    <n v="4"/>
    <n v="2"/>
    <s v="10.3.1.186, 10.30.1.186"/>
    <s v="虚拟机"/>
    <s v="虚拟机"/>
    <n v="1836"/>
  </r>
  <r>
    <x v="6"/>
    <s v="中间件组"/>
    <s v="张颖"/>
    <s v="HUGE-NGINX"/>
    <s v="nginx"/>
    <x v="68"/>
    <s v="HUGE-NGINX"/>
    <s v="HUGE管理系统页面"/>
    <m/>
    <m/>
    <m/>
    <s v="54.11 GB"/>
    <n v="4"/>
    <n v="2"/>
    <s v="10.3.1.187, 10.30.1.187"/>
    <s v="虚拟机"/>
    <s v="虚拟机"/>
    <n v="1836"/>
  </r>
  <r>
    <x v="6"/>
    <s v="中间件组"/>
    <s v="张颖"/>
    <s v="APP_HUGE-OGG-AGENT"/>
    <s v="app"/>
    <x v="68"/>
    <s v="HUGE-OGG-AGENT"/>
    <s v="采集ogg配置信息任务节点"/>
    <m/>
    <m/>
    <m/>
    <s v="138.11 GB"/>
    <n v="8"/>
    <n v="4"/>
    <s v="10.3.1.179, 10.30.1.179"/>
    <s v="虚拟机"/>
    <s v="虚拟机"/>
    <n v="3672"/>
  </r>
  <r>
    <x v="6"/>
    <s v="中间件组"/>
    <s v="张颖"/>
    <s v="APP_HUGE-OGG-CLIENT"/>
    <s v="app"/>
    <x v="68"/>
    <s v="HUGE-OGG-CLIENT"/>
    <s v="采集ogg配置信息任务节点"/>
    <m/>
    <m/>
    <m/>
    <s v="583.11 GB"/>
    <n v="32"/>
    <n v="8"/>
    <s v="10.3.120.151, 10.30.120.151"/>
    <s v="虚拟机"/>
    <s v="虚拟机"/>
    <n v="9344"/>
  </r>
  <r>
    <x v="6"/>
    <s v="中间件组"/>
    <s v="张颖"/>
    <s v="APP_HUGE-OGG-CLIENT"/>
    <s v="app"/>
    <x v="68"/>
    <s v="HUGE-OGG-CLIENT"/>
    <s v="采集ogg配置信息任务节点"/>
    <m/>
    <m/>
    <m/>
    <s v="583.11 GB"/>
    <n v="32"/>
    <n v="8"/>
    <s v="10.3.120.152, 10.30.120.152"/>
    <s v="虚拟机"/>
    <s v="虚拟机"/>
    <n v="9344"/>
  </r>
  <r>
    <x v="6"/>
    <s v="中间件组"/>
    <s v="张颖"/>
    <s v="APP_HUGE-OGG-CLIENT"/>
    <s v="app"/>
    <x v="68"/>
    <s v="HUGE-OGG-CLIENT"/>
    <s v="采集ogg配置信息任务节点"/>
    <m/>
    <m/>
    <m/>
    <s v="583.11 GB"/>
    <n v="32"/>
    <n v="8"/>
    <s v="10.3.120.153, 10.30.120.153"/>
    <s v="虚拟机"/>
    <s v="虚拟机"/>
    <n v="9344"/>
  </r>
  <r>
    <x v="6"/>
    <s v="中间件组"/>
    <s v="张颖"/>
    <s v="APP_HUGE-OGG-SERVER"/>
    <s v="app"/>
    <x v="68"/>
    <s v="HUGE-OGG-SERVER"/>
    <s v="ogg 上报配置应用"/>
    <s v="HUGE-NGINX_x000a_HUGE-OGG-AGENT_x000a_HUGE-OGG-CLIENT"/>
    <s v="生产-二维码前置数据库oracle_x000a_生产-新鑫联盟主备ORACLE_x000a_架构部数据治理MySQL-HUGE_x000a_生产-新用户库-oracle"/>
    <s v="HUGE-ZK"/>
    <s v="138.11 GB"/>
    <n v="8"/>
    <n v="4"/>
    <s v="10.3.1.178, 10.30.1.178"/>
    <s v="虚拟机"/>
    <s v="虚拟机"/>
    <n v="3672"/>
  </r>
  <r>
    <x v="6"/>
    <s v="中间件组"/>
    <s v="张颖"/>
    <s v="APP_HUGE-PORTER-AGENT"/>
    <s v="app"/>
    <x v="68"/>
    <s v="HUGE-PORTER-AGENT"/>
    <s v="元数据代理应用"/>
    <m/>
    <m/>
    <m/>
    <s v="138.11 GB"/>
    <n v="8"/>
    <n v="4"/>
    <s v="10.3.1.181, 10.30.1.181"/>
    <s v="虚拟机"/>
    <s v="虚拟机"/>
    <n v="3672"/>
  </r>
  <r>
    <x v="6"/>
    <s v="中间件组"/>
    <s v="张颖"/>
    <s v="APP_HUGE-UDINQUERY"/>
    <s v="app"/>
    <x v="68"/>
    <s v="HUGE-UDINQUERY"/>
    <s v="元数据数据服务中心应用"/>
    <s v="HUGE-NGINX"/>
    <s v="架构部数据治理MySQL-HUGE"/>
    <m/>
    <s v="138.11 GB"/>
    <n v="8"/>
    <n v="4"/>
    <s v="10.3.1.184, 10.30.1.184"/>
    <s v="虚拟机"/>
    <s v="虚拟机"/>
    <n v="3672"/>
  </r>
  <r>
    <x v="6"/>
    <s v="中间件组"/>
    <s v="张颖"/>
    <s v="APP_HUGE-UDINQUERY"/>
    <s v="app"/>
    <x v="68"/>
    <s v="HUGE-UDINQUERY"/>
    <s v="元数据数据服务中心应用"/>
    <s v="HUGE-NGINX"/>
    <s v="架构部数据治理MySQL-HUGE"/>
    <m/>
    <s v="138.11 GB"/>
    <n v="8"/>
    <n v="4"/>
    <s v="10.3.1.185, 10.30.1.185"/>
    <s v="虚拟机"/>
    <s v="虚拟机"/>
    <n v="3672"/>
  </r>
  <r>
    <x v="6"/>
    <s v="中间件组"/>
    <s v="张颖"/>
    <s v="HUGE-ZK"/>
    <s v="zookeeper"/>
    <x v="68"/>
    <s v="HUGE-ZK"/>
    <s v="ogg应用上报ogg配置,ip节点存储"/>
    <m/>
    <m/>
    <m/>
    <s v="259.11 GB"/>
    <n v="8"/>
    <n v="4"/>
    <s v="10.3.120.172, 10.30.120.172"/>
    <s v="虚拟机"/>
    <s v="虚拟机"/>
    <n v="3672"/>
  </r>
  <r>
    <x v="6"/>
    <s v="中间件组"/>
    <s v="张颖"/>
    <s v="HUGE-ZK"/>
    <s v="zookeeper"/>
    <x v="68"/>
    <s v="HUGE-ZK"/>
    <s v="ogg应用上报ogg配置,ip节点存储"/>
    <m/>
    <m/>
    <m/>
    <s v="259.11 GB"/>
    <n v="8"/>
    <n v="4"/>
    <s v="10.3.120.173, 10.30.120.173"/>
    <s v="虚拟机"/>
    <s v="虚拟机"/>
    <n v="3672"/>
  </r>
  <r>
    <x v="6"/>
    <s v="中间件组"/>
    <s v="张颖"/>
    <s v="HUGE-ZK"/>
    <s v="zookeeper"/>
    <x v="68"/>
    <s v="HUGE-ZK"/>
    <s v="ogg应用上报ogg配置,ip节点存储"/>
    <m/>
    <m/>
    <m/>
    <s v="259.11 GB"/>
    <n v="8"/>
    <n v="4"/>
    <s v="10.3.120.174, 10.30.120.174"/>
    <s v="虚拟机"/>
    <s v="虚拟机"/>
    <n v="3672"/>
  </r>
  <r>
    <x v="11"/>
    <s v="数据开发组"/>
    <s v="韩昭"/>
    <s v="APP_JR-GATEWAY"/>
    <s v="app"/>
    <x v="69"/>
    <s v="JR-GATEWAY"/>
    <s v="金融业务数据查询"/>
    <m/>
    <s v="生产-新数据中心ORACLE_x000a_生产-新数据部MySQL集群"/>
    <m/>
    <s v="138.11 GB"/>
    <n v="8"/>
    <n v="4"/>
    <s v="10.3.3.67, 10.30.3.67"/>
    <s v="虚拟机"/>
    <s v="虚拟机"/>
    <n v="3672"/>
  </r>
  <r>
    <x v="11"/>
    <s v="数据开发组"/>
    <s v="韩昭"/>
    <s v="APP_JR-GATEWAY"/>
    <s v="app"/>
    <x v="69"/>
    <s v="JR-GATEWAY"/>
    <s v="金融业务数据查询"/>
    <m/>
    <s v="生产-新数据中心ORACLE_x000a_生产-新数据部MySQL集群"/>
    <m/>
    <s v="138.11 GB"/>
    <n v="8"/>
    <n v="4"/>
    <s v="10.3.3.68, 10.30.3.68"/>
    <s v="虚拟机"/>
    <s v="虚拟机"/>
    <n v="3672"/>
  </r>
  <r>
    <x v="6"/>
    <s v="中间件组"/>
    <s v="刘志宇"/>
    <s v="kafka_KAFKA-CLUSTER-1"/>
    <s v="kafka"/>
    <x v="70"/>
    <s v="KAFKA-CLUSTER-1"/>
    <s v="porter Kafka"/>
    <m/>
    <m/>
    <m/>
    <s v="867.11 GB"/>
    <n v="16"/>
    <n v="8"/>
    <s v="10.3.120.154, 10.30.120.154"/>
    <m/>
    <s v="虚拟机"/>
    <n v="7344"/>
  </r>
  <r>
    <x v="6"/>
    <s v="中间件组"/>
    <s v="刘志宇"/>
    <s v="kafka_KAFKA-CLUSTER-1"/>
    <s v="kafka"/>
    <x v="70"/>
    <s v="KAFKA-CLUSTER-1"/>
    <s v="porter Kafka"/>
    <m/>
    <m/>
    <m/>
    <s v="867.11 GB"/>
    <n v="16"/>
    <n v="8"/>
    <s v="10.3.120.155, 10.30.120.155"/>
    <m/>
    <s v="虚拟机"/>
    <n v="7344"/>
  </r>
  <r>
    <x v="6"/>
    <s v="中间件组"/>
    <s v="刘志宇"/>
    <s v="kafka_KAFKA-CLUSTER-1"/>
    <s v="kafka"/>
    <x v="70"/>
    <s v="KAFKA-CLUSTER-1"/>
    <s v="porter Kafka"/>
    <m/>
    <m/>
    <m/>
    <s v="867.11 GB"/>
    <n v="16"/>
    <n v="8"/>
    <s v="10.3.120.156, 10.30.120.156"/>
    <m/>
    <s v="虚拟机"/>
    <n v="7344"/>
  </r>
  <r>
    <x v="6"/>
    <s v="中间件组"/>
    <s v="刘志宇"/>
    <s v="kafka_KAFKA-CLUSTER-2"/>
    <s v="kafka"/>
    <x v="70"/>
    <s v="KAFKA-CLUSTER-2"/>
    <s v="porter Kafka"/>
    <m/>
    <m/>
    <m/>
    <s v="867.11 GB"/>
    <n v="16"/>
    <n v="8"/>
    <s v="10.3.120.160, 10.30.120.160"/>
    <m/>
    <s v="虚拟机"/>
    <n v="7344"/>
  </r>
  <r>
    <x v="6"/>
    <s v="中间件组"/>
    <s v="刘志宇"/>
    <s v="kafka_KAFKA-CLUSTER-2"/>
    <s v="kafka"/>
    <x v="70"/>
    <s v="KAFKA-CLUSTER-2"/>
    <s v="porter Kafka"/>
    <m/>
    <m/>
    <m/>
    <s v="867.11 GB"/>
    <n v="16"/>
    <n v="8"/>
    <s v="10.3.120.161, 10.30.120.161"/>
    <m/>
    <s v="虚拟机"/>
    <n v="7344"/>
  </r>
  <r>
    <x v="6"/>
    <s v="中间件组"/>
    <s v="刘志宇"/>
    <s v="kafka_KAFKA-CLUSTER-2"/>
    <s v="kafka"/>
    <x v="70"/>
    <s v="KAFKA-CLUSTER-2"/>
    <s v="porter Kafka"/>
    <m/>
    <m/>
    <m/>
    <s v="867.11 GB"/>
    <n v="16"/>
    <n v="8"/>
    <s v="10.3.120.162, 10.30.120.162"/>
    <m/>
    <s v="虚拟机"/>
    <n v="7344"/>
  </r>
  <r>
    <x v="6"/>
    <s v="中间件组"/>
    <s v="张颖"/>
    <s v="KAFKA-CLUSTER-3"/>
    <s v="kafka"/>
    <x v="70"/>
    <s v="KAFKA-CLUSTER-3"/>
    <s v="porter-di 新数据同步Kafka"/>
    <m/>
    <m/>
    <m/>
    <s v="867.11 GB"/>
    <n v="16"/>
    <n v="8"/>
    <s v="10.3.120.166, 10.30.120.166"/>
    <m/>
    <s v="虚拟机"/>
    <n v="7344"/>
  </r>
  <r>
    <x v="6"/>
    <s v="中间件组"/>
    <s v="张颖"/>
    <s v="KAFKA-CLUSTER-3"/>
    <s v="kafka"/>
    <x v="70"/>
    <s v="KAFKA-CLUSTER-3"/>
    <s v="porter-di 新数据同步Kafka"/>
    <m/>
    <m/>
    <m/>
    <s v="867.11 GB"/>
    <n v="16"/>
    <n v="8"/>
    <s v="10.3.120.167, 10.30.120.167"/>
    <m/>
    <s v="虚拟机"/>
    <n v="7344"/>
  </r>
  <r>
    <x v="6"/>
    <s v="中间件组"/>
    <s v="张颖"/>
    <s v="KAFKA-CLUSTER-3"/>
    <s v="kafka"/>
    <x v="70"/>
    <s v="KAFKA-CLUSTER-3"/>
    <s v="porter-di 新数据同步Kafka"/>
    <m/>
    <m/>
    <m/>
    <s v="867.11 GB"/>
    <n v="16"/>
    <n v="8"/>
    <s v="10.3.120.168, 10.30.120.168"/>
    <m/>
    <s v="虚拟机"/>
    <n v="7344"/>
  </r>
  <r>
    <x v="11"/>
    <s v="数据开发组"/>
    <s v="韩昭"/>
    <s v="APP_DP_UDI"/>
    <s v="app"/>
    <x v="67"/>
    <s v="DP_UDI"/>
    <s v="提供实时跨库查询"/>
    <m/>
    <s v="生产-用户网关-用于查询oracle数据库redis单机_x000a_生产-新数据中心ORACLE"/>
    <m/>
    <s v="138.11 GB"/>
    <n v="8"/>
    <n v="4"/>
    <s v="10.3.3.69, 10.30.3.69"/>
    <s v="虚拟机，附件提供名字YH-GATEWAY"/>
    <s v="虚拟机"/>
    <n v="3672"/>
  </r>
  <r>
    <x v="11"/>
    <s v="数据开发组"/>
    <s v="韩昭"/>
    <s v="APP_DP_UDI"/>
    <s v="app"/>
    <x v="67"/>
    <s v="DP_UDI"/>
    <s v="提供实时跨库查询"/>
    <m/>
    <s v="生产-用户网关-用于查询oracle数据库redis单机_x000a_生产-新数据中心ORACLE"/>
    <m/>
    <s v="138.11 GB"/>
    <n v="8"/>
    <n v="4"/>
    <s v="10.3.3.70, 10.30.3.70"/>
    <s v="虚拟机，附件提供名字YH-GATEWAY"/>
    <s v="虚拟机"/>
    <n v="3672"/>
  </r>
  <r>
    <x v="6"/>
    <s v="中间件组"/>
    <s v="张颖"/>
    <s v="ZK-CLUSTER-1"/>
    <s v="zookeeper"/>
    <x v="70"/>
    <s v="ZK-CLUSTER-1"/>
    <s v="porter数据同步的zk"/>
    <m/>
    <m/>
    <m/>
    <s v="159.11 GB"/>
    <n v="8"/>
    <n v="4"/>
    <s v="10.3.120.157, 10.30.120.157"/>
    <m/>
    <s v="虚拟机"/>
    <n v="3672"/>
  </r>
  <r>
    <x v="6"/>
    <s v="中间件组"/>
    <s v="张颖"/>
    <s v="ZK-CLUSTER-1"/>
    <s v="zookeeper"/>
    <x v="70"/>
    <s v="ZK-CLUSTER-1"/>
    <s v="porter数据同步的zk"/>
    <m/>
    <m/>
    <m/>
    <s v="159.11 GB"/>
    <n v="8"/>
    <n v="4"/>
    <s v="10.3.120.158, 10.30.120.158"/>
    <m/>
    <s v="虚拟机"/>
    <n v="3672"/>
  </r>
  <r>
    <x v="6"/>
    <s v="中间件组"/>
    <s v="张颖"/>
    <s v="ZK-CLUSTER-1"/>
    <s v="zookeeper"/>
    <x v="70"/>
    <s v="ZK-CLUSTER-1"/>
    <s v="porter数据同步的zk"/>
    <m/>
    <m/>
    <m/>
    <s v="159.11 GB"/>
    <n v="8"/>
    <n v="4"/>
    <s v="10.3.120.159, 10.30.120.159"/>
    <m/>
    <s v="虚拟机"/>
    <n v="3672"/>
  </r>
  <r>
    <x v="6"/>
    <s v="中间件组"/>
    <s v="张颖"/>
    <s v="ZK-CLUSTER-2"/>
    <s v="zookeeper"/>
    <x v="70"/>
    <s v="ZK-CLUSTER-2"/>
    <s v="porter数据同步的zk"/>
    <m/>
    <m/>
    <m/>
    <s v="159.11 GB"/>
    <n v="8"/>
    <n v="4"/>
    <s v="10.3.120.163, 10.30.120.163"/>
    <m/>
    <s v="虚拟机"/>
    <n v="3672"/>
  </r>
  <r>
    <x v="6"/>
    <s v="中间件组"/>
    <s v="张颖"/>
    <s v="ZK-CLUSTER-2"/>
    <s v="zookeeper"/>
    <x v="70"/>
    <s v="ZK-CLUSTER-2"/>
    <s v="porter数据同步的zk"/>
    <m/>
    <m/>
    <m/>
    <s v="159.11 GB"/>
    <n v="8"/>
    <n v="4"/>
    <s v="10.3.120.164, 10.30.120.164"/>
    <m/>
    <s v="虚拟机"/>
    <n v="3672"/>
  </r>
  <r>
    <x v="6"/>
    <s v="中间件组"/>
    <s v="张颖"/>
    <s v="ZK-CLUSTER-2"/>
    <s v="zookeeper"/>
    <x v="70"/>
    <s v="ZK-CLUSTER-2"/>
    <s v="porter数据同步的zk"/>
    <m/>
    <m/>
    <m/>
    <s v="159.11 GB"/>
    <n v="8"/>
    <n v="4"/>
    <s v="10.3.120.165, 10.30.120.165"/>
    <m/>
    <s v="虚拟机"/>
    <n v="3672"/>
  </r>
  <r>
    <x v="6"/>
    <s v="中间件组"/>
    <s v="张颖"/>
    <s v="ZK-CLUSTER-3"/>
    <s v="zookeeper"/>
    <x v="68"/>
    <s v="ZK-CLUSTER-3"/>
    <s v="porter-di新数据同步的zk"/>
    <m/>
    <m/>
    <m/>
    <s v="159.11 GB"/>
    <n v="8"/>
    <n v="4"/>
    <s v="10.3.120.169, 10.30.120.169"/>
    <m/>
    <s v="虚拟机"/>
    <n v="3672"/>
  </r>
  <r>
    <x v="6"/>
    <s v="中间件组"/>
    <s v="张颖"/>
    <s v="ZK-CLUSTER-3"/>
    <s v="zookeeper"/>
    <x v="68"/>
    <s v="ZK-CLUSTER-3"/>
    <s v="porter-di新数据同步的zk"/>
    <m/>
    <m/>
    <m/>
    <s v="159.11 GB"/>
    <n v="8"/>
    <n v="4"/>
    <s v="10.3.120.170, 10.30.120.170"/>
    <m/>
    <s v="虚拟机"/>
    <n v="3672"/>
  </r>
  <r>
    <x v="6"/>
    <s v="中间件组"/>
    <s v="张颖"/>
    <s v="ZK-CLUSTER-3"/>
    <s v="zookeeper"/>
    <x v="68"/>
    <s v="ZK-CLUSTER-3"/>
    <s v="porter-di新数据同步的zk"/>
    <m/>
    <m/>
    <m/>
    <s v="159.11 GB"/>
    <n v="8"/>
    <n v="4"/>
    <s v="10.3.120.171, 10.30.120.171"/>
    <m/>
    <s v="虚拟机"/>
    <n v="3672"/>
  </r>
  <r>
    <x v="6"/>
    <s v="自动化测试组"/>
    <s v="王田"/>
    <s v="app_APITEST-IRONTEST"/>
    <s v="app"/>
    <x v="71"/>
    <s v="APITEST-IRONTEST"/>
    <m/>
    <m/>
    <m/>
    <m/>
    <s v="266.11 GB"/>
    <n v="16"/>
    <n v="4"/>
    <s v="10.3.100.101, 10.30.100.101"/>
    <m/>
    <s v="虚拟机"/>
    <n v="4672"/>
  </r>
  <r>
    <x v="6"/>
    <s v="自动化测试组"/>
    <s v="王田"/>
    <s v="app_APITEST-IRONTEST"/>
    <s v="app"/>
    <x v="71"/>
    <s v="APITEST-IRONTEST"/>
    <m/>
    <m/>
    <m/>
    <m/>
    <s v="266.11 GB"/>
    <n v="16"/>
    <n v="4"/>
    <s v="10.3.100.102, 10.30.100.102"/>
    <m/>
    <s v="虚拟机"/>
    <n v="4672"/>
  </r>
  <r>
    <x v="6"/>
    <s v="自动化测试组"/>
    <s v="王田"/>
    <s v="app_APITEST-IRONTEST"/>
    <s v="app"/>
    <x v="71"/>
    <s v="APITEST-IRONTEST"/>
    <m/>
    <m/>
    <m/>
    <m/>
    <s v="138.11 GB"/>
    <n v="8"/>
    <n v="4"/>
    <s v="10.3.9.28, 10.30.9.28"/>
    <m/>
    <s v="虚拟机"/>
    <n v="3672"/>
  </r>
  <r>
    <x v="6"/>
    <s v="自动化测试组"/>
    <s v="王田"/>
    <s v="app_APITEST-IRONTEST"/>
    <s v="app"/>
    <x v="71"/>
    <s v="APITEST-IRONTEST"/>
    <m/>
    <m/>
    <m/>
    <m/>
    <s v="138.11 GB"/>
    <n v="8"/>
    <n v="4"/>
    <s v="10.3.9.29, 10.30.9.29"/>
    <m/>
    <s v="虚拟机"/>
    <n v="3672"/>
  </r>
  <r>
    <x v="6"/>
    <s v="微服务组"/>
    <s v="邱家榆"/>
    <m/>
    <s v="zookeeper"/>
    <x v="72"/>
    <s v="DUBBO-ZOOKEEPER"/>
    <m/>
    <m/>
    <m/>
    <m/>
    <s v="219.11 GB"/>
    <n v="8"/>
    <n v="4"/>
    <s v="10.3.8.156, 10.30.8.156"/>
    <m/>
    <s v="虚拟机"/>
    <n v="3672"/>
  </r>
  <r>
    <x v="6"/>
    <s v="微服务组"/>
    <s v="邱家榆"/>
    <m/>
    <s v="zookeeper"/>
    <x v="72"/>
    <s v="DUBBO-ZOOKEEPER"/>
    <m/>
    <m/>
    <m/>
    <m/>
    <s v="219.11 GB"/>
    <n v="8"/>
    <n v="4"/>
    <s v="10.3.8.171, 10.30.8.171"/>
    <m/>
    <s v="虚拟机"/>
    <n v="3672"/>
  </r>
  <r>
    <x v="6"/>
    <s v="微服务组"/>
    <s v="邱家榆"/>
    <m/>
    <s v="zookeeper"/>
    <x v="72"/>
    <s v="DUBBO-ZOOKEEPER"/>
    <m/>
    <m/>
    <m/>
    <m/>
    <s v="219.11 GB"/>
    <n v="8"/>
    <n v="4"/>
    <s v="10.3.8.172, 10.30.8.172"/>
    <m/>
    <s v="虚拟机"/>
    <n v="3672"/>
  </r>
  <r>
    <x v="6"/>
    <s v="微服务组"/>
    <s v="邱家榆"/>
    <s v="app_ELASTIC-JOB2-PROD1"/>
    <s v="app"/>
    <x v="73"/>
    <s v="ELASTIC-JOB1-PROD"/>
    <s v="分布式定时任务"/>
    <m/>
    <m/>
    <m/>
    <s v="134.11 GB"/>
    <n v="4"/>
    <n v="2"/>
    <s v="10.3.8.161, 10.30.8.161"/>
    <m/>
    <s v="虚拟机"/>
    <n v="1836"/>
  </r>
  <r>
    <x v="6"/>
    <s v="微服务组"/>
    <s v="邱家榆"/>
    <s v="app_ELASTIC-JOB2-PROD2"/>
    <s v="app"/>
    <x v="73"/>
    <s v="ELASTIC-JOB2-PROD"/>
    <s v="分布式定时任务"/>
    <m/>
    <m/>
    <m/>
    <s v="134.11 GB"/>
    <n v="4"/>
    <n v="2"/>
    <s v="10.3.8.162, 10.30.8.162"/>
    <m/>
    <s v="虚拟机"/>
    <n v="1836"/>
  </r>
  <r>
    <x v="6"/>
    <s v="微服务组"/>
    <s v="邱家榆"/>
    <s v="app_ELASTIC-JOB2-PROD3"/>
    <s v="app"/>
    <x v="73"/>
    <s v="ELASTIC-JOB3-PROD"/>
    <s v="分布式定时任务"/>
    <m/>
    <m/>
    <m/>
    <s v="134.11 GB"/>
    <n v="4"/>
    <n v="2"/>
    <s v="10.3.8.163, 10.30.8.163"/>
    <m/>
    <s v="虚拟机"/>
    <n v="1836"/>
  </r>
  <r>
    <x v="6"/>
    <s v="微服务组"/>
    <s v="邱家榆"/>
    <s v="app_FD-PORTAL-PROD1"/>
    <s v="app"/>
    <x v="74"/>
    <s v="FD-PORTAL-PROD"/>
    <s v="微服务管理平台"/>
    <s v="SXF-EUREKA-PROD_x000a_SXF-CONFIG-PROD"/>
    <s v="生产-新环境架构部微服务mysql数据库"/>
    <m/>
    <s v="134.11 GB"/>
    <n v="4"/>
    <n v="2"/>
    <s v="10.3.3.127, 10.30.3.127"/>
    <m/>
    <s v="虚拟机"/>
    <n v="1836"/>
  </r>
  <r>
    <x v="6"/>
    <s v="微服务组"/>
    <s v="邱家榆"/>
    <s v="app_FD-PORTAL-PROD2"/>
    <s v="app"/>
    <x v="74"/>
    <s v="FD-PORTAL-PROD"/>
    <s v="微服务管理平台"/>
    <s v="SXF-EUREKA-PROD_x000a_SXF-CONFIG-PROD"/>
    <s v="生产-新环境架构部微服务mysql数据库"/>
    <m/>
    <s v="134.11 GB"/>
    <n v="4"/>
    <n v="2"/>
    <s v="10.3.3.128, 10.30.3.128"/>
    <m/>
    <s v="虚拟机"/>
    <n v="1836"/>
  </r>
  <r>
    <x v="6"/>
    <s v="微服务组"/>
    <s v="邱家榆"/>
    <s v="app_FD-PORTAL-UI-PROD1"/>
    <s v="app"/>
    <x v="74"/>
    <s v="FD-PORTAL-UI-PROD"/>
    <s v="微服务管理平台前端"/>
    <m/>
    <m/>
    <m/>
    <s v="134.11 GB"/>
    <n v="4"/>
    <n v="2"/>
    <s v="10.3.3.142, 10.30.3.142"/>
    <m/>
    <s v="虚拟机"/>
    <n v="1836"/>
  </r>
  <r>
    <x v="6"/>
    <s v="微服务组"/>
    <s v="邱家榆"/>
    <s v="app_FD-PORTAL-UI-PROD2"/>
    <s v="app"/>
    <x v="74"/>
    <s v="FD-PORTAL-UI-PROD"/>
    <s v="微服务管理平台前端"/>
    <m/>
    <m/>
    <m/>
    <s v="134.11 GB"/>
    <n v="4"/>
    <n v="2"/>
    <s v="10.3.3.143, 10.30.3.143"/>
    <m/>
    <s v="虚拟机"/>
    <n v="1836"/>
  </r>
  <r>
    <x v="6"/>
    <s v="微服务组"/>
    <s v="邱家榆"/>
    <s v="redis_FD-POSITION-REDIS"/>
    <s v="redis"/>
    <x v="75"/>
    <s v="生产-新定位服务rediscluster"/>
    <s v="生产-新定位服务rediscluster"/>
    <m/>
    <m/>
    <m/>
    <s v="116.11 GB"/>
    <n v="16"/>
    <n v="4"/>
    <s v="10.3.5.27, 10.30.5.27"/>
    <m/>
    <s v="虚拟机"/>
    <n v="4672"/>
  </r>
  <r>
    <x v="6"/>
    <s v="微服务组"/>
    <s v="邱家榆"/>
    <s v="redis_FD-POSITION-REDIS"/>
    <s v="redis"/>
    <x v="75"/>
    <s v="生产-新定位服务rediscluster"/>
    <s v="生产-新定位服务rediscluster"/>
    <m/>
    <m/>
    <m/>
    <s v="116.11 GB"/>
    <n v="16"/>
    <n v="4"/>
    <s v="10.3.5.28, 10.30.5.28"/>
    <m/>
    <s v="虚拟机"/>
    <n v="4672"/>
  </r>
  <r>
    <x v="6"/>
    <s v="微服务组"/>
    <s v="邱家榆"/>
    <s v="redis_FD-POSITION-REDIS"/>
    <s v="redis"/>
    <x v="75"/>
    <s v="生产-新定位服务rediscluster"/>
    <s v="生产-新定位服务rediscluster"/>
    <m/>
    <m/>
    <m/>
    <s v="116.11 GB"/>
    <n v="16"/>
    <n v="4"/>
    <s v="10.3.5.32, 10.30.5.32"/>
    <m/>
    <s v="虚拟机"/>
    <n v="4672"/>
  </r>
  <r>
    <x v="6"/>
    <s v="微服务组"/>
    <s v="邱家榆"/>
    <s v="redis_FD-PUBLIC-REDIS"/>
    <s v="redis"/>
    <x v="76"/>
    <s v="架构部公用rediscluster"/>
    <m/>
    <m/>
    <m/>
    <m/>
    <s v="116.11 GB"/>
    <n v="16"/>
    <n v="4"/>
    <s v="10.3.5.33, 10.30.5.33"/>
    <m/>
    <s v="虚拟机"/>
    <n v="4672"/>
  </r>
  <r>
    <x v="6"/>
    <s v="微服务组"/>
    <s v="邱家榆"/>
    <s v="redis_FD-PUBLIC-REDIS"/>
    <s v="redis"/>
    <x v="76"/>
    <s v="架构部公用rediscluster"/>
    <m/>
    <m/>
    <m/>
    <m/>
    <s v="116.11 GB"/>
    <n v="16"/>
    <n v="4"/>
    <s v="10.3.5.34, 10.30.5.34"/>
    <m/>
    <s v="虚拟机"/>
    <n v="4672"/>
  </r>
  <r>
    <x v="6"/>
    <s v="微服务组"/>
    <s v="邱家榆"/>
    <s v="redis_FD-PUBLIC-REDIS"/>
    <s v="redis"/>
    <x v="76"/>
    <s v="架构部公用rediscluster"/>
    <m/>
    <m/>
    <m/>
    <m/>
    <s v="116.11 GB"/>
    <n v="16"/>
    <n v="4"/>
    <s v="10.3.5.35, 10.30.5.35"/>
    <m/>
    <s v="虚拟机"/>
    <n v="4672"/>
  </r>
  <r>
    <x v="6"/>
    <s v="微服务组"/>
    <s v="邱家榆"/>
    <s v="app_GATEWAY-ADMIN-PROD1"/>
    <s v="app"/>
    <x v="77"/>
    <s v="GATEWAY-ADMIN-PROD"/>
    <s v="中台网关管理后台"/>
    <s v="SXF-EUREKA-PROD_x000a_SXF-CONFIG-PROD"/>
    <s v="生产-新环境架构部微服务mysql数据库"/>
    <m/>
    <s v="134.11 GB"/>
    <n v="4"/>
    <n v="2"/>
    <s v="10.3.3.129, 10.30.3.129"/>
    <m/>
    <s v="虚拟机"/>
    <n v="1836"/>
  </r>
  <r>
    <x v="6"/>
    <s v="微服务组"/>
    <s v="邱家榆"/>
    <s v="app_GATEWAY-ADMIN-PROD2"/>
    <s v="app"/>
    <x v="77"/>
    <s v="GATEWAY-ADMIN-PROD"/>
    <s v="中台网关管理后台"/>
    <s v="SXF-EUREKA-PROD_x000a_SXF-CONFIG-PROD"/>
    <s v="生产-新环境架构部微服务mysql数据库"/>
    <m/>
    <s v="134.11 GB"/>
    <n v="4"/>
    <n v="2"/>
    <s v="10.3.3.130, 10.30.3.130"/>
    <m/>
    <s v="虚拟机"/>
    <n v="1836"/>
  </r>
  <r>
    <x v="6"/>
    <s v="微服务组"/>
    <s v="邱家榆"/>
    <s v="app_GATEWAY-ADMIN-PROD3"/>
    <s v="app"/>
    <x v="77"/>
    <s v="GATEWAY-ADMIN-PROD"/>
    <s v="中台网关管理后台"/>
    <s v="SXF-EUREKA-PROD_x000a_SXF-CONFIG-PROD"/>
    <s v="生产-新环境架构部微服务mysql数据库"/>
    <m/>
    <s v="134.11 GB"/>
    <n v="4"/>
    <n v="2"/>
    <s v="10.3.3.131, 10.30.3.131"/>
    <m/>
    <s v="虚拟机"/>
    <n v="1836"/>
  </r>
  <r>
    <x v="6"/>
    <s v="微服务组"/>
    <s v="邱家榆"/>
    <s v="app_GATEWAY-ADMIN-UI-PROD1"/>
    <s v="app"/>
    <x v="77"/>
    <s v="GATEWAY-ADMIN-UI-PROD"/>
    <s v="中台网关管理前端"/>
    <m/>
    <m/>
    <m/>
    <s v="134.11 GB"/>
    <n v="4"/>
    <n v="2"/>
    <s v="10.3.3.140, 10.30.3.140"/>
    <m/>
    <s v="虚拟机"/>
    <n v="1836"/>
  </r>
  <r>
    <x v="6"/>
    <s v="微服务组"/>
    <s v="邱家榆"/>
    <s v="app_GATEWAY-ADMIN-UI-PROD2"/>
    <s v="app"/>
    <x v="77"/>
    <s v="GATEWAY-ADMIN-UI-PROD"/>
    <s v="中台网关管理前端"/>
    <m/>
    <m/>
    <m/>
    <s v="134.11 GB"/>
    <n v="4"/>
    <n v="2"/>
    <s v="10.3.3.141, 10.30.3.141"/>
    <m/>
    <s v="虚拟机"/>
    <n v="1836"/>
  </r>
  <r>
    <x v="6"/>
    <s v="微服务组"/>
    <s v="邱家榆"/>
    <s v="app_GATEWAY-PROD1"/>
    <s v="app"/>
    <x v="77"/>
    <s v="GATEWAY-PROD"/>
    <s v="中台网关"/>
    <s v="SXF-EUREKA-PROD_x000a_SXF-CONFIG-PROD"/>
    <s v="生产-新环境架构部微服务mysql数据库"/>
    <m/>
    <s v="138.11 GB"/>
    <n v="8"/>
    <n v="4"/>
    <s v="10.3.3.137, 10.30.3.137"/>
    <m/>
    <s v="虚拟机"/>
    <n v="3672"/>
  </r>
  <r>
    <x v="6"/>
    <s v="微服务组"/>
    <s v="邱家榆"/>
    <s v="app_GATEWAY-PROD2"/>
    <s v="app"/>
    <x v="77"/>
    <s v="GATEWAY-PROD"/>
    <s v="中台网关"/>
    <s v="SXF-EUREKA-PROD_x000a_SXF-CONFIG-PROD"/>
    <s v="生产-新环境架构部微服务mysql数据库"/>
    <m/>
    <s v="138.11 GB"/>
    <n v="8"/>
    <n v="4"/>
    <s v="10.3.3.138, 10.30.3.138"/>
    <m/>
    <s v="虚拟机"/>
    <n v="3672"/>
  </r>
  <r>
    <x v="6"/>
    <s v="微服务组"/>
    <s v="邱家榆"/>
    <s v="app_GATEWAY-PROD3"/>
    <s v="app"/>
    <x v="77"/>
    <s v="GATEWAY-PROD"/>
    <s v="中台网关"/>
    <s v="SXF-EUREKA-PROD_x000a_SXF-CONFIG-PROD"/>
    <s v="生产-新环境架构部微服务mysql数据库"/>
    <m/>
    <s v="138.11 GB"/>
    <n v="8"/>
    <n v="4"/>
    <s v="10.3.3.139, 10.30.3.139"/>
    <m/>
    <s v="虚拟机"/>
    <n v="3672"/>
  </r>
  <r>
    <x v="6"/>
    <s v="微服务组"/>
    <s v="邱家榆"/>
    <s v="app_GEO-PROD1"/>
    <s v="app"/>
    <x v="75"/>
    <s v="GEO-PROD"/>
    <s v="定位服务系统"/>
    <s v="SXF-EUREKA-PROD_x000a_SXF-CONFIG-PROD"/>
    <s v="生产-新环境架构部微服务mysql数据库"/>
    <m/>
    <s v="138.11 GB"/>
    <n v="8"/>
    <n v="4"/>
    <s v="10.3.8.7, 10.30.8.7"/>
    <m/>
    <s v="虚拟机"/>
    <n v="3672"/>
  </r>
  <r>
    <x v="6"/>
    <s v="微服务组"/>
    <s v="邱家榆"/>
    <s v="app_GEO-PROD2"/>
    <s v="app"/>
    <x v="75"/>
    <s v="GEO-PROD"/>
    <s v="定位服务系统"/>
    <s v="SXF-EUREKA-PROD_x000a_SXF-CONFIG-PROD"/>
    <s v="生产-新环境架构部微服务mysql数据库"/>
    <m/>
    <s v="138.11 GB"/>
    <n v="8"/>
    <n v="4"/>
    <s v="10.3.8.8, 10.30.8.8"/>
    <m/>
    <s v="虚拟机"/>
    <n v="3672"/>
  </r>
  <r>
    <x v="6"/>
    <s v="微服务组"/>
    <s v="邱家榆"/>
    <s v="app_GEO-PROD3"/>
    <s v="app"/>
    <x v="75"/>
    <s v="GEO-PROD"/>
    <s v="定位服务系统"/>
    <s v="SXF-EUREKA-PROD_x000a_SXF-CONFIG-PROD"/>
    <s v="生产-新环境架构部微服务mysql数据库"/>
    <m/>
    <s v="138.11 GB"/>
    <n v="8"/>
    <n v="4"/>
    <s v="10.3.8.9, 10.30.8.9"/>
    <m/>
    <s v="虚拟机"/>
    <n v="3672"/>
  </r>
  <r>
    <x v="6"/>
    <s v="微服务组"/>
    <s v="邱家榆"/>
    <s v="app_GRAFANA-PROD"/>
    <s v="app"/>
    <x v="78"/>
    <s v="GRAFANA-PROD"/>
    <s v="监控展示"/>
    <m/>
    <m/>
    <m/>
    <s v="138.11 GB"/>
    <n v="8"/>
    <n v="4"/>
    <s v="10.3.8.170, 10.30.8.170"/>
    <m/>
    <s v="虚拟机"/>
    <n v="3672"/>
  </r>
  <r>
    <x v="6"/>
    <s v="中间件组"/>
    <s v="刘猛"/>
    <s v="app_JPUSHAPI"/>
    <s v="app"/>
    <x v="79"/>
    <s v="JPUSHAPI"/>
    <s v="极光推送"/>
    <m/>
    <m/>
    <m/>
    <s v="268.11 GB"/>
    <n v="16"/>
    <n v="8"/>
    <s v="10.3.7.10, 10.30.7.10"/>
    <m/>
    <s v="虚拟机"/>
    <n v="7344"/>
  </r>
  <r>
    <x v="6"/>
    <s v="中间件组"/>
    <s v="刘猛"/>
    <s v="app_JPUSHAPI"/>
    <s v="app"/>
    <x v="79"/>
    <s v="JPUSHAPI"/>
    <s v="极光推送"/>
    <m/>
    <m/>
    <m/>
    <s v="268.11 GB"/>
    <n v="16"/>
    <n v="8"/>
    <s v="10.3.7.9, 10.30.7.9"/>
    <m/>
    <s v="虚拟机"/>
    <n v="7344"/>
  </r>
  <r>
    <x v="6"/>
    <s v="中间件组"/>
    <s v="刘猛"/>
    <s v="app_JPUSHCOUCH"/>
    <s v="app"/>
    <x v="79"/>
    <s v="JPUSHCOUCH"/>
    <s v="极光推送"/>
    <m/>
    <m/>
    <m/>
    <s v="416.11 GB"/>
    <n v="64"/>
    <n v="8"/>
    <s v="10.3.7.19, 10.30.7.19"/>
    <m/>
    <s v="虚拟机"/>
    <n v="13344"/>
  </r>
  <r>
    <x v="6"/>
    <s v="中间件组"/>
    <s v="刘猛"/>
    <s v="app_JPUSHCOUCH"/>
    <s v="app"/>
    <x v="79"/>
    <s v="JPUSHCOUCH"/>
    <s v="极光推送"/>
    <m/>
    <m/>
    <m/>
    <s v="416.11 GB"/>
    <n v="64"/>
    <n v="8"/>
    <s v="10.3.7.20, 10.30.7.20"/>
    <m/>
    <s v="虚拟机"/>
    <n v="13344"/>
  </r>
  <r>
    <x v="6"/>
    <s v="中间件组"/>
    <s v="刘猛"/>
    <s v="app_JPUSHCOUCH"/>
    <s v="app"/>
    <x v="79"/>
    <s v="JPUSHCOUCH"/>
    <s v="极光推送"/>
    <m/>
    <m/>
    <m/>
    <s v="416.11 GB"/>
    <n v="64"/>
    <n v="8"/>
    <s v="10.3.7.21, 10.30.7.21"/>
    <m/>
    <s v="虚拟机"/>
    <n v="13344"/>
  </r>
  <r>
    <x v="6"/>
    <s v="中间件组"/>
    <s v="刘猛"/>
    <s v="app_JPUSHDB"/>
    <s v="app"/>
    <x v="79"/>
    <s v="JPUSHDB"/>
    <s v="极光推送"/>
    <m/>
    <m/>
    <m/>
    <s v="268.11 GB"/>
    <n v="16"/>
    <n v="8"/>
    <s v="10.3.7.13, 10.30.7.13"/>
    <m/>
    <s v="虚拟机"/>
    <n v="7344"/>
  </r>
  <r>
    <x v="6"/>
    <s v="中间件组"/>
    <s v="刘猛"/>
    <s v="app_JPUSHDB"/>
    <s v="app"/>
    <x v="79"/>
    <s v="JPUSHDB"/>
    <s v="极光推送"/>
    <m/>
    <m/>
    <m/>
    <s v="268.11 GB"/>
    <n v="16"/>
    <n v="8"/>
    <s v="10.3.7.14, 10.30.7.14"/>
    <m/>
    <s v="虚拟机"/>
    <n v="7344"/>
  </r>
  <r>
    <x v="6"/>
    <s v="中间件组"/>
    <s v="刘猛"/>
    <s v="app_JPUSHMQ"/>
    <s v="app"/>
    <x v="79"/>
    <s v="JPUSHMQ"/>
    <s v="极光推送"/>
    <m/>
    <m/>
    <m/>
    <s v="268.11 GB"/>
    <n v="16"/>
    <n v="8"/>
    <s v="10.3.7.7, 10.30.7.7"/>
    <m/>
    <s v="虚拟机"/>
    <n v="7344"/>
  </r>
  <r>
    <x v="6"/>
    <s v="中间件组"/>
    <s v="刘猛"/>
    <s v="app_JPUSHMQ"/>
    <s v="app"/>
    <x v="79"/>
    <s v="JPUSHMQ"/>
    <s v="极光推送"/>
    <m/>
    <m/>
    <m/>
    <s v="268.11 GB"/>
    <n v="16"/>
    <n v="8"/>
    <s v="10.3.7.8, 10.30.7.8"/>
    <m/>
    <s v="虚拟机"/>
    <n v="7344"/>
  </r>
  <r>
    <x v="6"/>
    <s v="中间件组"/>
    <s v="刘猛"/>
    <s v="app_JPUSHMSGDB"/>
    <s v="app"/>
    <x v="79"/>
    <s v="JPUSHMSGDB"/>
    <s v="极光推送"/>
    <m/>
    <m/>
    <m/>
    <s v="268.11 GB"/>
    <n v="16"/>
    <n v="8"/>
    <s v="10.3.7.3, 10.30.7.3"/>
    <m/>
    <s v="虚拟机"/>
    <n v="7344"/>
  </r>
  <r>
    <x v="6"/>
    <s v="中间件组"/>
    <s v="刘猛"/>
    <s v="app_JPUSHMSGDB"/>
    <s v="app"/>
    <x v="79"/>
    <s v="JPUSHMSGDB"/>
    <s v="极光推送"/>
    <m/>
    <m/>
    <m/>
    <s v="268.11 GB"/>
    <n v="16"/>
    <n v="8"/>
    <s v="10.3.7.4, 10.30.7.4"/>
    <m/>
    <s v="虚拟机"/>
    <n v="7344"/>
  </r>
  <r>
    <x v="6"/>
    <s v="中间件组"/>
    <s v="刘猛"/>
    <s v="app_JPUSHMYSQL"/>
    <s v="app"/>
    <x v="79"/>
    <s v="JPUSHMYSQL"/>
    <s v="极光推送"/>
    <m/>
    <m/>
    <m/>
    <s v="868.11 GB"/>
    <n v="16"/>
    <n v="8"/>
    <s v="10.3.7.1, 10.30.7.1"/>
    <m/>
    <s v="虚拟机"/>
    <n v="7344"/>
  </r>
  <r>
    <x v="6"/>
    <s v="中间件组"/>
    <s v="刘猛"/>
    <s v="app_JPUSHMYSQL"/>
    <s v="app"/>
    <x v="79"/>
    <s v="JPUSHMYSQL"/>
    <s v="极光推送"/>
    <m/>
    <m/>
    <m/>
    <s v="868.11 GB"/>
    <n v="16"/>
    <n v="8"/>
    <s v="10.3.7.2, 10.30.7.2"/>
    <m/>
    <s v="虚拟机"/>
    <n v="7344"/>
  </r>
  <r>
    <x v="6"/>
    <s v="中间件组"/>
    <s v="刘猛"/>
    <s v="app_JPUSHPNS"/>
    <s v="app"/>
    <x v="79"/>
    <s v="JPUSHPNS"/>
    <s v="极光推送"/>
    <m/>
    <m/>
    <m/>
    <s v="268.11 GB"/>
    <n v="16"/>
    <n v="4"/>
    <s v="10.3.7.15, 10.30.7.15"/>
    <m/>
    <s v="虚拟机"/>
    <n v="4672"/>
  </r>
  <r>
    <x v="6"/>
    <s v="中间件组"/>
    <s v="刘猛"/>
    <s v="app_JPUSHPNS"/>
    <s v="app"/>
    <x v="79"/>
    <s v="JPUSHPNS"/>
    <s v="极光推送"/>
    <m/>
    <m/>
    <m/>
    <s v="268.11 GB"/>
    <n v="16"/>
    <n v="4"/>
    <s v="10.3.7.16, 10.30.7.16"/>
    <m/>
    <s v="虚拟机"/>
    <n v="4672"/>
  </r>
  <r>
    <x v="6"/>
    <s v="中间件组"/>
    <s v="刘猛"/>
    <s v="app_JPUSHREDIS"/>
    <s v="app"/>
    <x v="79"/>
    <s v="JPUSHREDIS"/>
    <s v="极光推送"/>
    <m/>
    <m/>
    <m/>
    <s v="384.11 GB"/>
    <n v="32"/>
    <n v="8"/>
    <s v="10.3.7.22, 10.30.7.22"/>
    <m/>
    <s v="虚拟机"/>
    <n v="9344"/>
  </r>
  <r>
    <x v="6"/>
    <s v="中间件组"/>
    <s v="刘猛"/>
    <s v="app_JPUSHREDIS"/>
    <s v="app"/>
    <x v="79"/>
    <s v="JPUSHREDIS"/>
    <s v="极光推送"/>
    <m/>
    <m/>
    <m/>
    <s v="384.11 GB"/>
    <n v="32"/>
    <n v="8"/>
    <s v="10.3.7.5, 10.30.7.5"/>
    <m/>
    <s v="虚拟机"/>
    <n v="9344"/>
  </r>
  <r>
    <x v="6"/>
    <s v="中间件组"/>
    <s v="刘猛"/>
    <s v="app_JPUSHREDIS"/>
    <s v="app"/>
    <x v="79"/>
    <s v="JPUSHREDIS"/>
    <s v="极光推送"/>
    <m/>
    <m/>
    <m/>
    <s v="384.11 GB"/>
    <n v="32"/>
    <n v="8"/>
    <s v="10.3.7.6, 10.30.7.6"/>
    <m/>
    <s v="虚拟机"/>
    <n v="9344"/>
  </r>
  <r>
    <x v="6"/>
    <s v="中间件组"/>
    <s v="刘猛"/>
    <s v="app_JPUSHREPORT"/>
    <s v="app"/>
    <x v="79"/>
    <s v="JPUSHREPORT"/>
    <s v="极光推送"/>
    <m/>
    <m/>
    <m/>
    <s v="268.11 GB"/>
    <n v="16"/>
    <n v="8"/>
    <s v="10.3.7.17, 10.30.7.17"/>
    <m/>
    <s v="虚拟机"/>
    <n v="7344"/>
  </r>
  <r>
    <x v="6"/>
    <s v="中间件组"/>
    <s v="刘猛"/>
    <s v="app_JPUSHREPORT"/>
    <s v="app"/>
    <x v="79"/>
    <s v="JPUSHREPORT"/>
    <s v="极光推送"/>
    <m/>
    <m/>
    <m/>
    <s v="268.11 GB"/>
    <n v="16"/>
    <n v="8"/>
    <s v="10.3.7.18, 10.30.7.18"/>
    <m/>
    <s v="虚拟机"/>
    <n v="7344"/>
  </r>
  <r>
    <x v="6"/>
    <s v="中间件组"/>
    <s v="刘猛"/>
    <s v="app_JPUSHTASK"/>
    <s v="app"/>
    <x v="79"/>
    <s v="JPUSHTASK"/>
    <s v="极光推送"/>
    <m/>
    <m/>
    <m/>
    <s v="268.11 GB"/>
    <n v="16"/>
    <n v="8"/>
    <s v="10.3.7.11, 10.30.7.11"/>
    <m/>
    <s v="虚拟机"/>
    <n v="7344"/>
  </r>
  <r>
    <x v="6"/>
    <s v="中间件组"/>
    <s v="刘猛"/>
    <s v="app_JPUSHTASK"/>
    <s v="app"/>
    <x v="79"/>
    <s v="JPUSHTASK"/>
    <s v="极光推送"/>
    <m/>
    <m/>
    <m/>
    <s v="268.11 GB"/>
    <n v="16"/>
    <n v="8"/>
    <s v="10.3.7.12, 10.30.7.12"/>
    <m/>
    <s v="虚拟机"/>
    <n v="7344"/>
  </r>
  <r>
    <x v="6"/>
    <s v="微服务组"/>
    <s v="邱家榆"/>
    <s v="app_KAFKA-DEFENDER-PROD"/>
    <s v="app"/>
    <x v="80"/>
    <s v="KAFKA-DEFENDER"/>
    <s v="kafka监控服务后端"/>
    <s v="SXF-EUREKA-PROD_x000a_SXF-CONFIG-PROD"/>
    <s v="生产-kafkadefender-MySQL"/>
    <m/>
    <s v="138.11 GB"/>
    <n v="8"/>
    <n v="4"/>
    <s v="10.3.7.44, 10.30.7.44"/>
    <m/>
    <s v="虚拟机"/>
    <n v="3672"/>
  </r>
  <r>
    <x v="6"/>
    <s v="微服务组"/>
    <s v="邱家榆"/>
    <s v="app_KAFKA-DEFENDER-UI-PROD"/>
    <s v="app"/>
    <x v="80"/>
    <s v="KAFKA-DEFENDER"/>
    <s v="kafka监控服务前端"/>
    <m/>
    <m/>
    <m/>
    <s v="138.11 GB"/>
    <n v="8"/>
    <n v="4"/>
    <s v="10.3.7.45, 10.30.7.45"/>
    <m/>
    <s v="虚拟机"/>
    <n v="3672"/>
  </r>
  <r>
    <x v="6"/>
    <s v="微服务组"/>
    <s v="邱家榆"/>
    <s v="app_LEAGUE-ACTIVITY-PROD"/>
    <s v="app"/>
    <x v="81"/>
    <s v="LEAGUE-ACTIVITY-PROD"/>
    <s v="盟友抽奖系统前后端"/>
    <s v="SXF-EUREKA-PROD_x000a_SXF-CONFIG-PROD"/>
    <s v="生产-新环境盟友抽奖mysql_x000a_架构部公用rediscluster"/>
    <m/>
    <s v="134.11 GB"/>
    <n v="4"/>
    <n v="2"/>
    <s v="10.3.1.122, 10.30.1.122"/>
    <m/>
    <s v="虚拟机"/>
    <n v="1836"/>
  </r>
  <r>
    <x v="6"/>
    <s v="微服务组"/>
    <s v="邱家榆"/>
    <s v="app_LEAGUE-ACTIVITY-PROD"/>
    <s v="app"/>
    <x v="81"/>
    <s v="LEAGUE-ACTIVITY-PROD"/>
    <s v="盟友抽奖系统前后端"/>
    <s v="SXF-EUREKA-PROD_x000a_SXF-CONFIG-PROD"/>
    <s v="生产-新环境盟友抽奖mysql_x000a_架构部公用rediscluster"/>
    <m/>
    <s v="134.11 GB"/>
    <n v="4"/>
    <n v="2"/>
    <s v="10.3.1.123, 10.30.1.123"/>
    <m/>
    <s v="虚拟机"/>
    <n v="1836"/>
  </r>
  <r>
    <x v="6"/>
    <s v="微服务组"/>
    <s v="邱家榆"/>
    <s v="mysql_LEAGUE-ACTIVITY-PROD"/>
    <s v="mysql"/>
    <x v="81"/>
    <s v="生产-新环境盟友抽奖mysql"/>
    <s v="生产-新环境盟友抽奖mysql"/>
    <m/>
    <s v="生产-新环境盟友抽奖mysql"/>
    <m/>
    <s v="266.11 GB"/>
    <n v="16"/>
    <n v="4"/>
    <s v="10.3.100.94, 10.30.100.94"/>
    <m/>
    <s v="虚拟机"/>
    <n v="4672"/>
  </r>
  <r>
    <x v="6"/>
    <s v="微服务组"/>
    <s v="邱家榆"/>
    <s v="mysql_LEAGUE-ACTIVITY-PROD"/>
    <s v="mysql"/>
    <x v="81"/>
    <s v="生产-新环境盟友抽奖mysql"/>
    <s v="生产-新环境盟友抽奖mysql"/>
    <m/>
    <s v="生产-新环境盟友抽奖mysql"/>
    <m/>
    <s v="266.11 GB"/>
    <n v="16"/>
    <n v="4"/>
    <s v="10.3.100.95, 10.30.100.95"/>
    <m/>
    <s v="虚拟机"/>
    <n v="4672"/>
  </r>
  <r>
    <x v="6"/>
    <s v="微服务组"/>
    <s v="邱家榆"/>
    <s v="kafka_LOG-PLATFORM-PROD"/>
    <s v="kafka"/>
    <x v="82"/>
    <s v="LOG-PLATFORM"/>
    <s v="日志平台kafka"/>
    <m/>
    <m/>
    <m/>
    <s v="1.07 TB"/>
    <n v="16"/>
    <n v="8"/>
    <s v="10.3.7.26, 10.30.7.26"/>
    <m/>
    <s v="虚拟机"/>
    <n v="7344"/>
  </r>
  <r>
    <x v="6"/>
    <s v="微服务组"/>
    <s v="邱家榆"/>
    <s v="kafka_LOG-PLATFORM-PROD"/>
    <s v="kafka"/>
    <x v="82"/>
    <s v="LOG-PLATFORM"/>
    <s v="日志平台kafka"/>
    <m/>
    <m/>
    <m/>
    <s v="1.07 TB"/>
    <n v="16"/>
    <n v="8"/>
    <s v="10.3.7.27, 10.30.7.27"/>
    <m/>
    <s v="虚拟机"/>
    <n v="7344"/>
  </r>
  <r>
    <x v="6"/>
    <s v="微服务组"/>
    <s v="邱家榆"/>
    <s v="kafka_LOG-PLATFORM-PROD"/>
    <s v="kafka"/>
    <x v="82"/>
    <s v="LOG-PLATFORM"/>
    <s v="日志平台kafka"/>
    <m/>
    <m/>
    <m/>
    <s v="1.07 TB"/>
    <n v="16"/>
    <n v="8"/>
    <s v="10.3.7.28, 10.30.7.28"/>
    <m/>
    <s v="虚拟机"/>
    <n v="7344"/>
  </r>
  <r>
    <x v="6"/>
    <s v="微服务组"/>
    <s v="邱家榆"/>
    <s v="etl_LOG-PLATFORM-PROD"/>
    <s v="app"/>
    <x v="82"/>
    <s v="LOG-PLATFORM"/>
    <s v="日志平台etl"/>
    <s v="SXF-EUREKA-PROD_x000a_SXF-CONFIG-PROD"/>
    <s v="clickhouse"/>
    <m/>
    <s v="160.11 GB"/>
    <n v="8"/>
    <n v="4"/>
    <s v="10.3.7.29, 10.30.7.29"/>
    <m/>
    <s v="虚拟机"/>
    <n v="3672"/>
  </r>
  <r>
    <x v="6"/>
    <s v="微服务组"/>
    <s v="邱家榆"/>
    <s v="etl_LOG-PLATFORM-PROD"/>
    <s v="app"/>
    <x v="82"/>
    <s v="LOG-PLATFORM"/>
    <s v="日志平台etl"/>
    <s v="SXF-EUREKA-PROD_x000a_SXF-CONFIG-PROD"/>
    <s v="clickhouse"/>
    <m/>
    <s v="160.11 GB"/>
    <n v="8"/>
    <n v="4"/>
    <s v="10.3.7.30, 10.30.7.30"/>
    <m/>
    <s v="虚拟机"/>
    <n v="3672"/>
  </r>
  <r>
    <x v="6"/>
    <s v="微服务组"/>
    <s v="邱家榆"/>
    <s v="etl_LOG-PLATFORM-PROD"/>
    <s v="app"/>
    <x v="82"/>
    <s v="LOG-PLATFORM"/>
    <s v="日志平台etl"/>
    <s v="SXF-EUREKA-PROD_x000a_SXF-CONFIG-PROD"/>
    <s v="clickhouse"/>
    <m/>
    <s v="160.11 GB"/>
    <n v="8"/>
    <n v="4"/>
    <s v="10.3.7.31, 10.30.7.31"/>
    <m/>
    <s v="虚拟机"/>
    <n v="3672"/>
  </r>
  <r>
    <x v="6"/>
    <s v="微服务组"/>
    <s v="邱家榆"/>
    <s v="etl_LOG-PLATFORM-PROD"/>
    <s v="app"/>
    <x v="82"/>
    <s v="LOG-PLATFORM"/>
    <s v="日志平台etl"/>
    <s v="SXF-EUREKA-PROD_x000a_SXF-CONFIG-PROD"/>
    <s v="clickhouse"/>
    <m/>
    <s v="159.11 GB"/>
    <n v="8"/>
    <n v="4"/>
    <s v="10.3.7.33, 10.30.7.33"/>
    <m/>
    <s v="虚拟机"/>
    <n v="3672"/>
  </r>
  <r>
    <x v="6"/>
    <s v="微服务组"/>
    <s v="邱家榆"/>
    <s v="app_LOG-PLATFORM-UI"/>
    <s v="app"/>
    <x v="82"/>
    <s v="LOG-PLATFORM"/>
    <s v="日志平台前后端"/>
    <s v="SXF-EUREKA-PROD_x000a_SXF-CONFIG-PROD"/>
    <s v="clickhouse"/>
    <m/>
    <s v="60.11 GB"/>
    <n v="8"/>
    <n v="4"/>
    <s v="10.3.7.47, 10.30.7.47"/>
    <m/>
    <s v="虚拟机"/>
    <n v="3672"/>
  </r>
  <r>
    <x v="6"/>
    <s v="微服务组"/>
    <s v="邱家榆"/>
    <s v="mysql_MICSOFT"/>
    <s v="mysql"/>
    <x v="74"/>
    <s v="生产-新环境架构部微服务mysql数据库"/>
    <s v="生产-新环境架构部微服务mysql数据库"/>
    <m/>
    <m/>
    <m/>
    <s v="266.11 GB"/>
    <n v="16"/>
    <n v="4"/>
    <s v="10.3.100.23, 10.3.100.207, 10.30.100.23"/>
    <m/>
    <s v="虚拟机"/>
    <n v="4672"/>
  </r>
  <r>
    <x v="6"/>
    <s v="微服务组"/>
    <s v="邱家榆"/>
    <s v="mysql_MICSOFT"/>
    <s v="mysql"/>
    <x v="74"/>
    <s v="生产-新环境架构部微服务mysql数据库"/>
    <s v="生产-新环境架构部微服务mysql数据库"/>
    <m/>
    <m/>
    <m/>
    <s v="266.11 GB"/>
    <n v="16"/>
    <n v="4"/>
    <s v="10.3.100.24, 10.30.100.24"/>
    <m/>
    <s v="虚拟机"/>
    <n v="4672"/>
  </r>
  <r>
    <x v="6"/>
    <s v="微服务组"/>
    <s v="邱家榆"/>
    <s v="mysql_MICSOFT"/>
    <s v="mysql"/>
    <x v="74"/>
    <s v="生产-新环境架构部微服务mysql数据库"/>
    <s v="生产-新环境架构部微服务mysql数据库"/>
    <m/>
    <m/>
    <m/>
    <s v="266.11 GB"/>
    <n v="16"/>
    <n v="4"/>
    <s v="10.3.100.25, 10.30.100.25"/>
    <m/>
    <s v="虚拟机"/>
    <n v="4672"/>
  </r>
  <r>
    <x v="6"/>
    <s v="微服务组"/>
    <s v="邱家榆"/>
    <s v="mysql_kafkadefender"/>
    <s v="mysql"/>
    <x v="80"/>
    <s v="生产-kafkadefender-MySQL"/>
    <s v="生产-kafkadefender-MySQL"/>
    <m/>
    <m/>
    <m/>
    <s v="266.11 GB"/>
    <n v="16"/>
    <n v="4"/>
    <s v="10.3.100.44, 10.30.100.44"/>
    <m/>
    <s v="虚拟机"/>
    <n v="4672"/>
  </r>
  <r>
    <x v="6"/>
    <s v="微服务组"/>
    <s v="邱家榆"/>
    <s v="mysql_kafkadefender"/>
    <s v="mysql"/>
    <x v="80"/>
    <s v="生产-kafkadefender-MySQL"/>
    <s v="生产-kafkadefender-MySQL"/>
    <m/>
    <m/>
    <m/>
    <s v="266.11 GB"/>
    <n v="16"/>
    <n v="4"/>
    <s v="10.3.100.45, 10.30.100.45"/>
    <m/>
    <s v="虚拟机"/>
    <n v="4672"/>
  </r>
  <r>
    <x v="6"/>
    <s v="微服务组"/>
    <s v="邱家榆"/>
    <s v="app_PORTAL-NOTICE-PROD1"/>
    <s v="app"/>
    <x v="83"/>
    <s v="MICSOFT"/>
    <s v="通知服务"/>
    <s v="SXF-EUREKA-PROD_x000a_SXF-CONFIG-PROD"/>
    <s v="生产-新环境架构部微服务mysql数据库"/>
    <m/>
    <s v="138.11 GB"/>
    <n v="8"/>
    <n v="4"/>
    <s v="10.3.7.32, 10.30.7.32"/>
    <m/>
    <s v="虚拟机"/>
    <n v="3672"/>
  </r>
  <r>
    <x v="6"/>
    <s v="微服务组"/>
    <s v="邱家榆"/>
    <s v="app_PORTAL-NOTICE-PROD2"/>
    <s v="app"/>
    <x v="83"/>
    <s v="MICSOFT"/>
    <s v="通知服务"/>
    <s v="SXF-EUREKA-PROD_x000a_SXF-CONFIG-PROD"/>
    <s v="生产-新环境架构部微服务mysql数据库"/>
    <m/>
    <s v="138.11 GB"/>
    <n v="8"/>
    <n v="4"/>
    <s v="10.3.7.43, 10.30.7.43"/>
    <m/>
    <s v="虚拟机"/>
    <n v="3672"/>
  </r>
  <r>
    <x v="6"/>
    <s v="微服务组"/>
    <s v="邱家榆"/>
    <s v="app_NEWVPN"/>
    <s v="app"/>
    <x v="84"/>
    <s v="MICSOFT"/>
    <s v="新vpn服务器"/>
    <m/>
    <s v="生产-新VPN后台MySQL服务"/>
    <m/>
    <s v="60.11 GB"/>
    <n v="8"/>
    <n v="4"/>
    <s v="10.3.7.46, 10.30.7.46"/>
    <m/>
    <s v="虚拟机"/>
    <n v="3672"/>
  </r>
  <r>
    <x v="6"/>
    <s v="中间件组"/>
    <s v="刘猛"/>
    <s v="app_OCR-SERVICE"/>
    <s v="app"/>
    <x v="85"/>
    <s v="OCR-SERVICE"/>
    <m/>
    <m/>
    <m/>
    <m/>
    <s v="134.11 GB"/>
    <n v="4"/>
    <n v="2"/>
    <s v="10.3.3.15, 10.30.3.15"/>
    <m/>
    <s v="虚拟机"/>
    <n v="1836"/>
  </r>
  <r>
    <x v="6"/>
    <s v="中间件组"/>
    <s v="刘猛"/>
    <s v="app_OCR-SERVICE"/>
    <s v="app"/>
    <x v="85"/>
    <s v="OCR-SERVICE"/>
    <m/>
    <m/>
    <m/>
    <m/>
    <s v="134.11 GB"/>
    <n v="4"/>
    <n v="2"/>
    <s v="10.3.3.16, 10.30.3.16"/>
    <m/>
    <s v="虚拟机"/>
    <n v="1836"/>
  </r>
  <r>
    <x v="6"/>
    <s v="中间件组"/>
    <s v="刘猛"/>
    <s v="app_OCRFSEADMIN"/>
    <s v="app"/>
    <x v="86"/>
    <s v="OCRFSEADMIN"/>
    <m/>
    <m/>
    <m/>
    <m/>
    <s v="138.11 GB"/>
    <n v="8"/>
    <n v="4"/>
    <s v="10.3.7.59, 10.30.7.59"/>
    <m/>
    <s v="虚拟机"/>
    <n v="3672"/>
  </r>
  <r>
    <x v="6"/>
    <s v="中间件组"/>
    <s v="刘猛"/>
    <s v="app_OCRFSEADMIN"/>
    <s v="app"/>
    <x v="86"/>
    <s v="OCRFSEADMIN"/>
    <m/>
    <m/>
    <m/>
    <m/>
    <s v="138.11 GB"/>
    <n v="8"/>
    <n v="4"/>
    <s v="10.3.7.60, 10.30.7.60"/>
    <m/>
    <s v="虚拟机"/>
    <n v="3672"/>
  </r>
  <r>
    <x v="6"/>
    <s v="中间件组"/>
    <s v="刘猛"/>
    <s v="app_OCRFSEAPI"/>
    <s v="app"/>
    <x v="86"/>
    <s v="OCRFSEAPI"/>
    <m/>
    <m/>
    <m/>
    <m/>
    <s v="138.11 GB"/>
    <n v="8"/>
    <n v="4"/>
    <s v="10.3.7.57, 10.30.7.57"/>
    <m/>
    <s v="虚拟机"/>
    <n v="3672"/>
  </r>
  <r>
    <x v="6"/>
    <s v="中间件组"/>
    <s v="刘猛"/>
    <s v="app_OCRFSEAPI"/>
    <s v="app"/>
    <x v="86"/>
    <s v="OCRFSEAPI"/>
    <m/>
    <m/>
    <m/>
    <m/>
    <s v="138.11 GB"/>
    <n v="8"/>
    <n v="4"/>
    <s v="10.3.7.58, 10.30.7.58"/>
    <m/>
    <s v="虚拟机"/>
    <n v="3672"/>
  </r>
  <r>
    <x v="6"/>
    <s v="中间件组"/>
    <s v="刘猛"/>
    <s v="app_OCRWEB"/>
    <s v="app"/>
    <x v="85"/>
    <s v="OCRWEB"/>
    <s v="证照识别web版"/>
    <m/>
    <m/>
    <m/>
    <s v="138.11 GB"/>
    <n v="8"/>
    <n v="8"/>
    <s v="10.3.7.55, 10.30.7.55"/>
    <m/>
    <s v="虚拟机"/>
    <n v="6344"/>
  </r>
  <r>
    <x v="6"/>
    <s v="中间件组"/>
    <s v="刘猛"/>
    <s v="app_OCRWEB"/>
    <s v="app"/>
    <x v="85"/>
    <s v="OCRWEB"/>
    <s v="证照识别web版"/>
    <m/>
    <m/>
    <m/>
    <s v="138.11 GB"/>
    <n v="8"/>
    <n v="8"/>
    <s v="10.3.7.56, 10.30.7.56"/>
    <m/>
    <s v="虚拟机"/>
    <n v="6344"/>
  </r>
  <r>
    <x v="6"/>
    <s v="中间件组"/>
    <s v="刘猛"/>
    <s v="app_OSS-GATEWAY"/>
    <s v="app"/>
    <x v="87"/>
    <s v="OSS-GATEWAY"/>
    <s v="OSS网关"/>
    <m/>
    <m/>
    <s v="LOG-PLATFORM"/>
    <s v="138.11 GB"/>
    <n v="8"/>
    <n v="8"/>
    <s v="10.3.7.49, 10.30.7.49"/>
    <m/>
    <s v="虚拟机"/>
    <n v="6344"/>
  </r>
  <r>
    <x v="6"/>
    <s v="中间件组"/>
    <s v="刘猛"/>
    <s v="app_OSS-GATEWAY"/>
    <s v="app"/>
    <x v="87"/>
    <s v="OSS-GATEWAY"/>
    <s v="OSS网关"/>
    <m/>
    <m/>
    <s v="LOG-PLATFORM"/>
    <s v="138.11 GB"/>
    <n v="8"/>
    <n v="8"/>
    <s v="10.3.7.50, 10.30.7.50"/>
    <m/>
    <s v="虚拟机"/>
    <n v="6344"/>
  </r>
  <r>
    <x v="6"/>
    <s v="中间件组"/>
    <s v="刘猛"/>
    <s v="app_OSS-KEEPER"/>
    <s v="app"/>
    <x v="87"/>
    <s v="OSS-KEEPER"/>
    <s v="OSS管理后台"/>
    <m/>
    <s v="生产-新架构中间件组OSS-MySQL"/>
    <s v="LOG-PLATFORM"/>
    <s v="134.11 GB"/>
    <n v="4"/>
    <n v="2"/>
    <s v="10.3.8.134, 10.30.8.134"/>
    <m/>
    <s v="虚拟机"/>
    <n v="1836"/>
  </r>
  <r>
    <x v="6"/>
    <s v="中间件组"/>
    <s v="刘猛"/>
    <s v="app_OSS-KEEPER"/>
    <s v="app"/>
    <x v="87"/>
    <s v="OSS-KEEPER"/>
    <s v="OSS管理后台"/>
    <m/>
    <s v="生产-新架构中间件组OSS-MySQL"/>
    <m/>
    <s v="134.11 GB"/>
    <n v="4"/>
    <n v="2"/>
    <s v="10.3.8.135, 10.30.8.135"/>
    <m/>
    <s v="虚拟机"/>
    <n v="1836"/>
  </r>
  <r>
    <x v="6"/>
    <s v="中间件组"/>
    <s v="刘猛"/>
    <s v="app_OSS-NGINX"/>
    <s v="nginx"/>
    <x v="87"/>
    <s v="OSS-NGINX"/>
    <s v="OSS外网ng"/>
    <m/>
    <m/>
    <m/>
    <s v="138.11 GB"/>
    <n v="8"/>
    <n v="4"/>
    <s v="10.3.7.23, 10.30.7.23"/>
    <m/>
    <s v="虚拟机"/>
    <n v="3672"/>
  </r>
  <r>
    <x v="6"/>
    <s v="中间件组"/>
    <s v="刘猛"/>
    <s v="app_OSS-NGINX"/>
    <s v="nginx"/>
    <x v="87"/>
    <s v="OSS-NGINX"/>
    <s v="OSS外网ng"/>
    <m/>
    <m/>
    <m/>
    <s v="138.11 GB"/>
    <n v="8"/>
    <n v="4"/>
    <s v="10.3.7.24, 10.30.7.24"/>
    <m/>
    <s v="虚拟机"/>
    <n v="3672"/>
  </r>
  <r>
    <x v="6"/>
    <s v="中间件组"/>
    <s v="刘猛"/>
    <s v="app_OSS-SERVICE"/>
    <s v="app"/>
    <x v="87"/>
    <s v="OSS-SERVICE"/>
    <s v="OSS监控"/>
    <m/>
    <s v="生产-新架构中间件组OSS-MySQL"/>
    <s v="LOG-PLATFORM"/>
    <s v="266.11 GB"/>
    <n v="16"/>
    <n v="4"/>
    <s v="10.3.100.48, 10.30.100.48"/>
    <m/>
    <s v="虚拟机"/>
    <n v="4672"/>
  </r>
  <r>
    <x v="6"/>
    <s v="中间件组"/>
    <s v="刘猛"/>
    <s v="app_OSS-SERVICE"/>
    <s v="app"/>
    <x v="87"/>
    <s v="OSS-SERVICE"/>
    <s v="OSS监控"/>
    <m/>
    <s v="生产-新架构中间件组OSS-MySQL"/>
    <s v="LOG-PLATFORM"/>
    <s v="266.11 GB"/>
    <n v="16"/>
    <n v="4"/>
    <s v="10.3.100.49, 10.30.100.49"/>
    <m/>
    <s v="虚拟机"/>
    <n v="4672"/>
  </r>
  <r>
    <x v="6"/>
    <s v="中间件组"/>
    <s v="刘猛"/>
    <s v="app_OSS-WORKER"/>
    <s v="app"/>
    <x v="87"/>
    <s v="OSS-WORKER"/>
    <s v="OSS worker"/>
    <m/>
    <m/>
    <s v="LOG-PLATFORM"/>
    <s v="138.11 GB"/>
    <n v="8"/>
    <n v="4"/>
    <s v="10.3.7.51, 10.30.7.51"/>
    <m/>
    <s v="虚拟机"/>
    <n v="3672"/>
  </r>
  <r>
    <x v="6"/>
    <s v="中间件组"/>
    <s v="刘猛"/>
    <s v="app_OSS-WORKER"/>
    <s v="app"/>
    <x v="87"/>
    <s v="OSS-WORKER"/>
    <s v="OSS worker"/>
    <m/>
    <m/>
    <s v="LOG-PLATFORM"/>
    <s v="138.11 GB"/>
    <n v="8"/>
    <n v="4"/>
    <s v="10.3.7.52, 10.30.7.52"/>
    <m/>
    <s v="虚拟机"/>
    <n v="3672"/>
  </r>
  <r>
    <x v="6"/>
    <s v="中间件组"/>
    <s v="刘猛"/>
    <s v="app_OSS-WORKER"/>
    <s v="app"/>
    <x v="87"/>
    <s v="OSS-WORKER"/>
    <s v="OSS worker"/>
    <m/>
    <m/>
    <s v="LOG-PLATFORM"/>
    <s v="138.11 GB"/>
    <n v="8"/>
    <n v="4"/>
    <s v="10.3.7.53, 10.30.7.53"/>
    <m/>
    <s v="虚拟机"/>
    <n v="3672"/>
  </r>
  <r>
    <x v="6"/>
    <s v="中间件组"/>
    <s v="刘猛"/>
    <s v="app_OSS-WORKER"/>
    <s v="app"/>
    <x v="87"/>
    <s v="OSS-WORKER"/>
    <s v="OSS worker"/>
    <m/>
    <m/>
    <s v="LOG-PLATFORM"/>
    <s v="138.11 GB"/>
    <n v="8"/>
    <n v="4"/>
    <s v="10.3.7.54, 10.30.7.54"/>
    <m/>
    <s v="虚拟机"/>
    <n v="3672"/>
  </r>
  <r>
    <x v="6"/>
    <s v="微服务组"/>
    <s v="邱家榆"/>
    <s v="app_PORTAL-CLOUD-PROD"/>
    <s v="app"/>
    <x v="88"/>
    <s v="PORTAL-CLOUD-PROD"/>
    <s v="门户cloud接口提供者"/>
    <s v="SXF-EUREKA-PROD"/>
    <s v="生产-新T9生产库"/>
    <m/>
    <s v="134.11 GB"/>
    <n v="4"/>
    <n v="2"/>
    <s v="10.3.3.250, 10.30.3.250"/>
    <m/>
    <s v="虚拟机"/>
    <n v="1836"/>
  </r>
  <r>
    <x v="6"/>
    <s v="微服务组"/>
    <s v="邱家榆"/>
    <s v="app_PORTAL-DUBBO-PROD1"/>
    <s v="app"/>
    <x v="88"/>
    <s v="PORTAL-DUBBO-PROD"/>
    <s v="门户dubbo接口提供者"/>
    <m/>
    <s v="生产-新T9生产库"/>
    <s v="DUBBO-ZOOKEEPER"/>
    <s v="134.11 GB"/>
    <n v="4"/>
    <n v="2"/>
    <s v="10.3.8.10, 10.30.8.10"/>
    <m/>
    <s v="虚拟机"/>
    <n v="1836"/>
  </r>
  <r>
    <x v="6"/>
    <s v="微服务组"/>
    <s v="邱家榆"/>
    <s v="app_PORTAL-DUBBO-PROD2"/>
    <s v="app"/>
    <x v="88"/>
    <s v="PORTAL-DUBBO-PROD"/>
    <s v="门户dubbo接口提供者"/>
    <m/>
    <s v="生产-新T9生产库"/>
    <s v="DUBBO-ZOOKEEPER"/>
    <s v="134.11 GB"/>
    <n v="4"/>
    <n v="2"/>
    <s v="10.3.8.11, 10.30.8.11"/>
    <m/>
    <s v="虚拟机"/>
    <n v="1836"/>
  </r>
  <r>
    <x v="6"/>
    <s v="微服务组"/>
    <s v="邱家榆"/>
    <s v="app_PORTAL-PROD"/>
    <s v="app"/>
    <x v="88"/>
    <s v="PORTAL-PROD"/>
    <s v="门户系统后端"/>
    <s v="SXF-EUREKA-PROD_x000a_SXF-CONFIG-PROD"/>
    <s v="生产-新T9生产库"/>
    <s v="kafka"/>
    <s v="138.11 GB"/>
    <n v="8"/>
    <n v="4"/>
    <s v="10.3.8.3, 10.30.8.3"/>
    <m/>
    <s v="虚拟机"/>
    <n v="3672"/>
  </r>
  <r>
    <x v="6"/>
    <s v="微服务组"/>
    <s v="邱家榆"/>
    <s v="app_PORTAL-PROD"/>
    <s v="app"/>
    <x v="88"/>
    <s v="PORTAL-PROD"/>
    <s v="门户系统后端"/>
    <s v="SXF-EUREKA-PROD_x000a_SXF-CONFIG-PROD"/>
    <s v="生产-新T9生产库"/>
    <s v="kafka"/>
    <s v="138.11 GB"/>
    <n v="8"/>
    <n v="4"/>
    <s v="10.3.8.4, 10.30.8.4"/>
    <m/>
    <s v="虚拟机"/>
    <n v="3672"/>
  </r>
  <r>
    <x v="6"/>
    <s v="微服务组"/>
    <s v="邱家榆"/>
    <s v="app_PORTAL-UI-PROD1"/>
    <s v="app"/>
    <x v="88"/>
    <s v="PORTAL-UI-PROD"/>
    <s v="门户系统前端"/>
    <m/>
    <m/>
    <m/>
    <s v="138.11 GB"/>
    <n v="8"/>
    <n v="4"/>
    <s v="10.3.8.174, 10.30.8.174"/>
    <m/>
    <s v="虚拟机"/>
    <n v="3672"/>
  </r>
  <r>
    <x v="6"/>
    <s v="微服务组"/>
    <s v="邱家榆"/>
    <s v="app_PORTAL-UI-PROD2"/>
    <s v="app"/>
    <x v="88"/>
    <s v="PORTAL-UI-PROD"/>
    <s v="门户系统前端"/>
    <m/>
    <m/>
    <m/>
    <s v="138.11 GB"/>
    <n v="8"/>
    <n v="4"/>
    <s v="10.3.8.175, 10.30.8.175"/>
    <m/>
    <s v="虚拟机"/>
    <n v="3672"/>
  </r>
  <r>
    <x v="6"/>
    <s v="中间件组"/>
    <m/>
    <m/>
    <s v="app"/>
    <x v="70"/>
    <s v="PORTER-DI"/>
    <m/>
    <m/>
    <m/>
    <m/>
    <s v="266.11 GB"/>
    <n v="16"/>
    <n v="4"/>
    <s v="10.3.100.96, 10.30.100.96"/>
    <m/>
    <s v="虚拟机"/>
    <n v="4672"/>
  </r>
  <r>
    <x v="6"/>
    <s v="中间件组"/>
    <m/>
    <m/>
    <s v="app"/>
    <x v="70"/>
    <s v="PORTER-DI"/>
    <m/>
    <m/>
    <m/>
    <m/>
    <s v="266.11 GB"/>
    <n v="16"/>
    <n v="4"/>
    <s v="10.3.100.97, 10.30.100.97"/>
    <m/>
    <s v="虚拟机"/>
    <n v="4672"/>
  </r>
  <r>
    <x v="6"/>
    <s v="中间件组"/>
    <m/>
    <m/>
    <s v="app"/>
    <x v="70"/>
    <s v="PORTER-DI"/>
    <m/>
    <m/>
    <m/>
    <m/>
    <s v="108.11 GB"/>
    <n v="8"/>
    <n v="4"/>
    <s v="10.3.120.187, 10.30.120.187"/>
    <m/>
    <s v="虚拟机"/>
    <n v="3672"/>
  </r>
  <r>
    <x v="6"/>
    <s v="中间件组"/>
    <m/>
    <m/>
    <s v="app"/>
    <x v="70"/>
    <s v="PORTER-DI"/>
    <m/>
    <m/>
    <m/>
    <m/>
    <s v="108.11 GB"/>
    <n v="8"/>
    <n v="4"/>
    <s v="10.3.120.188, 10.30.120.188"/>
    <m/>
    <s v="虚拟机"/>
    <n v="3672"/>
  </r>
  <r>
    <x v="6"/>
    <s v="中间件组"/>
    <m/>
    <m/>
    <s v="app"/>
    <x v="70"/>
    <s v="PORTER-DI"/>
    <m/>
    <m/>
    <m/>
    <m/>
    <s v="108.11 GB"/>
    <n v="8"/>
    <n v="4"/>
    <s v="10.3.120.189, 10.30.120.189"/>
    <m/>
    <s v="虚拟机"/>
    <n v="3672"/>
  </r>
  <r>
    <x v="6"/>
    <s v="中间件组"/>
    <m/>
    <m/>
    <s v="app"/>
    <x v="70"/>
    <s v="PORTER-DI"/>
    <m/>
    <m/>
    <m/>
    <m/>
    <s v="138.11 GB"/>
    <n v="8"/>
    <n v="4"/>
    <s v="10.3.7.63, 10.30.7.63"/>
    <m/>
    <s v="虚拟机"/>
    <n v="3672"/>
  </r>
  <r>
    <x v="6"/>
    <s v="中间件组"/>
    <m/>
    <m/>
    <s v="app"/>
    <x v="70"/>
    <s v="PORTER-DI"/>
    <m/>
    <m/>
    <m/>
    <m/>
    <s v="138.11 GB"/>
    <n v="8"/>
    <n v="4"/>
    <s v="10.3.7.64, 10.30.7.64"/>
    <m/>
    <s v="虚拟机"/>
    <n v="3672"/>
  </r>
  <r>
    <x v="6"/>
    <s v="中间件组"/>
    <m/>
    <m/>
    <s v="app"/>
    <x v="70"/>
    <s v="PORTER-DI"/>
    <m/>
    <m/>
    <m/>
    <m/>
    <s v="138.11 GB"/>
    <n v="8"/>
    <n v="4"/>
    <s v="10.3.7.65, 10.30.7.65"/>
    <m/>
    <s v="虚拟机"/>
    <n v="3672"/>
  </r>
  <r>
    <x v="6"/>
    <s v="中间件组"/>
    <m/>
    <m/>
    <s v="app"/>
    <x v="70"/>
    <s v="PORTER-DI"/>
    <m/>
    <m/>
    <m/>
    <m/>
    <s v="138.11 GB"/>
    <n v="8"/>
    <n v="4"/>
    <s v="10.3.7.66, 10.30.7.66"/>
    <m/>
    <s v="虚拟机"/>
    <n v="3672"/>
  </r>
  <r>
    <x v="6"/>
    <s v="微服务组"/>
    <s v="邱家榆"/>
    <s v="app_PROMETHEUS-PROD"/>
    <s v="app"/>
    <x v="89"/>
    <s v="PROMETHEUS-PROD"/>
    <s v="PROMETHEUS监控系统"/>
    <m/>
    <m/>
    <m/>
    <s v="138.11 GB"/>
    <n v="8"/>
    <n v="4"/>
    <s v="10.3.8.167, 10.30.8.167"/>
    <m/>
    <s v="虚拟机"/>
    <n v="3672"/>
  </r>
  <r>
    <x v="6"/>
    <s v="微服务组"/>
    <s v="邱家榆"/>
    <s v="mysql_QRCODE-MONITOR"/>
    <s v="mysql"/>
    <x v="90"/>
    <s v="生产-同步软件4.0测试机mysql"/>
    <s v="MySQL-MS"/>
    <m/>
    <m/>
    <m/>
    <s v="266.11 GB"/>
    <n v="16"/>
    <n v="4"/>
    <s v="10.3.100.46, 10.30.100.46"/>
    <m/>
    <s v="虚拟机"/>
    <n v="4672"/>
  </r>
  <r>
    <x v="6"/>
    <s v="微服务组"/>
    <s v="邱家榆"/>
    <s v="mysql_QRCODE-MONITOR"/>
    <s v="mysql"/>
    <x v="90"/>
    <s v="生产-同步软件4.0测试机mysql"/>
    <s v="MySQL-MS"/>
    <m/>
    <m/>
    <m/>
    <s v="266.11 GB"/>
    <n v="16"/>
    <n v="4"/>
    <s v="10.3.100.47, 10.30.100.47"/>
    <m/>
    <s v="虚拟机"/>
    <n v="4672"/>
  </r>
  <r>
    <x v="6"/>
    <s v="微服务组"/>
    <s v="邱家榆"/>
    <s v="kafka_QRCODE-MONITOR-PROD"/>
    <s v="kafka"/>
    <x v="90"/>
    <s v="QRCODE-MONITOR"/>
    <s v="二维码监控kafka"/>
    <m/>
    <m/>
    <m/>
    <s v="160.11 GB"/>
    <n v="8"/>
    <n v="4"/>
    <s v="10.3.7.34, 10.30.7.34"/>
    <m/>
    <s v="虚拟机"/>
    <n v="3672"/>
  </r>
  <r>
    <x v="6"/>
    <s v="微服务组"/>
    <s v="邱家榆"/>
    <s v="kafka_QRCODE-MONITOR-PROD"/>
    <s v="kafka"/>
    <x v="90"/>
    <s v="QRCODE-MONITOR"/>
    <s v="二维码监控kafka"/>
    <m/>
    <m/>
    <m/>
    <s v="160.11 GB"/>
    <n v="8"/>
    <n v="4"/>
    <s v="10.3.7.35, 10.30.7.35"/>
    <m/>
    <s v="虚拟机"/>
    <n v="3672"/>
  </r>
  <r>
    <x v="6"/>
    <s v="微服务组"/>
    <s v="邱家榆"/>
    <s v="kafka_QRCODE-MONITOR-PROD"/>
    <s v="kafka"/>
    <x v="90"/>
    <s v="QRCODE-MONITOR"/>
    <s v="二维码监控kafka"/>
    <m/>
    <m/>
    <m/>
    <s v="160.11 GB"/>
    <n v="8"/>
    <n v="4"/>
    <s v="10.3.7.36, 10.30.7.36"/>
    <m/>
    <s v="虚拟机"/>
    <n v="3672"/>
  </r>
  <r>
    <x v="6"/>
    <s v="微服务组"/>
    <s v="邱家榆"/>
    <s v="api_QRCODE-MONITOR-PROD"/>
    <s v="app"/>
    <x v="90"/>
    <s v="QRCODE-MONITOR"/>
    <s v="二维码监控api"/>
    <s v="SXF-EUREKA-PROD_x000a_SXF-CONFIG-PROD"/>
    <s v="clickhouse"/>
    <m/>
    <s v="160.11 GB"/>
    <n v="8"/>
    <n v="4"/>
    <s v="10.3.7.37, 10.30.7.37"/>
    <m/>
    <s v="虚拟机"/>
    <n v="3672"/>
  </r>
  <r>
    <x v="6"/>
    <s v="微服务组"/>
    <s v="邱家榆"/>
    <s v="api_QRCODE-MONITOR-PROD"/>
    <s v="app"/>
    <x v="90"/>
    <s v="QRCODE-MONITOR"/>
    <s v="二维码监控api"/>
    <s v="SXF-EUREKA-PROD_x000a_SXF-CONFIG-PROD"/>
    <s v="clickhouse"/>
    <m/>
    <s v="160.11 GB"/>
    <n v="8"/>
    <n v="4"/>
    <s v="10.3.7.38, 10.30.7.38"/>
    <m/>
    <s v="虚拟机"/>
    <n v="3672"/>
  </r>
  <r>
    <x v="6"/>
    <s v="微服务组"/>
    <s v="邱家榆"/>
    <s v="etl_QRCODE-MONITOR-PROD"/>
    <s v="app"/>
    <x v="90"/>
    <s v="QRCODE-MONITOR"/>
    <s v="二维码监控etl"/>
    <s v="SXF-EUREKA-PROD_x000a_SXF-CONFIG-PROD"/>
    <s v="clickhouse"/>
    <m/>
    <s v="160.11 GB"/>
    <n v="8"/>
    <n v="4"/>
    <s v="10.3.7.39, 10.30.7.39"/>
    <m/>
    <s v="虚拟机"/>
    <n v="3672"/>
  </r>
  <r>
    <x v="6"/>
    <s v="微服务组"/>
    <s v="邱家榆"/>
    <s v="etl_QRCODE-MONITOR-PROD"/>
    <s v="app"/>
    <x v="90"/>
    <s v="QRCODE-MONITOR"/>
    <s v="二维码监控etl"/>
    <s v="SXF-EUREKA-PROD_x000a_SXF-CONFIG-PROD"/>
    <s v="clickhouse"/>
    <m/>
    <s v="160.11 GB"/>
    <n v="8"/>
    <n v="4"/>
    <s v="10.3.7.40, 10.30.7.40"/>
    <m/>
    <s v="虚拟机"/>
    <n v="3672"/>
  </r>
  <r>
    <x v="6"/>
    <s v="微服务组"/>
    <s v="邱家榆"/>
    <s v="nginx_QRCODE-MONITOR-PROD"/>
    <s v="app"/>
    <x v="90"/>
    <s v="QRCODE-MONITOR"/>
    <s v="二维码监控前端"/>
    <m/>
    <m/>
    <m/>
    <s v="160.11 GB"/>
    <n v="8"/>
    <n v="4"/>
    <s v="10.3.7.41, 10.30.7.41"/>
    <m/>
    <s v="虚拟机"/>
    <n v="3672"/>
  </r>
  <r>
    <x v="6"/>
    <s v="微服务组"/>
    <s v="邱家榆"/>
    <s v="nginx_QRCODE-MONITOR-PROD"/>
    <s v="app"/>
    <x v="90"/>
    <s v="QRCODE-MONITOR"/>
    <s v="二维码监控前端"/>
    <m/>
    <m/>
    <m/>
    <s v="160.11 GB"/>
    <n v="8"/>
    <n v="4"/>
    <s v="10.3.7.42, 10.30.7.42"/>
    <m/>
    <s v="虚拟机"/>
    <n v="3672"/>
  </r>
  <r>
    <x v="6"/>
    <s v="微服务组"/>
    <s v="邱家榆"/>
    <m/>
    <s v="mq"/>
    <x v="91"/>
    <s v="公用MQ"/>
    <m/>
    <m/>
    <m/>
    <m/>
    <s v="128.11 GB"/>
    <n v="16"/>
    <n v="8"/>
    <s v="10.3.7.25, 10.30.7.25"/>
    <m/>
    <s v="虚拟机"/>
    <n v="7344"/>
  </r>
  <r>
    <x v="6"/>
    <s v="微服务组"/>
    <s v="邱家榆"/>
    <m/>
    <s v="mq"/>
    <x v="91"/>
    <s v="公用MQ"/>
    <m/>
    <m/>
    <m/>
    <m/>
    <s v="128.11 GB"/>
    <n v="16"/>
    <n v="8"/>
    <s v="10.3.7.48, 10.30.7.48"/>
    <m/>
    <s v="虚拟机"/>
    <n v="7344"/>
  </r>
  <r>
    <x v="6"/>
    <s v="微服务组"/>
    <s v="邱家榆"/>
    <s v="app_SSL-VPN"/>
    <s v="app"/>
    <x v="92"/>
    <s v="SSL-VPN"/>
    <s v="分公司vpn系统"/>
    <m/>
    <s v="生产-VPN管理服务器"/>
    <m/>
    <s v="134.11 GB"/>
    <n v="4"/>
    <n v="2"/>
    <s v="10.3.8.241, 10.30.8.241"/>
    <m/>
    <s v="虚拟机"/>
    <n v="1836"/>
  </r>
  <r>
    <x v="6"/>
    <s v="中间件组"/>
    <m/>
    <m/>
    <s v="mysql"/>
    <x v="70"/>
    <s v="SSO-TEST"/>
    <m/>
    <m/>
    <m/>
    <m/>
    <s v="266.11 GB"/>
    <n v="16"/>
    <n v="4"/>
    <s v="10.3.100.86, 10.30.100.86"/>
    <m/>
    <s v="虚拟机"/>
    <n v="4672"/>
  </r>
  <r>
    <x v="6"/>
    <s v="中间件组"/>
    <m/>
    <m/>
    <s v="mysql"/>
    <x v="70"/>
    <s v="SSO-TEST"/>
    <m/>
    <m/>
    <m/>
    <m/>
    <s v="266.11 GB"/>
    <n v="16"/>
    <n v="4"/>
    <s v="10.3.100.87, 10.30.100.87"/>
    <m/>
    <s v="虚拟机"/>
    <n v="4672"/>
  </r>
  <r>
    <x v="6"/>
    <s v="微服务组"/>
    <s v="邱家榆"/>
    <s v="app_SUIXINGPAY-BOOT-ADMIN-PROD"/>
    <s v="app"/>
    <x v="93"/>
    <s v="SUIXINGPAY-BOOT-ADMIN-PROD"/>
    <s v="服务管理网关系统"/>
    <s v="SXF-EUREKA-PROD"/>
    <m/>
    <m/>
    <s v="134.11 GB"/>
    <n v="4"/>
    <n v="2"/>
    <s v="10.3.8.157, 10.30.8.157"/>
    <m/>
    <s v="虚拟机"/>
    <n v="1836"/>
  </r>
  <r>
    <x v="6"/>
    <s v="微服务组"/>
    <s v="邱家榆"/>
    <s v="app_SXF-CONFIG-PROD1"/>
    <s v="app"/>
    <x v="94"/>
    <s v="SXF-CONFIG-PROD"/>
    <s v="配置中心后端"/>
    <s v="FD-PORTAL-PROD_x000a_SXF-EUREKA-PROD"/>
    <s v="生产-新环境架构部微服务mysql数据库"/>
    <m/>
    <s v="134.11 GB"/>
    <n v="4"/>
    <n v="2"/>
    <s v="10.3.3.123, 10.30.3.123"/>
    <m/>
    <s v="虚拟机"/>
    <n v="1836"/>
  </r>
  <r>
    <x v="6"/>
    <s v="微服务组"/>
    <s v="邱家榆"/>
    <s v="app_SXF-CONFIG-PROD2"/>
    <s v="app"/>
    <x v="94"/>
    <s v="SXF-CONFIG-PROD"/>
    <s v="配置中心后端"/>
    <s v="FD-PORTAL-PROD_x000a_SXF-EUREKA-PROD"/>
    <s v="生产-新环境架构部微服务mysql数据库"/>
    <m/>
    <s v="134.11 GB"/>
    <n v="4"/>
    <n v="2"/>
    <s v="10.3.3.124, 10.30.3.124"/>
    <m/>
    <s v="虚拟机"/>
    <n v="1836"/>
  </r>
  <r>
    <x v="6"/>
    <s v="微服务组"/>
    <s v="邱家榆"/>
    <s v="app_SXF-CONFIG-UI-PROD1"/>
    <s v="app"/>
    <x v="94"/>
    <s v="SXF-CONFIG-UI-PROD"/>
    <s v="配置中心前端"/>
    <m/>
    <m/>
    <m/>
    <s v="134.11 GB"/>
    <n v="4"/>
    <n v="2"/>
    <s v="10.3.3.125, 10.30.3.125"/>
    <m/>
    <s v="虚拟机"/>
    <n v="1836"/>
  </r>
  <r>
    <x v="6"/>
    <s v="微服务组"/>
    <s v="邱家榆"/>
    <s v="app_SXF-CONFIG-UI-PROD2"/>
    <s v="app"/>
    <x v="94"/>
    <s v="SXF-CONFIG-UI-PROD"/>
    <s v="配置中心前端"/>
    <m/>
    <m/>
    <m/>
    <s v="134.11 GB"/>
    <n v="4"/>
    <n v="2"/>
    <s v="10.3.3.126, 10.30.3.126"/>
    <m/>
    <s v="虚拟机"/>
    <n v="1836"/>
  </r>
  <r>
    <x v="6"/>
    <s v="微服务组"/>
    <s v="邱家榆"/>
    <s v="app_SXF-EUREKA-PROD1"/>
    <s v="app"/>
    <x v="95"/>
    <s v="SXF-EUREKA-PROD"/>
    <s v="注册中心后端"/>
    <s v="SXF-CONFIG-PROD_x000a_FD-PORTAL-PROD"/>
    <s v="生产-新环境架构部微服务mysql数据库"/>
    <m/>
    <s v="138.11 GB"/>
    <n v="8"/>
    <n v="4"/>
    <s v="10.3.3.132, 10.30.3.132"/>
    <m/>
    <s v="虚拟机"/>
    <n v="3672"/>
  </r>
  <r>
    <x v="6"/>
    <s v="微服务组"/>
    <s v="邱家榆"/>
    <s v="app_SXF-EUREKA-PROD2"/>
    <s v="app"/>
    <x v="95"/>
    <s v="SXF-EUREKA-PROD"/>
    <s v="注册中心后端"/>
    <s v="SXF-CONFIG-PROD_x000a_FD-PORTAL-PROD"/>
    <s v="生产-新环境架构部微服务mysql数据库"/>
    <m/>
    <s v="138.11 GB"/>
    <n v="8"/>
    <n v="4"/>
    <s v="10.3.3.133, 10.30.3.133"/>
    <m/>
    <s v="虚拟机"/>
    <n v="3672"/>
  </r>
  <r>
    <x v="6"/>
    <s v="微服务组"/>
    <s v="邱家榆"/>
    <s v="app_SXF-EUREKA-PROD3"/>
    <s v="app"/>
    <x v="95"/>
    <s v="SXF-EUREKA-PROD"/>
    <s v="注册中心后端"/>
    <s v="SXF-CONFIG-PROD_x000a_FD-PORTAL-PROD"/>
    <s v="生产-新环境架构部微服务mysql数据库"/>
    <m/>
    <s v="138.11 GB"/>
    <n v="8"/>
    <n v="4"/>
    <s v="10.3.3.134, 10.30.3.134"/>
    <m/>
    <s v="虚拟机"/>
    <n v="3672"/>
  </r>
  <r>
    <x v="6"/>
    <s v="微服务组"/>
    <s v="邱家榆"/>
    <s v="app_SXF-EUREKA-UI-PROD1"/>
    <s v="app"/>
    <x v="95"/>
    <s v="SXF-EUREKA-UI-PROD"/>
    <s v="注册中心前端"/>
    <m/>
    <m/>
    <m/>
    <s v="134.11 GB"/>
    <n v="4"/>
    <n v="2"/>
    <s v="10.3.3.135, 10.30.3.135"/>
    <m/>
    <s v="虚拟机"/>
    <n v="1836"/>
  </r>
  <r>
    <x v="6"/>
    <s v="微服务组"/>
    <s v="邱家榆"/>
    <s v="app_SXF-EUREKA-UI-PROD2"/>
    <s v="app"/>
    <x v="95"/>
    <s v="SXF-EUREKA-UI-PROD"/>
    <s v="注册中心前端"/>
    <m/>
    <m/>
    <m/>
    <s v="134.11 GB"/>
    <n v="4"/>
    <n v="2"/>
    <s v="10.3.3.136, 10.30.3.136"/>
    <m/>
    <s v="虚拟机"/>
    <n v="1836"/>
  </r>
  <r>
    <x v="6"/>
    <s v="微服务组"/>
    <s v="邱家榆"/>
    <s v="app_TSIGN-SERVICE-PROD1"/>
    <s v="app"/>
    <x v="96"/>
    <s v="TSIGN-SERVICE-PROD"/>
    <s v="电子签章"/>
    <m/>
    <m/>
    <m/>
    <s v="134.11 GB"/>
    <n v="4"/>
    <n v="2"/>
    <s v="10.3.3.248, 10.30.3.248"/>
    <m/>
    <s v="虚拟机"/>
    <n v="1836"/>
  </r>
  <r>
    <x v="6"/>
    <s v="微服务组"/>
    <s v="邱家榆"/>
    <s v="app_TSIGN-SERVICE-PROD2"/>
    <s v="app"/>
    <x v="96"/>
    <s v="TSIGN-SERVICE-PROD"/>
    <s v="电子签章"/>
    <m/>
    <m/>
    <m/>
    <s v="134.11 GB"/>
    <n v="4"/>
    <n v="2"/>
    <s v="10.3.3.249, 10.30.3.249"/>
    <m/>
    <s v="虚拟机"/>
    <n v="1836"/>
  </r>
  <r>
    <x v="6"/>
    <s v="微服务组"/>
    <s v="邱家榆"/>
    <s v="app_UAP-PROD"/>
    <s v="app"/>
    <x v="97"/>
    <s v="UAP-SSO-PROD"/>
    <s v="uap基础平台管理系统"/>
    <s v="UAP-SSO-PROD"/>
    <s v="生产-新T9生产库"/>
    <m/>
    <s v="134.11 GB"/>
    <n v="4"/>
    <n v="2"/>
    <s v="10.3.8.150, 10.30.8.150"/>
    <m/>
    <s v="虚拟机"/>
    <n v="1836"/>
  </r>
  <r>
    <x v="6"/>
    <s v="微服务组"/>
    <s v="邱家榆"/>
    <s v="app_SSO-PROD"/>
    <s v="app"/>
    <x v="98"/>
    <s v="UAP-SSO-PROD"/>
    <s v="sso单点登录系统"/>
    <m/>
    <s v="生产-新T9生产库"/>
    <m/>
    <s v="134.11 GB"/>
    <n v="4"/>
    <n v="2"/>
    <s v="10.3.8.151, 10.30.8.151"/>
    <m/>
    <s v="虚拟机"/>
    <n v="1836"/>
  </r>
  <r>
    <x v="10"/>
    <s v="跨境研发部"/>
    <s v="单中旭"/>
    <s v="app_CBCC"/>
    <s v="app"/>
    <x v="63"/>
    <s v="CBCC"/>
    <s v="银行对接系统"/>
    <m/>
    <s v="生产-跨境业务cbs_x000a_生产-海外cbs-rediscluster"/>
    <s v="公用MQ_x000a_SXF-EUREKA-PROD"/>
    <s v="138.11 GB"/>
    <n v="8"/>
    <n v="4"/>
    <s v="10.3.3.230, 10.30.3.230"/>
    <m/>
    <s v="虚拟机"/>
    <n v="3672"/>
  </r>
  <r>
    <x v="10"/>
    <s v="跨境研发部"/>
    <s v="单中旭"/>
    <s v="app_CBCC"/>
    <s v="app"/>
    <x v="63"/>
    <s v="CBCC"/>
    <s v="银行对接系统"/>
    <m/>
    <s v="生产-跨境业务cbs_x000a_生产-海外cbs-rediscluster"/>
    <s v="公用MQ_x000a_SXF-EUREKA-PROD"/>
    <s v="138.11 GB"/>
    <n v="8"/>
    <n v="4"/>
    <s v="10.3.3.231, 10.30.3.231"/>
    <m/>
    <s v="虚拟机"/>
    <n v="3672"/>
  </r>
  <r>
    <x v="10"/>
    <s v="跨境研发部"/>
    <s v="单中旭"/>
    <s v="app_CBGW"/>
    <s v="app"/>
    <x v="63"/>
    <s v="CBGW"/>
    <s v="跨境网关"/>
    <s v="CBMSC_x000a_GCMS_x000a_OSS-SERVICE"/>
    <s v="生产-跨境业务cbs_x000a_生产-海外cbs-rediscluster"/>
    <s v="LOG-PLATFORM_x000a_SXF-EUREKA-PROD"/>
    <s v="138.11 GB"/>
    <n v="8"/>
    <n v="4"/>
    <s v="10.3.3.232, 10.30.3.232"/>
    <m/>
    <s v="虚拟机"/>
    <n v="3672"/>
  </r>
  <r>
    <x v="10"/>
    <s v="跨境研发部"/>
    <s v="单中旭"/>
    <s v="app_CBGW"/>
    <s v="app"/>
    <x v="63"/>
    <s v="CBGW"/>
    <s v="跨境网关"/>
    <s v="CBMSC_x000a_GCMS_x000a_OSS-SERVICE_x000a_"/>
    <s v="生产-跨境业务cbs_x000a_生产-海外cbs-rediscluster"/>
    <s v="LOG-PLATFORM_x000a_SXF-EUREKA-PROD"/>
    <s v="138.11 GB"/>
    <n v="8"/>
    <n v="4"/>
    <s v="10.3.3.233, 10.30.3.233"/>
    <m/>
    <s v="虚拟机"/>
    <n v="3672"/>
  </r>
  <r>
    <x v="10"/>
    <s v="跨境研发部"/>
    <s v="单中旭"/>
    <s v="app_CBMF"/>
    <s v="app"/>
    <x v="63"/>
    <s v="CBMF"/>
    <s v="B2B跨境前端"/>
    <s v="CBMP"/>
    <m/>
    <m/>
    <s v="138.11 GB"/>
    <n v="8"/>
    <n v="4"/>
    <s v="10.3.8.168, 10.30.8.168"/>
    <m/>
    <s v="虚拟机"/>
    <n v="3672"/>
  </r>
  <r>
    <x v="10"/>
    <s v="跨境研发部"/>
    <s v="单中旭"/>
    <s v="app_CBMF"/>
    <s v="app"/>
    <x v="63"/>
    <s v="CBMF"/>
    <s v="B2B跨境前端"/>
    <s v="CBMP"/>
    <m/>
    <m/>
    <s v="138.11 GB"/>
    <n v="8"/>
    <n v="4"/>
    <s v="10.3.8.169, 10.30.8.169"/>
    <m/>
    <s v="虚拟机"/>
    <n v="3672"/>
  </r>
  <r>
    <x v="10"/>
    <s v="跨境研发部"/>
    <s v="单中旭"/>
    <s v="app_CBMP"/>
    <s v="app"/>
    <x v="63"/>
    <s v="CBMP"/>
    <s v="B2B跨境后端服务"/>
    <s v="ams-freeze_x000a_ams-server_x000a_UMS-MICRO-SERVICE_x000a_icp-ums-rest_x000a_RCS-LIMIT-DUBBO_x000a_CBMSC_x000a_OSS-SERVICE"/>
    <s v="生产-跨境业务cbs_x000a_生产-海外cbs-rediscluster"/>
    <s v="ELASTIC-JOB1-PROD_x000a_公用MQ_x000a_DUBBO-ZOOKEEPER_x000a_SXF-EUREKA-PROD"/>
    <s v="138.11 GB"/>
    <n v="8"/>
    <n v="4"/>
    <s v="10.3.8.165, 10.30.8.165"/>
    <m/>
    <s v="虚拟机"/>
    <n v="3672"/>
  </r>
  <r>
    <x v="10"/>
    <s v="跨境研发部"/>
    <s v="单中旭"/>
    <s v="app_CBMP"/>
    <s v="app"/>
    <x v="63"/>
    <s v="CBMP"/>
    <s v="B2B跨境后端服务"/>
    <s v="ams-freeze_x000a_ams-server_x000a_UMS-MICRO-SERVICE_x000a_icp-ums-rest_x000a_RCS-LIMIT-DUBBO_x000a_CBMSC_x000a_OSS-SERVICE"/>
    <s v="生产-跨境业务cbs_x000a_生产-海外cbs-rediscluster"/>
    <s v="ELASTIC-JOB1-PROD_x000a_公用MQ_x000a_DUBBO-ZOOKEEPER_x000a_SXF-EUREKA-PROD"/>
    <s v="138.11 GB"/>
    <n v="8"/>
    <n v="4"/>
    <s v="10.3.8.166, 10.30.8.166"/>
    <m/>
    <s v="虚拟机"/>
    <n v="3672"/>
  </r>
  <r>
    <x v="10"/>
    <s v="跨境研发部"/>
    <s v="单中旭"/>
    <s v="app_CBMS"/>
    <s v="app"/>
    <x v="63"/>
    <s v="CBMS"/>
    <s v="跨境支付运营管理平台"/>
    <s v="icp-ums-rest_x000a_AMS-BOOK_x000a_AMS-SERVICE_x000a_OSS-SERVICE_x000a_ses-stm-provider_x000a_"/>
    <s v="生产-跨境业务cbs_x000a_生产-海外cbs-rediscluster"/>
    <s v="公用MQ_x000a_LOG-PLATFORM_x000a_DUBBO-ZOOKEEPER"/>
    <s v="138.11 GB"/>
    <n v="8"/>
    <n v="4"/>
    <s v="10.3.1.2, 10.30.1.2"/>
    <m/>
    <s v="虚拟机"/>
    <n v="3672"/>
  </r>
  <r>
    <x v="10"/>
    <s v="跨境研发部"/>
    <s v="单中旭"/>
    <s v="app_CBMS"/>
    <s v="app"/>
    <x v="63"/>
    <s v="CBMS"/>
    <s v="跨境支付运营管理平台"/>
    <s v="icp-ums-rest_x000a_AMS-BOOK_x000a_AMS-SERVICE_x000a_AMS-FREEZE_x000a_OSS-SERVICE_x000a_ses-stm-provider_x000a_"/>
    <s v="生产-跨境业务cbs_x000a_生产-海外cbs-rediscluster"/>
    <s v="公用MQ_x000a_LOG-PLATFORM_x000a_DUBBO-ZOOKEEPER_x000a_SXF-EUREKA-PROD"/>
    <s v="138.11 GB"/>
    <n v="8"/>
    <n v="4"/>
    <s v="10.3.1.3, 10.30.1.3"/>
    <m/>
    <s v="虚拟机"/>
    <n v="3672"/>
  </r>
  <r>
    <x v="10"/>
    <s v="跨境研发部"/>
    <s v="单中旭"/>
    <s v="app_CBMSC"/>
    <s v="app"/>
    <x v="63"/>
    <s v="CBMSC"/>
    <s v="跨境支付微服务"/>
    <s v="aks.suixingpay.com_x000a_UMS-MICRO-SERVICE_x000a_AMS-BOOK_x000a_AMS-SERVICE_x000a_AMS-FREEZE_x000a_OSS-SERVICE_x000a_iCS_x000a_SMS-SERVICE_x000a_UDI"/>
    <s v="生产-跨境业务cbs_x000a_生产-海外cbs-rediscluster"/>
    <s v="DUBBO-ZOOKEEPER_x000a_公用MQ_x000a_ELASTIC-JOB1-PROD_x000a_LOG-PLATFORM"/>
    <s v="138.11 GB"/>
    <n v="8"/>
    <n v="4"/>
    <s v="10.3.3.228, 10.30.3.228"/>
    <m/>
    <s v="虚拟机"/>
    <n v="3672"/>
  </r>
  <r>
    <x v="10"/>
    <s v="跨境研发部"/>
    <s v="单中旭"/>
    <s v="app_CBMSC"/>
    <s v="app"/>
    <x v="63"/>
    <s v="CBMSC"/>
    <s v="跨境支付微服务"/>
    <s v="aks.suixingpay.com_x000a_UMS-MICRO-SERVICE_x000a_AMS-BOOK_x000a_AMS-SERVICE_x000a_AMS-FREEZE_x000a_OSS-SERVICE_x000a_iCS_x000a_SMS-SERVICE_x000a_UDI"/>
    <s v="生产-跨境业务cbs_x000a_生产-海外cbs-rediscluster"/>
    <s v="DUBBO-ZOOKEEPER_x000a_公用MQ_x000a_ELASTIC-JOB1-PROD_x000a_LOG-PLATFORM"/>
    <s v="138.11 GB"/>
    <n v="8"/>
    <n v="4"/>
    <s v="10.3.3.229, 10.30.3.229"/>
    <m/>
    <s v="虚拟机"/>
    <n v="3672"/>
  </r>
  <r>
    <x v="10"/>
    <s v="跨境研发部"/>
    <s v="单中旭"/>
    <s v="mysql_CBS-MYSQL"/>
    <s v="mysql"/>
    <x v="63"/>
    <s v="生产-跨境业务cbs"/>
    <s v="跨境B2B-Mysql"/>
    <m/>
    <m/>
    <m/>
    <s v="266.11 GB"/>
    <n v="16"/>
    <n v="4"/>
    <s v="10.3.100.1, 10.3.100.201, 10.30.100.1"/>
    <m/>
    <s v="虚拟机"/>
    <n v="4672"/>
  </r>
  <r>
    <x v="10"/>
    <s v="跨境研发部"/>
    <s v="单中旭"/>
    <s v="mysql_CBS-MYSQL"/>
    <s v="mysql"/>
    <x v="63"/>
    <s v="生产-跨境业务cbs"/>
    <s v="跨境B2B-Mysql"/>
    <m/>
    <m/>
    <m/>
    <s v="266.11 GB"/>
    <n v="16"/>
    <n v="4"/>
    <s v="10.3.100.2, 10.30.100.2"/>
    <m/>
    <s v="虚拟机"/>
    <n v="4672"/>
  </r>
  <r>
    <x v="10"/>
    <s v="跨境研发部"/>
    <s v="单中旭"/>
    <s v="mysql_CBS-MYSQL"/>
    <s v="mysql"/>
    <x v="63"/>
    <s v="生产-跨境业务cbs"/>
    <s v="跨境B2B-Mysql"/>
    <m/>
    <m/>
    <m/>
    <s v="266.11 GB"/>
    <n v="16"/>
    <n v="4"/>
    <s v="10.3.100.3, 10.30.100.3"/>
    <m/>
    <s v="虚拟机"/>
    <n v="4672"/>
  </r>
  <r>
    <x v="10"/>
    <s v="跨境研发部"/>
    <s v="单中旭"/>
    <s v="redis_CBS-REDIS"/>
    <s v="redis"/>
    <x v="63"/>
    <s v="生产-海外cbs-rediscluster"/>
    <s v="跨境Redis"/>
    <m/>
    <m/>
    <m/>
    <s v="116.11 GB"/>
    <n v="16"/>
    <n v="4"/>
    <s v="10.3.5.1, 10.30.5.1"/>
    <m/>
    <s v="虚拟机"/>
    <n v="4672"/>
  </r>
  <r>
    <x v="10"/>
    <s v="跨境研发部"/>
    <s v="单中旭"/>
    <s v="redis_CBS-REDIS"/>
    <s v="redis"/>
    <x v="63"/>
    <s v="生产-海外cbs-rediscluster"/>
    <s v="跨境Redis"/>
    <m/>
    <m/>
    <m/>
    <s v="116.11 GB"/>
    <n v="16"/>
    <n v="4"/>
    <s v="10.3.5.2, 10.30.5.2"/>
    <m/>
    <s v="虚拟机"/>
    <n v="4672"/>
  </r>
  <r>
    <x v="10"/>
    <s v="跨境研发部"/>
    <s v="单中旭"/>
    <s v="redis_CBS-REDIS"/>
    <s v="redis"/>
    <x v="63"/>
    <s v="生产-海外cbs-rediscluster"/>
    <s v="跨境Redis"/>
    <m/>
    <m/>
    <m/>
    <s v="116.11 GB"/>
    <n v="16"/>
    <n v="4"/>
    <s v="10.3.5.3, 10.30.5.3"/>
    <m/>
    <s v="虚拟机"/>
    <n v="4672"/>
  </r>
  <r>
    <x v="12"/>
    <s v="鑫联盟开发组"/>
    <s v="赵文凯"/>
    <s v="app_cps-config-service"/>
    <s v="app"/>
    <x v="99"/>
    <s v="YD-CPS-CONFIG-SERVICE"/>
    <s v="渠道-配置系统"/>
    <m/>
    <s v="生产-新鑫联盟主备ORACLE"/>
    <s v="SXF-EUREKA-PROD"/>
    <s v="138.11 GB"/>
    <n v="8"/>
    <n v="4"/>
    <s v="10.3.9.21, 10.30.9.21"/>
    <m/>
    <s v="虚拟机"/>
    <n v="3672"/>
  </r>
  <r>
    <x v="12"/>
    <s v="鑫联盟开发组"/>
    <s v="赵文凯"/>
    <s v="app_cps-config-service"/>
    <s v="app"/>
    <x v="99"/>
    <s v="YD-CPS-CONFIG-SERVICE"/>
    <s v="渠道-配置系统"/>
    <m/>
    <s v="生产-新鑫联盟主备ORACLE"/>
    <s v="SXF-EUREKA-PROD"/>
    <s v="138.11 GB"/>
    <n v="8"/>
    <n v="4"/>
    <s v="10.3.9.22, 10.30.9.22"/>
    <m/>
    <s v="虚拟机"/>
    <n v="3672"/>
  </r>
  <r>
    <x v="12"/>
    <s v="鑫联盟开发组"/>
    <s v="赵文凯"/>
    <s v="app_cps-customer-job "/>
    <s v="app"/>
    <x v="99"/>
    <s v="YD-CPS-CUSTOMER-JOB"/>
    <s v="渠道-客户系统"/>
    <s v="YD-CPS-STOCK-SERVICE_x000a_YD-CPS-CONFIG-SERVICE_x000a_YD-XLM-REFACTOR-SERVICE_x000a_YD-CPS-OUTERGATE-SERVICE"/>
    <s v="生产-新鑫联盟主备ORACLE"/>
    <s v="公用MQ_x000a_SXF-EUREKA-PROD"/>
    <s v="146.11 GB"/>
    <n v="16"/>
    <n v="4"/>
    <s v="10.3.9.32, 10.30.9.32"/>
    <m/>
    <s v="虚拟机"/>
    <n v="4672"/>
  </r>
  <r>
    <x v="12"/>
    <s v="鑫联盟开发组"/>
    <s v="赵文凯"/>
    <s v="app_cps-customer-job "/>
    <s v="app"/>
    <x v="99"/>
    <s v="YD-CPS-CUSTOMER-JOB"/>
    <s v="渠道-客户系统"/>
    <s v="YD-CPS-STOCK-SERVICE_x000a_YD-CPS-CONFIG-SERVICE_x000a_YD-XLM-REFACTOR-SERVICE_x000a_YD-CPS-OUTERGATE-SERVICE"/>
    <s v="生产-新鑫联盟主备ORACLE"/>
    <s v="公用MQ_x000a_SXF-EUREKA-PROD"/>
    <s v="146.11 GB"/>
    <n v="16"/>
    <n v="4"/>
    <s v="10.3.9.8, 10.30.9.8"/>
    <m/>
    <s v="虚拟机"/>
    <n v="4672"/>
  </r>
  <r>
    <x v="12"/>
    <s v="鑫联盟开发组"/>
    <s v="赵文凯"/>
    <s v="app_cps-customer-service"/>
    <s v="app"/>
    <x v="99"/>
    <s v="YD-CPS-CUSTOMER-SERVICE"/>
    <s v="渠道-客户系统"/>
    <s v="YD-CPS-STOCK-SERVICE_x000a_YD-CPS-CONFIG-SERVICE_x000a_YD-XLM-REFACTOR-SERVICE_x000a_YD-CPS-OUTERGATE-SERVICE"/>
    <s v="生产-新鑫联盟主备ORACLE"/>
    <s v="公用MQ_x000a_SXF-EUREKA-PROD"/>
    <s v="138.11 GB"/>
    <n v="8"/>
    <n v="4"/>
    <s v="10.3.9.30, 10.30.9.30"/>
    <m/>
    <s v="虚拟机"/>
    <n v="3672"/>
  </r>
  <r>
    <x v="12"/>
    <s v="鑫联盟开发组"/>
    <s v="赵文凯"/>
    <s v="app_cps-customer-service"/>
    <s v="app"/>
    <x v="99"/>
    <s v="YD-CPS-CUSTOMER-SERVICE"/>
    <s v="渠道-客户系统"/>
    <s v="YD-CPS-STOCK-SERVICE_x000a_YD-CPS-CONFIG-SERVICE_x000a_YD-XLM-REFACTOR-SERVICE_x000a_YD-CPS-OUTERGATE-SERVICE"/>
    <s v="生产-新鑫联盟主备ORACLE_x000a_"/>
    <s v="公用MQ_x000a_LOG-PLATFORM_x000a_SXF-EUREKA-PROD"/>
    <s v="138.11 GB"/>
    <n v="8"/>
    <n v="4"/>
    <s v="10.3.9.31, 10.30.9.31"/>
    <m/>
    <s v="虚拟机"/>
    <n v="3672"/>
  </r>
  <r>
    <x v="12"/>
    <s v="鑫联盟开发组"/>
    <s v="赵文凯"/>
    <s v="app_cps-outergate-service"/>
    <s v="app"/>
    <x v="99"/>
    <s v="YD-CPS-OUTERGATE-SERVICE"/>
    <s v="渠道-外部网关"/>
    <s v="PORTAL-CLOUD-PROD_x000a_SSP-INTERFACE-API_x000a_SSP-ADMIN-DUBBO_x000a_UMS-ICP-DUBBO_x000a_YD-XLM-REFACTOR-SSP-SERVIC_x000a_SMS-SERVICE_x000a_AKS"/>
    <s v="生产-新鑫联盟主备ORACLE"/>
    <s v="公用MQ_x000a_LOG-PLATFORM_x000a_SXF-EUREKA-PROD_x000a_DUBBO-ZOOKEEPER"/>
    <s v="138.11 GB"/>
    <n v="8"/>
    <n v="4"/>
    <s v="10.3.1.128, 10.30.1.128"/>
    <m/>
    <s v="虚拟机"/>
    <n v="3672"/>
  </r>
  <r>
    <x v="12"/>
    <s v="鑫联盟开发组"/>
    <s v="赵文凯"/>
    <s v="app_cps-outergate-service"/>
    <s v="app"/>
    <x v="99"/>
    <s v="YD-CPS-OUTERGATE-SERVICE"/>
    <s v="渠道-外部网关"/>
    <s v="PORTAL-CLOUD-PROD_x000a_SSP-INTERFACE-API_x000a_SSP-ADMIN-DUBBO_x000a_UMS-ICP-DUBBO_x000a_YD-XLM-REFACTOR-SSP-SERVIC_x000a_SMS-SERVICE_x000a_AKS"/>
    <s v="生产-新鑫联盟主备ORACLE"/>
    <s v="公用MQ_x000a_LOG-PLATFORM_x000a_SXF-EUREKA-PROD_x000a_DUBBO-ZOOKEEPER"/>
    <s v="138.11 GB"/>
    <n v="8"/>
    <n v="4"/>
    <s v="10.3.1.129, 10.30.1.129"/>
    <m/>
    <s v="虚拟机"/>
    <n v="3672"/>
  </r>
  <r>
    <x v="12"/>
    <s v="鑫联盟开发组"/>
    <s v="赵文凯"/>
    <s v="app_cps-sales-service"/>
    <s v="app"/>
    <x v="99"/>
    <s v="YD-CPS-SALES-SERVICE"/>
    <s v="渠道-销售系统"/>
    <s v="SMS-SERVICE_x000a_AKS"/>
    <s v="生产-新鑫联盟主备ORACLE"/>
    <s v="SXF-EUREKA-PROD"/>
    <s v="138.11 GB"/>
    <n v="8"/>
    <n v="4"/>
    <s v="10.3.9.33, 10.30.9.33"/>
    <m/>
    <s v="虚拟机"/>
    <n v="3672"/>
  </r>
  <r>
    <x v="12"/>
    <s v="鑫联盟开发组"/>
    <s v="赵文凯"/>
    <s v="app_cps-sales-service"/>
    <s v="app"/>
    <x v="99"/>
    <s v="YD-CPS-SALES-SERVICE"/>
    <s v="渠道-销售系统"/>
    <s v="SMS-SERVICE_x000a_AKS"/>
    <s v="生产-新鑫联盟主备ORACLE"/>
    <s v="SXF-EUREKA-PROD"/>
    <s v="138.11 GB"/>
    <n v="8"/>
    <n v="4"/>
    <s v="10.3.9.34, 10.30.9.34"/>
    <m/>
    <s v="虚拟机"/>
    <n v="3672"/>
  </r>
  <r>
    <x v="12"/>
    <s v="鑫联盟开发组"/>
    <s v="赵文凯"/>
    <s v="app_cps-stock-admin"/>
    <s v="app"/>
    <x v="99"/>
    <s v="YD-CPS-STOCK-ADMIN"/>
    <s v="渠道-库存后台"/>
    <s v="YD-XLM-DATACENTER-SERVICE_x000a_YD-CPS-CONFIG-SERVICE_x000a_YD-CPS-OUTERGATE-SERVICE_x000a_YD-CPS-SALES-SERVICE_x000a_YD-XLM-REFACTOR-SSP-SERVICE_x000a_MUS-CENTER-SERVICE-PROD"/>
    <s v="生产-新鑫联盟主备ORACLE_x000a_生产-鑫联盟3.0-rediscluster"/>
    <s v="SXF-EUREKA-PROD"/>
    <s v="134.11 GB"/>
    <n v="4"/>
    <n v="2"/>
    <s v="10.3.9.37, 10.30.9.37"/>
    <m/>
    <s v="虚拟机"/>
    <n v="1836"/>
  </r>
  <r>
    <x v="12"/>
    <s v="鑫联盟开发组"/>
    <s v="赵文凯"/>
    <s v="app_cps-stock-admin"/>
    <s v="app"/>
    <x v="99"/>
    <s v="YD-CPS-STOCK-ADMIN"/>
    <s v="渠道-库存后台"/>
    <s v="YD-XLM-DATACENTER-SERVICE_x000a_YD-CPS-CONFIG-SERVICE_x000a_YD-CPS-OUTERGATE-SERVICE_x000a_YD-CPS-SALES-SERVICE_x000a_YD-XLM-REFACTOR-SSP-SERVICE_x000a_MUS-CENTER-SERVICE-PROD"/>
    <s v="生产-新鑫联盟主备ORACLE_x000a_生产-鑫联盟3.0-rediscluster"/>
    <s v="SXF-EUREKA-PROD"/>
    <s v="134.11 GB"/>
    <n v="4"/>
    <n v="2"/>
    <s v="10.3.9.38, 10.30.9.38"/>
    <m/>
    <s v="虚拟机"/>
    <n v="1836"/>
  </r>
  <r>
    <x v="12"/>
    <s v="鑫联盟开发组"/>
    <s v="赵文凯"/>
    <s v="app_cps-stock-job"/>
    <s v="app"/>
    <x v="99"/>
    <s v="YD-CPS-STOCK-JOB"/>
    <s v="渠道-库存JOB"/>
    <s v="YD-CPS-CONFIG-SERVICE_x000a_YD-CPS-OUTERGATE-SERVICE_x000a_YD-CPS-CUSTOMER-SERVICE_x000a_YD-CPS-SALES-SERVICE_x000a_YD-JCP-ADMIN"/>
    <s v="生产-新鑫联盟主备ORACLE_x000a_生产-鑫联盟3.0-rediscluster"/>
    <s v="公用MQ_x000a_SXF-EUREKA-PROD"/>
    <s v="146.11 GB"/>
    <n v="16"/>
    <n v="4"/>
    <s v="10.3.9.39, 10.30.9.39"/>
    <m/>
    <s v="虚拟机"/>
    <n v="4672"/>
  </r>
  <r>
    <x v="12"/>
    <s v="鑫联盟开发组"/>
    <s v="赵文凯"/>
    <s v="app_cps-stock-job"/>
    <s v="app"/>
    <x v="99"/>
    <s v="YD-CPS-STOCK-JOB"/>
    <s v="渠道-库存JOB"/>
    <s v="YD-CPS-CONFIG-SERVICE_x000a_YD-CPS-OUTERGATE-SERVICE_x000a_YD-CPS-CUSTOMER-SERVICE_x000a_YD-CPS-SALES-SERVICE_x000a_YD-JCP-ADMIN"/>
    <s v="生产-新鑫联盟主备ORACLE_x000a_生产-鑫联盟3.0-rediscluster"/>
    <s v="公用MQ_x000a_SXF-EUREKA-PROD"/>
    <s v="146.11 GB"/>
    <n v="16"/>
    <n v="4"/>
    <s v="10.3.9.9, 10.30.9.9"/>
    <m/>
    <s v="虚拟机"/>
    <n v="4672"/>
  </r>
  <r>
    <x v="12"/>
    <s v="鑫联盟开发组"/>
    <s v="赵文凯"/>
    <s v="app_cps-stock-service"/>
    <s v="app"/>
    <x v="99"/>
    <s v="YD-CPS-STOCK-SERVICE"/>
    <s v="渠道-库存系统"/>
    <s v="YD-CPS-CONFIG-SERVICE_x000a_YD-CPS-OUTERGATE-SERVICE_x000a_YD-XPOS-PAY-SERVICE"/>
    <s v="生产-新鑫联盟主备ORACLE_x000a_生产-鑫联盟3.0-rediscluster"/>
    <s v="SXF-EUREKA-PROD"/>
    <s v="138.11 GB"/>
    <n v="8"/>
    <n v="4"/>
    <s v="10.3.9.35, 10.30.9.35"/>
    <m/>
    <s v="虚拟机"/>
    <n v="3672"/>
  </r>
  <r>
    <x v="12"/>
    <s v="鑫联盟开发组"/>
    <s v="赵文凯"/>
    <s v="app_cps-stock-service"/>
    <s v="app"/>
    <x v="99"/>
    <s v="YD-CPS-STOCK-SERVICE"/>
    <s v="渠道-库存系统"/>
    <s v="YD-CPS-CONFIG-SERVICE_x000a_YD-CPS-OUTERGATE-SERVICE_x000a_YD-XPOS-PAY-SERVICE"/>
    <s v="生产-新鑫联盟主备ORACLE"/>
    <s v="SXF-EUREKA-PROD"/>
    <s v="138.11 GB"/>
    <n v="8"/>
    <n v="4"/>
    <s v="10.3.9.36, 10.30.9.36"/>
    <m/>
    <s v="虚拟机"/>
    <n v="3672"/>
  </r>
  <r>
    <x v="12"/>
    <s v="鑫联盟开发组"/>
    <s v="李洋"/>
    <s v="app_jcp-admin"/>
    <s v="app"/>
    <x v="99"/>
    <s v="YD-JCP-ADMIN"/>
    <s v="鑫联盟任务调度平台"/>
    <m/>
    <s v="生产-新鑫联盟3.0PLUS与CRM系统MySQL"/>
    <m/>
    <s v="134.11 GB"/>
    <n v="4"/>
    <n v="2"/>
    <s v="10.3.9.24, 10.30.9.24"/>
    <m/>
    <s v="虚拟机"/>
    <n v="1836"/>
  </r>
  <r>
    <x v="12"/>
    <s v="鑫联盟开发组"/>
    <s v="李洋"/>
    <s v="app_xlm-crm-admin"/>
    <s v="app"/>
    <x v="99"/>
    <s v="YD-XLM-CRM-ADMIN"/>
    <s v="鑫联盟crm服务Admin"/>
    <s v="AKS_x000a_SMS-SERVICE_x000a_MUS-CENTER-SERVICE-PROD_x000a_YD-XLM-CLOUD-SERVICE"/>
    <s v="生产-鑫联盟3.0-rediscluster_x000a_生产-新鑫联盟3.0数据中心MySQL"/>
    <s v="SXF-EUREKA-PROD_x000a_DUBBO-ZOOKEEPER_x000a_LOG-PLATFORM_x000a_公用MQ"/>
    <s v="134.11 GB"/>
    <n v="4"/>
    <n v="2"/>
    <s v="10.3.1.126, 10.30.1.126"/>
    <m/>
    <s v="虚拟机"/>
    <n v="1836"/>
  </r>
  <r>
    <x v="12"/>
    <s v="鑫联盟开发组"/>
    <s v="李洋"/>
    <s v="app_xlm-crm-admin"/>
    <s v="app"/>
    <x v="99"/>
    <s v="YD-XLM-CRM-ADMIN"/>
    <s v="鑫联盟crm服务Admin"/>
    <s v="AKS_x000a_SMS-SERVICE_x000a_MUS-CENTER-SERVICE-PROD_x000a_YD-XLM-CLOUD-SERVICE"/>
    <s v="生产-鑫联盟3.0-rediscluster_x000a_生产-新鑫联盟3.0数据中心MySQL"/>
    <s v="SXF-EUREKA-PROD_x000a_DUBBO-ZOOKEEPER_x000a_LOG-PLATFORM_x000a_公用MQ"/>
    <s v="134.11 GB"/>
    <n v="4"/>
    <n v="2"/>
    <s v="10.3.1.127, 10.30.1.127"/>
    <m/>
    <s v="虚拟机"/>
    <n v="1836"/>
  </r>
  <r>
    <x v="0"/>
    <s v="运维部"/>
    <s v="邹治国"/>
    <s v="nginx_PUBLIC-NGINX"/>
    <s v="nginx"/>
    <x v="100"/>
    <s v="PUBLIC-NGINX"/>
    <m/>
    <m/>
    <m/>
    <m/>
    <s v="155.11 GB"/>
    <n v="4"/>
    <n v="2"/>
    <s v="10.3.8.235, 10.30.8.235"/>
    <m/>
    <s v="虚拟机"/>
    <n v="1836"/>
  </r>
  <r>
    <x v="0"/>
    <s v="运维部"/>
    <s v="邹治国"/>
    <s v="nginx_PUBLIC-NGINX"/>
    <s v="nginx"/>
    <x v="100"/>
    <s v="PUBLIC-NGINX"/>
    <m/>
    <m/>
    <m/>
    <m/>
    <s v="155.11 GB"/>
    <n v="4"/>
    <n v="2"/>
    <s v="10.3.8.236, 10.30.8.236"/>
    <m/>
    <s v="虚拟机"/>
    <n v="1836"/>
  </r>
  <r>
    <x v="13"/>
    <s v="增值开发组"/>
    <s v="吕春凤"/>
    <s v="app_mp-csm-web"/>
    <s v="app"/>
    <x v="101"/>
    <s v="MP-CSM-WEB-PROD"/>
    <s v="增值卡超web应用"/>
    <s v="XLM-GATEWAY-SERVICE-PROD_x000a_ZEE-ACTIVITY-SERVICE-PROD_x000a_YD-XLM-SC-NGINX"/>
    <m/>
    <m/>
    <s v="138.11 GB"/>
    <n v="8"/>
    <n v="4"/>
    <s v="10.3.3.211, 10.30.3.211"/>
    <m/>
    <s v="虚拟机"/>
    <n v="3672"/>
  </r>
  <r>
    <x v="13"/>
    <s v="增值开发组"/>
    <s v="吕春凤"/>
    <s v="app_mp-csm-web"/>
    <s v="app"/>
    <x v="101"/>
    <s v="MP-CSM-WEB-PROD"/>
    <s v="增值卡超web应用"/>
    <s v="XLM-GATEWAY-SERVICE-PROD_x000a_ZEE-ACTIVITY-SERVICE-PROD_x000a_YD-XLM-SC-NGINX"/>
    <m/>
    <m/>
    <s v="138.11 GB"/>
    <n v="8"/>
    <n v="4"/>
    <s v="10.3.3.212, 10.30.3.212"/>
    <m/>
    <s v="虚拟机"/>
    <n v="3672"/>
  </r>
  <r>
    <x v="13"/>
    <s v="增值开发组"/>
    <s v="吕春凤"/>
    <s v="app_mp-loan-sm-web"/>
    <s v="app"/>
    <x v="101"/>
    <s v="MP-LOAN-SM-WEB-PROD"/>
    <s v="增值贷超web应用"/>
    <s v="XLM-GATEWAY-SERVICE-PROD_x000a_ZEE-LOAN-SERVICE-PROD_x000a_YD-XLM-SC-NGINX"/>
    <m/>
    <m/>
    <s v="138.11 GB"/>
    <n v="8"/>
    <n v="4"/>
    <s v="10.3.3.224, 10.30.3.224"/>
    <m/>
    <s v="虚拟机"/>
    <n v="3672"/>
  </r>
  <r>
    <x v="13"/>
    <s v="增值开发组"/>
    <s v="吕春凤"/>
    <s v="app_mp-loan-sm-web"/>
    <s v="app"/>
    <x v="101"/>
    <s v="MP-LOAN-SM-WEB-PROD"/>
    <s v="增值贷超web应用"/>
    <s v="XLM-GATEWAY-SERVICE-PROD_x000a_ZEE-LOAN-SERVICE-PROD_x000a_YD-XLM-SC-NGINX"/>
    <m/>
    <m/>
    <s v="138.11 GB"/>
    <n v="8"/>
    <n v="4"/>
    <s v="10.3.3.225, 10.30.3.225"/>
    <m/>
    <s v="虚拟机"/>
    <n v="3672"/>
  </r>
  <r>
    <x v="13"/>
    <s v="增值开发组"/>
    <s v="吕春凤"/>
    <s v="app_mp-va-admin-web"/>
    <s v="app"/>
    <x v="101"/>
    <s v="MP-VA-ADMIN-WEB-PROD"/>
    <s v="增值管理系统web应用"/>
    <s v="XLM-GATEWAY-SERVICE-PROD_x000a_OUS-ADMIN-SERVICE-PROD"/>
    <m/>
    <m/>
    <s v="138.11 GB"/>
    <n v="8"/>
    <n v="4"/>
    <s v="10.3.3.235, 10.30.3.235"/>
    <m/>
    <s v="虚拟机"/>
    <n v="3672"/>
  </r>
  <r>
    <x v="13"/>
    <s v="增值开发组"/>
    <s v="吕春凤"/>
    <s v="app_mp-va-admin-web"/>
    <s v="app"/>
    <x v="101"/>
    <s v="MP-VA-ADMIN-WEB-PROD"/>
    <s v="增值管理系统web应用"/>
    <s v="XLM-GATEWAY-SERVICE-PROD_x000a_OUS-ADMIN-SERVICE-PROD"/>
    <m/>
    <m/>
    <s v="138.11 GB"/>
    <n v="8"/>
    <n v="4"/>
    <s v="10.3.3.236, 10.30.3.236"/>
    <m/>
    <s v="虚拟机"/>
    <n v="3672"/>
  </r>
  <r>
    <x v="13"/>
    <s v="增值开发组"/>
    <s v="吕春凤"/>
    <s v="app_mpos-cca-web"/>
    <s v="app"/>
    <x v="101"/>
    <s v="MPOS-CCA-WEB-PROD"/>
    <s v="增值优卡精选web应用"/>
    <s v="XLM-GATEWAY-SERVICE-PROD_x000a_ZEE-ACTIVITY-SERVICE-PROD_x000a_YD-XLM-SC-NGINX"/>
    <m/>
    <m/>
    <s v="138.11 GB"/>
    <n v="8"/>
    <n v="4"/>
    <s v="10.3.3.241, 10.30.3.241"/>
    <m/>
    <s v="虚拟机"/>
    <n v="3672"/>
  </r>
  <r>
    <x v="13"/>
    <s v="增值开发组"/>
    <s v="吕春凤"/>
    <s v="app_ous-admin-service"/>
    <s v="app"/>
    <x v="101"/>
    <s v="OUS-ADMIN-SERVICE-PROD"/>
    <s v="增值管理系统后台应用"/>
    <s v="AKS_x000a_ICP-AUTHEN_x000a_SMS-SERVICE_x000a_PORTAL-PRODYD_x000a_YD-MS-APP-SERVICE_x000a_YD-CRM-APP-SERVICE_x000a_MPOS-CORE-DUBBO_x000a_PLUS-USER-SERVICE_x000a_MUS-CENTER-SERVICE-PROD_x000a_PORTAL-CLOUD-PROD_x000a_ZEE-CARD-SERVICE-PROD_x000a_ZEE-LOAN-SERVICE-PROD_x000a_YD-XLM-CLOUD-SERVICE_x000a_YD-XLM-PLUS-SERVICE_x000a_YD-CRM-APP-SERVICE_x000a_YD-MS-APP-SERVICE_x000a_YD-CRM-APP-SERVICE_x000a_YD-XLM-PLUS-SERVICE_x000a_PLUS-OPERATION-SERVICE"/>
    <s v="生产-新鑫联盟3.0客户产品与增值卡贷卡超积分MySQL_x000a_生产-鑫联盟3.0-rediscluster"/>
    <s v="SXF-EUREKA-PROD _x000a_DUBBO-ZOOKEEPER_x000a_LOG-PLATFORM"/>
    <s v="138.11 GB"/>
    <n v="8"/>
    <n v="4"/>
    <s v="10.3.3.209, 10.30.3.209"/>
    <m/>
    <s v="虚拟机"/>
    <n v="3672"/>
  </r>
  <r>
    <x v="13"/>
    <s v="增值开发组"/>
    <s v="吕春凤"/>
    <s v="app_ous-admin-service"/>
    <s v="app"/>
    <x v="101"/>
    <s v="OUS-ADMIN-SERVICE-PROD"/>
    <s v="增值管理系统后台应用"/>
    <s v="AKS_x000a_ICP-AUTHEN_x000a_SMS-SERVICE_x000a_PORTAL-PRODYD_x000a_YD-MS-APP-SERVICE_x000a_YD-CRM-APP-SERVICE_x000a_MPOS-CORE-DUBBO_x000a_PLUS-USER-SERVICE_x000a_MUS-CENTER-SERVICE-PROD_x000a_PORTAL-CLOUD-PROD_x000a_ZEE-CARD-SERVICE-PROD_x000a_ZEE-LOAN-SERVICE-PROD_x000a_YD-XLM-CLOUD-SERVICE_x000a_YD-XLM-PLUS-SERVICE_x000a_YD-CRM-APP-SERVICE_x000a_YD-MS-APP-SERVICE_x000a_YD-CRM-APP-SERVICE_x000a_YD-XLM-PLUS-SERVICE_x000a_PLUS-OPERATION-SERVICE"/>
    <s v="生产-新鑫联盟3.0客户产品与增值卡贷卡超积分MySQL_x000a_生产-鑫联盟3.0-rediscluster"/>
    <s v="SXF-EUREKA-PROD _x000a_DUBBO-ZOOKEEPER_x000a_LOG-PLATFORM"/>
    <s v="138.11 GB"/>
    <n v="8"/>
    <n v="4"/>
    <s v="10.3.3.210, 10.30.3.210"/>
    <m/>
    <s v="虚拟机"/>
    <n v="3672"/>
  </r>
  <r>
    <x v="13"/>
    <s v="增值开发组"/>
    <s v="吕春凤"/>
    <s v="app_zee-activity-service"/>
    <s v="app"/>
    <x v="101"/>
    <s v="ZEE-ACTIVITY-SERVICE-PROD"/>
    <s v="增值云闪付后台应用"/>
    <s v="AKS_x000a_ICP-AUTHEN_x000a_SMS-SERVICE_x000a_MUS-CENTER-SERVICE-PROD_x000a_YD-XLM-CLOUD-SERVICE_x000a_YD-XLM-PLUS-SERVICE_x000a_PLUS-USER-SERVICE"/>
    <s v="生产-新鑫联盟3.0客户产品与增值卡贷卡超积分MySQL_x000a_生产-鑫联盟3.0-rediscluster"/>
    <s v="SXF-EUREKA-PROD _x000a_LOG-PLATFORM"/>
    <s v="138.11 GB"/>
    <n v="8"/>
    <n v="4"/>
    <s v="10.3.3.237, 10.30.3.237"/>
    <m/>
    <s v="虚拟机"/>
    <n v="3672"/>
  </r>
  <r>
    <x v="13"/>
    <s v="增值开发组"/>
    <s v="吕春凤"/>
    <s v="app_zee-activity-service"/>
    <s v="app"/>
    <x v="101"/>
    <s v="ZEE-ACTIVITY-SERVICE-PROD"/>
    <s v="增值云闪付后台应用"/>
    <s v="AKS_x000a_ICP-AUTHEN_x000a_SMS-SERVICE_x000a_MUS-CENTER-SERVICE-PROD_x000a_YD-XLM-CLOUD-SERVICE_x000a_YD-XLM-PLUS-SERVICE_x000a_PLUS-USER-SERVICE"/>
    <s v="生产-新鑫联盟3.0客户产品与增值卡贷卡超积分MySQL_x000a_生产-鑫联盟3.0-rediscluster"/>
    <s v="SXF-EUREKA-PROD _x000a_LOG-PLATFORM"/>
    <s v="138.11 GB"/>
    <n v="8"/>
    <n v="4"/>
    <s v="10.3.3.238, 10.30.3.238"/>
    <m/>
    <s v="虚拟机"/>
    <n v="3672"/>
  </r>
  <r>
    <x v="13"/>
    <s v="增值开发组"/>
    <s v="吕春凤"/>
    <s v="app_zee-card-service"/>
    <s v="app"/>
    <x v="101"/>
    <s v="ZEE-CARD-SERVICE-PROD"/>
    <s v="增值卡超后台应用"/>
    <s v="AKS_x000a_ICP-AUTHEN_x000a_SMS-SERVICE_x000a_MUS-CENTER-SERVICE-PROD_x000a_YD-XLM-CLOUD-SERVICE_x000a_YD-XLM-PLUS-SERVICE_x000a_YD-MS-APP-SERVICE_x000a_YD-CRM-APP-SERVICE_x000a_MUS-OAUTH-SERVICE-PROD_x000a_UMS-QRCODE_x000a_PLUS-USER-SERVICE_x000a_YD-XLM-DATA-SERVICE"/>
    <s v="生产-新鑫联盟3.0客户产品与增值卡贷卡超积分MySQL_x000a_生产-鑫联盟3.0-rediscluster"/>
    <s v="SXF-EUREKA-PROD _x000a_LOG-PLATFORM"/>
    <s v="138.11 GB"/>
    <n v="8"/>
    <n v="4"/>
    <s v="10.3.3.213, 10.30.3.213"/>
    <m/>
    <s v="虚拟机"/>
    <n v="3672"/>
  </r>
  <r>
    <x v="13"/>
    <s v="增值开发组"/>
    <s v="吕春凤"/>
    <s v="app_zee-card-service"/>
    <s v="app"/>
    <x v="101"/>
    <s v="ZEE-CARD-SERVICE-PROD"/>
    <s v="增值卡超后台应用"/>
    <s v="AKS_x000a_ICP-AUTHEN_x000a_SMS-SERVICE_x000a_MUS-CENTER-SERVICE-PROD_x000a_YD-XLM-CLOUD-SERVICE_x000a_YD-XLM-PLUS-SERVICE_x000a_YD-MS-APP-SERVICE_x000a_YD-CRM-APP-SERVICE_x000a_MUS-OAUTH-SERVICE-PROD_x000a_UMS-QRCODE_x000a_PLUS-USER-SERVICE_x000a_YD-XLM-DATA-SERVICE"/>
    <s v="生产-新鑫联盟3.0客户产品与增值卡贷卡超积分MySQL_x000a_生产-鑫联盟3.0-rediscluster"/>
    <s v="SXF-EUREKA-PROD _x000a_LOG-PLATFORM"/>
    <s v="138.11 GB"/>
    <n v="8"/>
    <n v="4"/>
    <s v="10.3.3.214, 10.30.3.214"/>
    <m/>
    <s v="虚拟机"/>
    <n v="3672"/>
  </r>
  <r>
    <x v="13"/>
    <s v="增值开发组"/>
    <s v="吕春凤"/>
    <s v="app_zee-loan-service"/>
    <s v="app"/>
    <x v="101"/>
    <s v="ZEE-LOAN-SERVICE-PROD"/>
    <s v="增值贷超后台应用"/>
    <s v="AKS_x000a_ICP-AUTHEN_x000a_SMS-SERVICE_x000a_MUS-CENTER-SERVICE-PROD_x000a_YD-MS-APP-SERVICE_x000a_YD-XLM-CLOUD-SERVICE_x000a_YD-XLM-PLUS-SERVICE_x000a_YD-XLM-PUSH-SERVICE_x000a_YD-CRM-APP-SERVICE_x000a_MUS-OAUTH-SERVICE-PROD_x000a_CAT-SERVER"/>
    <s v="生产-新鑫联盟3.0客户产品与增值卡贷卡超积分MySQL_x000a_生产-鑫联盟3.0-rediscluster"/>
    <s v="SXF-EUREKA-PROD _x000a_LOG-PLATFORM"/>
    <s v="138.11 GB"/>
    <n v="8"/>
    <n v="4"/>
    <s v="10.3.3.216, 10.30.3.216"/>
    <m/>
    <s v="虚拟机"/>
    <n v="3672"/>
  </r>
  <r>
    <x v="13"/>
    <s v="增值开发组"/>
    <s v="吕春凤"/>
    <s v="app_zee-loan-service"/>
    <s v="app"/>
    <x v="101"/>
    <s v="ZEE-LOAN-SERVICE-PROD"/>
    <s v="增值贷超后台应用"/>
    <s v="AKS_x000a_ICP-AUTHEN_x000a_SMS-SERVICE_x000a_MUS-CENTER-SERVICE-PROD_x000a_YD-MS-APP-SERVICE_x000a_YD-XLM-CLOUD-SERVICE_x000a_YD-XLM-PLUS-SERVICE_x000a_YD-XLM-PUSH-SERVICE_x000a_YD-CRM-APP-SERVICE_x000a_MUS-OAUTH-SERVICE-PROD_x000a_CAT-SERVER"/>
    <s v="生产-新鑫联盟3.0客户产品与增值卡贷卡超积分MySQL_x000a_生产-鑫联盟3.0-rediscluster"/>
    <s v="SXF-EUREKA-PROD _x000a_LOG-PLATFORM"/>
    <s v="138.11 GB"/>
    <n v="8"/>
    <n v="4"/>
    <s v="10.3.3.217, 10.30.3.217"/>
    <m/>
    <s v="虚拟机"/>
    <n v="3672"/>
  </r>
  <r>
    <x v="14"/>
    <s v="支付开发组"/>
    <s v="郭衍方"/>
    <s v="app_APP-DOWNLOAD"/>
    <s v="app"/>
    <x v="102"/>
    <s v="APP-DOWNLOAD"/>
    <m/>
    <m/>
    <m/>
    <m/>
    <s v="138.11 GB"/>
    <n v="8"/>
    <n v="4"/>
    <s v="10.3.8.183, 10.30.8.183"/>
    <m/>
    <s v="虚拟机"/>
    <n v="3672"/>
  </r>
  <r>
    <x v="14"/>
    <s v="支付开发组"/>
    <s v="郭衍方"/>
    <s v="app_CARDLESS-SCHEDULER"/>
    <s v="app"/>
    <x v="103"/>
    <s v="CARDLESS"/>
    <s v="CARDLESS-SCHEDULER"/>
    <s v="AMS_x000a_UMS-ICP-DUBBO_x000a_SES-STM-PROVIDER"/>
    <m/>
    <s v="ZooKeeper"/>
    <s v="138.11 GB"/>
    <n v="8"/>
    <n v="4"/>
    <s v="10.3.1.15, 10.30.1.15"/>
    <m/>
    <s v="虚拟机"/>
    <n v="3672"/>
  </r>
  <r>
    <x v="14"/>
    <s v="支付开发组"/>
    <s v="郭衍方"/>
    <s v="app_CARDLESS-ADMIN"/>
    <s v="app"/>
    <x v="104"/>
    <s v="CARDLESS"/>
    <s v="CARDLESS-ADMIN"/>
    <m/>
    <s v="生产-新环境CARDLESS币要项目"/>
    <m/>
    <s v="138.11 GB"/>
    <n v="8"/>
    <n v="4"/>
    <s v="10.3.1.16, 10.30.1.16"/>
    <m/>
    <s v="虚拟机"/>
    <n v="3672"/>
  </r>
  <r>
    <x v="14"/>
    <s v="支付开发组"/>
    <s v="郭衍方"/>
    <s v="app_CARDLESS-APP"/>
    <s v="app"/>
    <x v="105"/>
    <s v="CARDLESS"/>
    <s v="CARDLESS-APP"/>
    <m/>
    <m/>
    <m/>
    <s v="138.11 GB"/>
    <n v="8"/>
    <n v="4"/>
    <s v="10.3.1.167, 10.30.1.167"/>
    <m/>
    <s v="虚拟机"/>
    <n v="3672"/>
  </r>
  <r>
    <x v="14"/>
    <s v="支付开发组"/>
    <s v="郭衍方"/>
    <s v="app_CARDLESS-APP"/>
    <s v="app"/>
    <x v="105"/>
    <s v="CARDLESS"/>
    <s v="CARDLESS-APP"/>
    <m/>
    <m/>
    <m/>
    <s v="138.11 GB"/>
    <n v="8"/>
    <n v="4"/>
    <s v="10.3.1.168, 10.30.1.168"/>
    <m/>
    <s v="虚拟机"/>
    <n v="3672"/>
  </r>
  <r>
    <x v="15"/>
    <s v="支付开发组"/>
    <s v="郭衍方"/>
    <s v="mysql_CARDLESS"/>
    <s v="mysql"/>
    <x v="106"/>
    <s v="生产-新环境CARDLESS币要项目"/>
    <s v="生产-新环境CARDLESS币要项目"/>
    <m/>
    <m/>
    <m/>
    <s v="266.11 GB"/>
    <n v="16"/>
    <n v="4"/>
    <s v="10.3.100.21, 10.30.100.21"/>
    <m/>
    <s v="虚拟机"/>
    <n v="4672"/>
  </r>
  <r>
    <x v="15"/>
    <s v="支付开发组"/>
    <s v="郭衍方"/>
    <s v="mysql_CARDLESS"/>
    <s v="mysql"/>
    <x v="106"/>
    <s v="生产-新环境CARDLESS币要项目"/>
    <s v="生产-新环境CARDLESS币要项目"/>
    <m/>
    <m/>
    <m/>
    <s v="266.11 GB"/>
    <n v="16"/>
    <n v="4"/>
    <s v="10.3.100.22, 10.30.100.22"/>
    <m/>
    <s v="虚拟机"/>
    <n v="4672"/>
  </r>
  <r>
    <x v="15"/>
    <s v="支付开发组"/>
    <s v="郭衍方"/>
    <s v="redis_CARDLESS"/>
    <s v="redis"/>
    <x v="107"/>
    <s v="生产-cardless币要redis集群"/>
    <s v="生产-cardless币要redis集群"/>
    <m/>
    <m/>
    <m/>
    <s v="116.11 GB"/>
    <n v="16"/>
    <n v="4"/>
    <s v="10.3.5.22, 10.30.5.22"/>
    <m/>
    <s v="虚拟机"/>
    <n v="4672"/>
  </r>
  <r>
    <x v="15"/>
    <s v="支付开发组"/>
    <s v="郭衍方"/>
    <s v="redis_CARDLESS"/>
    <s v="redis"/>
    <x v="107"/>
    <s v="生产-cardless币要redis集群"/>
    <s v="生产-cardless币要redis集群"/>
    <m/>
    <m/>
    <m/>
    <s v="116.11 GB"/>
    <n v="16"/>
    <n v="4"/>
    <s v="10.3.5.23, 10.30.5.23"/>
    <m/>
    <s v="虚拟机"/>
    <n v="4672"/>
  </r>
  <r>
    <x v="15"/>
    <s v="支付开发组"/>
    <s v="郭衍方"/>
    <s v="redis_CARDLESS"/>
    <s v="redis"/>
    <x v="107"/>
    <s v="生产-cardless币要redis集群"/>
    <s v="生产-cardless币要redis集群"/>
    <m/>
    <m/>
    <m/>
    <s v="116.11 GB"/>
    <n v="16"/>
    <n v="4"/>
    <s v="10.3.5.24, 10.30.5.24"/>
    <m/>
    <s v="虚拟机"/>
    <n v="4672"/>
  </r>
  <r>
    <x v="14"/>
    <s v="支付开发组"/>
    <s v="郭衍方"/>
    <s v="app_DPOS-GATEWAY"/>
    <s v="app"/>
    <x v="108"/>
    <s v="DPOS-GATEWAY"/>
    <m/>
    <s v="tradingPro-query_x000a_xpos-pay-service"/>
    <m/>
    <s v="spring-cloud"/>
    <s v="138.11 GB"/>
    <n v="8"/>
    <n v="4"/>
    <s v="10.3.1.136, 10.30.1.136"/>
    <m/>
    <s v="虚拟机"/>
    <n v="3672"/>
  </r>
  <r>
    <x v="14"/>
    <s v="支付开发组"/>
    <s v="郭衍方"/>
    <s v="app_DPOS-GATEWAY"/>
    <s v="app"/>
    <x v="108"/>
    <s v="DPOS-GATEWAY"/>
    <m/>
    <s v="tradingPro-query_x000a_xpos-pay-service"/>
    <m/>
    <s v="spring-cloud"/>
    <s v="138.11 GB"/>
    <n v="8"/>
    <n v="4"/>
    <s v="10.3.1.137, 10.30.1.137"/>
    <m/>
    <s v="虚拟机"/>
    <n v="3672"/>
  </r>
  <r>
    <x v="14"/>
    <s v="支付开发组"/>
    <s v="郭衍方"/>
    <s v="app_MP-CCM-DUBBO"/>
    <s v="app"/>
    <x v="109"/>
    <s v="MP-CCM-DUBBO"/>
    <m/>
    <m/>
    <s v="生产-新环境mpos服务mysql"/>
    <s v="DUBBO-ZOOKEEPER"/>
    <s v="138.11 GB"/>
    <n v="8"/>
    <n v="4"/>
    <s v="10.3.3.44, 10.30.3.44"/>
    <m/>
    <s v="虚拟机"/>
    <n v="3672"/>
  </r>
  <r>
    <x v="14"/>
    <s v="支付开发组"/>
    <s v="郭衍方"/>
    <s v="app_MP-CCM-DUBBO"/>
    <s v="app"/>
    <x v="109"/>
    <s v="MP-CCM-DUBBO"/>
    <m/>
    <m/>
    <s v="生产-新环境mpos服务mysql"/>
    <s v="DUBBO-ZOOKEEPER"/>
    <s v="138.11 GB"/>
    <n v="8"/>
    <n v="4"/>
    <s v="10.3.3.45, 10.30.3.45"/>
    <m/>
    <s v="虚拟机"/>
    <n v="3672"/>
  </r>
  <r>
    <x v="14"/>
    <s v="支付开发组"/>
    <s v="郭衍方"/>
    <s v="app_MP-CCM-WEB"/>
    <s v="app"/>
    <x v="110"/>
    <s v="MP-CCM-WEB"/>
    <m/>
    <m/>
    <m/>
    <m/>
    <s v="138.11 GB"/>
    <n v="8"/>
    <n v="4"/>
    <s v="10.3.3.52, 10.30.3.52"/>
    <m/>
    <s v="虚拟机"/>
    <n v="3672"/>
  </r>
  <r>
    <x v="14"/>
    <s v="支付开发组"/>
    <s v="郭衍方"/>
    <s v="app_MP-CCM-WEB"/>
    <s v="app"/>
    <x v="110"/>
    <s v="MP-CCM-WEB"/>
    <m/>
    <m/>
    <m/>
    <m/>
    <s v="138.11 GB"/>
    <n v="8"/>
    <n v="4"/>
    <s v="10.3.3.53, 10.30.3.53"/>
    <m/>
    <s v="虚拟机"/>
    <n v="3672"/>
  </r>
  <r>
    <x v="14"/>
    <s v="支付开发组"/>
    <s v="郭衍方"/>
    <s v="app_MP-NEWS-DUBBO"/>
    <s v="app"/>
    <x v="111"/>
    <s v="MP-NEWS-DUBBO"/>
    <m/>
    <s v="MPOS-BASE-DUBBO"/>
    <s v="生产-新环境mpos服务mysql_x000a_生产-MPOS前台rediscluster"/>
    <s v="DUBBO-ZOOKEEPER"/>
    <s v="138.11 GB"/>
    <n v="8"/>
    <n v="4"/>
    <s v="10.3.3.46, 10.30.3.46"/>
    <m/>
    <s v="虚拟机"/>
    <n v="3672"/>
  </r>
  <r>
    <x v="14"/>
    <s v="支付开发组"/>
    <s v="郭衍方"/>
    <s v="app_MP-NEWS-DUBBO"/>
    <s v="app"/>
    <x v="111"/>
    <s v="MP-NEWS-DUBBO"/>
    <m/>
    <s v="MPOS-BASE-DUBBO"/>
    <s v="生产-新环境mpos服务mysql_x000a_生产-MPOS前台rediscluster"/>
    <s v="DUBBO-ZOOKEEPER"/>
    <s v="138.11 GB"/>
    <n v="8"/>
    <n v="4"/>
    <s v="10.3.3.47, 10.30.3.47"/>
    <m/>
    <s v="虚拟机"/>
    <n v="3672"/>
  </r>
  <r>
    <x v="14"/>
    <s v="支付开发组"/>
    <s v="郭衍方"/>
    <s v="app_MP-NEWS-SCHEDULER"/>
    <s v="app"/>
    <x v="112"/>
    <s v="MP-NEWS-SCHEDULER"/>
    <m/>
    <s v="MPOS-BASE-DUBBO"/>
    <s v="生产-新环境mpos服务mysql_x000a_生产-MPOS前台rediscluster"/>
    <s v="DUBBO-ZOOKEEPER"/>
    <s v="138.11 GB"/>
    <n v="8"/>
    <n v="4"/>
    <s v="10.3.3.38, 10.30.3.38"/>
    <m/>
    <s v="虚拟机"/>
    <n v="3672"/>
  </r>
  <r>
    <x v="14"/>
    <s v="支付开发组"/>
    <s v="郭衍方"/>
    <s v="app_MP-NEWS-WEB"/>
    <s v="app"/>
    <x v="113"/>
    <s v="MP-NEWS-WEB"/>
    <m/>
    <m/>
    <m/>
    <m/>
    <s v="138.11 GB"/>
    <n v="8"/>
    <n v="4"/>
    <s v="10.3.3.65, 10.30.3.65"/>
    <m/>
    <s v="虚拟机"/>
    <n v="3672"/>
  </r>
  <r>
    <x v="14"/>
    <s v="支付开发组"/>
    <s v="郭衍方"/>
    <s v="app_MP-NEWS-WEB"/>
    <s v="app"/>
    <x v="113"/>
    <s v="MP-NEWS-WEB"/>
    <m/>
    <m/>
    <m/>
    <m/>
    <s v="138.11 GB"/>
    <n v="8"/>
    <n v="4"/>
    <s v="10.3.3.66, 10.30.3.66"/>
    <m/>
    <s v="虚拟机"/>
    <n v="3672"/>
  </r>
  <r>
    <x v="14"/>
    <s v="支付开发组"/>
    <s v="郭衍方"/>
    <s v="app_MPOS-APP-WEB"/>
    <s v="app"/>
    <x v="114"/>
    <s v="MPOS-APP-WEB"/>
    <m/>
    <m/>
    <m/>
    <m/>
    <s v="138.11 GB"/>
    <n v="8"/>
    <n v="4"/>
    <s v="10.3.3.36, 10.30.3.36"/>
    <m/>
    <s v="虚拟机"/>
    <n v="3672"/>
  </r>
  <r>
    <x v="14"/>
    <s v="支付开发组"/>
    <s v="郭衍方"/>
    <s v="app_MPOS-APP-WEB"/>
    <s v="app"/>
    <x v="114"/>
    <s v="MPOS-APP-WEB"/>
    <m/>
    <m/>
    <m/>
    <m/>
    <s v="138.11 GB"/>
    <n v="8"/>
    <n v="4"/>
    <s v="10.3.3.37, 10.30.3.37"/>
    <m/>
    <s v="虚拟机"/>
    <n v="3672"/>
  </r>
  <r>
    <x v="14"/>
    <s v="支付开发组"/>
    <s v="郭衍方"/>
    <s v="app_MPOS-APP-WEB"/>
    <s v="app"/>
    <x v="114"/>
    <s v="MPOS-APP-WEB-ALPHA"/>
    <m/>
    <m/>
    <m/>
    <m/>
    <s v="138.11 GB"/>
    <n v="8"/>
    <n v="4"/>
    <s v="10.3.3.35, 10.30.3.35"/>
    <m/>
    <s v="虚拟机"/>
    <n v="3672"/>
  </r>
  <r>
    <x v="14"/>
    <s v="支付开发组"/>
    <s v="郭衍方"/>
    <s v="app_MPOS-BASE-DUBBO"/>
    <s v="app"/>
    <x v="115"/>
    <s v="MPOS-BASE-DUBBO"/>
    <m/>
    <m/>
    <s v="生产-新环境mpos服务mysql_x000a_生产-MPOS前台rediscluster"/>
    <s v="DUBBO-ZOOKEEPER"/>
    <s v="138.11 GB"/>
    <n v="8"/>
    <n v="4"/>
    <s v="10.3.3.94, 10.30.3.94"/>
    <m/>
    <s v="虚拟机"/>
    <n v="3672"/>
  </r>
  <r>
    <x v="14"/>
    <s v="支付开发组"/>
    <s v="郭衍方"/>
    <s v="app_MPOS-BASE-DUBBO"/>
    <s v="app"/>
    <x v="115"/>
    <s v="MPOS-BASE-DUBBO"/>
    <m/>
    <m/>
    <s v="生产-新环境mpos服务mysql_x000a_生产-MPOS前台rediscluster"/>
    <s v="DUBBO-ZOOKEEPER"/>
    <s v="138.11 GB"/>
    <n v="8"/>
    <n v="4"/>
    <s v="10.3.3.95, 10.30.3.95"/>
    <m/>
    <s v="虚拟机"/>
    <n v="3672"/>
  </r>
  <r>
    <x v="14"/>
    <s v="支付开发组"/>
    <s v="郭衍方"/>
    <s v="app_MPOS-BASE-DUBBO"/>
    <s v="app"/>
    <x v="115"/>
    <s v="MPOS-BASE-DUBBO"/>
    <m/>
    <m/>
    <s v="生产-新环境mpos服务mysql_x000a_生产-MPOS前台rediscluster"/>
    <s v="DUBBO-ZOOKEEPER"/>
    <s v="138.11 GB"/>
    <n v="8"/>
    <n v="4"/>
    <s v="10.3.3.96, 10.30.3.96"/>
    <m/>
    <s v="虚拟机"/>
    <n v="3672"/>
  </r>
  <r>
    <x v="14"/>
    <s v="支付开发组"/>
    <s v="郭衍方"/>
    <s v="app_MPOS-BASE-DUBBO"/>
    <s v="app"/>
    <x v="115"/>
    <s v="MPOS-BASE-DUBBO"/>
    <m/>
    <m/>
    <s v="生产-新环境mpos服务mysql_x000a_生产-MPOS前台rediscluster"/>
    <s v="DUBBO-ZOOKEEPER"/>
    <s v="138.11 GB"/>
    <n v="8"/>
    <n v="4"/>
    <s v="10.3.3.97, 10.30.3.97"/>
    <m/>
    <s v="虚拟机"/>
    <n v="3672"/>
  </r>
  <r>
    <x v="14"/>
    <s v="支付开发组"/>
    <s v="郭衍方"/>
    <s v="app_MPOS-CORE-DUBBO"/>
    <s v="app"/>
    <x v="116"/>
    <s v="MPOS-CORE-DUBBO"/>
    <m/>
    <s v="MPOS-DUBBO_x000a_MPOS-MEMBER-DUBBO_x000a_MPOS-SUB-DUBBO"/>
    <s v="生产-新环境mpos服务mysql_x000a_生产-MPOS前台rediscluster"/>
    <s v="DUBBO-ZOOKEEPER"/>
    <s v="138.11 GB"/>
    <n v="8"/>
    <n v="4"/>
    <s v="10.3.3.61, 10.30.3.61"/>
    <m/>
    <s v="虚拟机"/>
    <n v="3672"/>
  </r>
  <r>
    <x v="14"/>
    <s v="支付开发组"/>
    <s v="郭衍方"/>
    <s v="app_MPOS-CORE-DUBBO"/>
    <s v="app"/>
    <x v="116"/>
    <s v="MPOS-CORE-DUBBO"/>
    <m/>
    <s v="MPOS-DUBBO_x000a_MPOS-MEMBER-DUBBO_x000a_MPOS-SUB-DUBBO"/>
    <s v="生产-新环境mpos服务mysql_x000a_生产-MPOS前台rediscluster"/>
    <s v="DUBBO-ZOOKEEPER"/>
    <s v="138.11 GB"/>
    <n v="8"/>
    <n v="4"/>
    <s v="10.3.3.62, 10.30.3.62"/>
    <m/>
    <s v="虚拟机"/>
    <n v="3672"/>
  </r>
  <r>
    <x v="14"/>
    <s v="支付开发组"/>
    <s v="郭衍方"/>
    <s v="app_MPOS-CORE-MQ"/>
    <s v="app"/>
    <x v="117"/>
    <s v="MPOS-CORE-MQ"/>
    <m/>
    <s v="SES-STM-PROVIDER_x000a_MPOS-DUBBO_x000a_MPOS-MEMBER-DUBBO"/>
    <s v="生产-新环境mpos服务mysql_x000a_生产-MPOS前台rediscluster"/>
    <s v="公用MQ_x000a_DUBBO-ZOOKEEPER"/>
    <s v="138.11 GB"/>
    <n v="8"/>
    <n v="4"/>
    <s v="10.3.3.75, 10.30.3.75"/>
    <m/>
    <s v="虚拟机"/>
    <n v="3672"/>
  </r>
  <r>
    <x v="14"/>
    <s v="支付开发组"/>
    <s v="郭衍方"/>
    <s v="app_MPOS-CORE-MQ"/>
    <s v="app"/>
    <x v="117"/>
    <s v="MPOS-CORE-MQ"/>
    <m/>
    <s v="SES-STM-PROVIDER_x000a_MPOS-DUBBO_x000a_MPOS-MEMBER-DUBBO"/>
    <s v="生产-新环境mpos服务mysql_x000a_生产-MPOS前台rediscluster"/>
    <s v="公用MQ_x000a_DUBBO-ZOOKEEPER"/>
    <s v="138.11 GB"/>
    <n v="8"/>
    <n v="4"/>
    <s v="10.3.3.76, 10.30.3.76"/>
    <m/>
    <s v="虚拟机"/>
    <n v="3672"/>
  </r>
  <r>
    <x v="14"/>
    <s v="支付开发组"/>
    <s v="郭衍方"/>
    <s v="app_MPOS-CORE-SCHEDULER"/>
    <s v="app"/>
    <x v="118"/>
    <s v="MPOS-CORE-SCHEDULER"/>
    <m/>
    <s v="MPOS-MEMBER-DUBBO_x000a_MPOS-SUB-DUBBO"/>
    <s v="生产-新环境mpos服务mysql_x000a_生产-MPOS前台rediscluster"/>
    <s v="DUBBO-ZOOKEEPER"/>
    <s v="134.11 GB"/>
    <n v="4"/>
    <n v="2"/>
    <s v="10.3.3.60, 10.30.3.60"/>
    <m/>
    <s v="虚拟机"/>
    <n v="1836"/>
  </r>
  <r>
    <x v="14"/>
    <s v="支付开发组"/>
    <s v="郭衍方"/>
    <s v="app_MPOS-DUBBO"/>
    <s v="app"/>
    <x v="119"/>
    <s v="MPOS-DUBBO"/>
    <m/>
    <m/>
    <s v="生产-新T9生产库_x000a_生产-MPOS前台rediscluster"/>
    <s v="DUBBO-ZOOKEEPER"/>
    <s v="138.11 GB"/>
    <n v="8"/>
    <n v="4"/>
    <s v="10.3.3.83, 10.30.3.83"/>
    <m/>
    <s v="虚拟机"/>
    <n v="3672"/>
  </r>
  <r>
    <x v="14"/>
    <s v="支付开发组"/>
    <s v="郭衍方"/>
    <s v="app_MPOS-DUBBO"/>
    <s v="app"/>
    <x v="119"/>
    <s v="MPOS-DUBBO"/>
    <m/>
    <m/>
    <s v="生产-新T9生产库_x000a_生产-MPOS前台rediscluster"/>
    <s v="DUBBO-ZOOKEEPER"/>
    <s v="138.11 GB"/>
    <n v="8"/>
    <n v="4"/>
    <s v="10.3.3.84, 10.30.3.84"/>
    <m/>
    <s v="虚拟机"/>
    <n v="3672"/>
  </r>
  <r>
    <x v="14"/>
    <s v="支付开发组"/>
    <s v="郭衍方"/>
    <s v="app_MPOS-FRONT"/>
    <s v="app"/>
    <x v="120"/>
    <s v="MPOS-FRONT"/>
    <m/>
    <s v="SES-STM-PROVIDER_x000a_ABS-MBS-PROCESS_x000a_SMS-INTERFACE_x000a_ABS-TRADING-DUBBO_x000a_ABS-TRADING-SIGNATURE_x000a_YD-TSS-DUBBO-PROVIDER_x000a_UMS-ICP-DUBBO_x000a_ABS-OTS-ADMIN_x000a_MPOS-CORE-DUBBO_x000a_ABS-TRADING-PREPOS_x000a_MPOS-BASE-DUBBO_x000a_rcs-base_x000a_SMS-SERVICE"/>
    <s v="生产-新T9生产库_x000a_生产-MPOS前台rediscluster"/>
    <s v="DUBBO-ZOOKEEPER"/>
    <s v="286.11 GB"/>
    <n v="16"/>
    <n v="4"/>
    <s v="10.3.3.79, 10.30.3.79"/>
    <m/>
    <s v="虚拟机"/>
    <n v="4672"/>
  </r>
  <r>
    <x v="14"/>
    <s v="支付开发组"/>
    <s v="郭衍方"/>
    <s v="app_MPOS-FRONT"/>
    <s v="app"/>
    <x v="120"/>
    <s v="MPOS-FRONT"/>
    <m/>
    <s v="SES-STM-PROVIDER_x000a_ABS-MBS-PROCESS_x000a_SMS-INTERFACE_x000a_ABS-TRADING-DUBBO_x000a_ABS-TRADING-SIGNATURE_x000a_YD-TSS-DUBBO-PROVIDER_x000a_UMS-ICP-DUBBO_x000a_ABS-OTS-ADMIN_x000a_MPOS-CORE-DUBBO_x000a_ABS-TRADING-PREPOS_x000a_MPOS-BASE-DUBBO_x000a_rcs-base_x000a_SMS-SERVICE"/>
    <s v="生产-新T9生产库_x000a_生产-MPOS前台rediscluster"/>
    <s v="DUBBO-ZOOKEEPER"/>
    <s v="216.11 GB"/>
    <n v="16"/>
    <n v="4"/>
    <s v="10.3.3.80, 10.30.3.80"/>
    <m/>
    <s v="虚拟机"/>
    <n v="4672"/>
  </r>
  <r>
    <x v="14"/>
    <s v="支付开发组"/>
    <s v="郭衍方"/>
    <s v="app_MPOS-FRONT"/>
    <s v="app"/>
    <x v="120"/>
    <s v="MPOS-FRONT"/>
    <m/>
    <s v="SES-STM-PROVIDER_x000a_ABS-MBS-PROCESS_x000a_SMS-INTERFACE_x000a_ABS-TRADING-DUBBO_x000a_ABS-TRADING-SIGNATURE_x000a_YD-TSS-DUBBO-PROVIDER_x000a_UMS-ICP-DUBBO_x000a_ABS-OTS-ADMIN_x000a_MPOS-CORE-DUBBO_x000a_ABS-TRADING-PREPOS_x000a_MPOS-BASE-DUBBO_x000a_rcs-base_x000a_SMS-SERVICE"/>
    <s v="生产-新T9生产库_x000a_生产-MPOS前台rediscluster"/>
    <s v="DUBBO-ZOOKEEPER"/>
    <s v="286.11 GB"/>
    <n v="16"/>
    <n v="4"/>
    <s v="10.3.3.81, 10.30.3.81"/>
    <m/>
    <s v="虚拟机"/>
    <n v="4672"/>
  </r>
  <r>
    <x v="14"/>
    <s v="支付开发组"/>
    <s v="郭衍方"/>
    <s v="app_MPOS-FRONT"/>
    <s v="app"/>
    <x v="120"/>
    <s v="MPOS-FRONT"/>
    <m/>
    <s v="SES-STM-PROVIDER_x000a_ABS-MBS-PROCESS_x000a_SMS-INTERFACE_x000a_ABS-TRADING-DUBBO_x000a_ABS-TRADING-SIGNATURE_x000a_YD-TSS-DUBBO-PROVIDER_x000a_UMS-ICP-DUBBO_x000a_ABS-OTS-ADMIN_x000a_MPOS-CORE-DUBBO_x000a_ABS-TRADING-PREPOS_x000a_MPOS-BASE-DUBBO_x000a_rcs-base_x000a_SMS-SERVICE"/>
    <s v="生产-新T9生产库_x000a_生产-MPOS前台rediscluster"/>
    <s v="DUBBO-ZOOKEEPER"/>
    <s v="286.11 GB"/>
    <n v="16"/>
    <n v="4"/>
    <s v="10.3.3.82, 10.30.3.82"/>
    <m/>
    <s v="虚拟机"/>
    <n v="4672"/>
  </r>
  <r>
    <x v="14"/>
    <s v="支付开发组"/>
    <s v="郭衍方"/>
    <s v="app_MPOS-FRONT-MQ"/>
    <s v="app"/>
    <x v="121"/>
    <s v="MPOS-FRONT-MQ"/>
    <m/>
    <m/>
    <s v="生产-新T9生产库"/>
    <s v="公用MQ"/>
    <s v="134.11 GB"/>
    <n v="4"/>
    <n v="2"/>
    <s v="10.3.3.48, 10.30.3.48"/>
    <m/>
    <s v="虚拟机"/>
    <n v="1836"/>
  </r>
  <r>
    <x v="14"/>
    <s v="支付开发组"/>
    <s v="郭衍方"/>
    <s v="app_MPOS-FRONT-MQ"/>
    <s v="app"/>
    <x v="121"/>
    <s v="MPOS-FRONT-MQ"/>
    <m/>
    <m/>
    <s v="生产-新T9生产库"/>
    <s v="公用MQ"/>
    <s v="134.11 GB"/>
    <n v="4"/>
    <n v="2"/>
    <s v="10.3.3.49, 10.30.3.49"/>
    <m/>
    <s v="虚拟机"/>
    <n v="1836"/>
  </r>
  <r>
    <x v="14"/>
    <s v="支付开发组"/>
    <s v="郭衍方"/>
    <s v="app_MPOS-MEMBER-DUBBO"/>
    <s v="app"/>
    <x v="122"/>
    <s v="MPOS-MEMBER-DUBBO"/>
    <m/>
    <s v="MPOS-BASE-DUBBO_x000a_MPOS-CORE-DUBBO_x000a_CFS"/>
    <s v="生产-新环境mpos服务mysql_x000a_生产-MPOS前台rediscluster"/>
    <s v="DUBBO-ZOOKEEPER"/>
    <s v="138.11 GB"/>
    <n v="8"/>
    <n v="4"/>
    <s v="10.3.3.54, 10.30.3.54"/>
    <m/>
    <s v="虚拟机"/>
    <n v="3672"/>
  </r>
  <r>
    <x v="14"/>
    <s v="支付开发组"/>
    <s v="郭衍方"/>
    <s v="app_MPOS-MEMBER-DUBBO"/>
    <s v="app"/>
    <x v="122"/>
    <s v="MPOS-MEMBER-DUBBO"/>
    <m/>
    <s v="MPOS-BASE-DUBBO_x000a_MPOS-CORE-DUBBO_x000a_CFS"/>
    <s v="生产-新环境mpos服务mysql_x000a_生产-MPOS前台rediscluster"/>
    <s v="DUBBO-ZOOKEEPER"/>
    <s v="138.11 GB"/>
    <n v="8"/>
    <n v="4"/>
    <s v="10.3.3.55, 10.30.3.55"/>
    <m/>
    <s v="虚拟机"/>
    <n v="3672"/>
  </r>
  <r>
    <x v="15"/>
    <s v="支付开发组"/>
    <s v="郭衍方"/>
    <s v="mysql_MPOS-MYSQL"/>
    <s v="mysql"/>
    <x v="121"/>
    <s v="生产-新环境mpos服务mysql"/>
    <m/>
    <m/>
    <m/>
    <m/>
    <s v="566.11 GB"/>
    <n v="16"/>
    <n v="4"/>
    <s v="10.3.100.77, 10.3.100.219, 10.30.100.77"/>
    <m/>
    <s v="虚拟机"/>
    <n v="4672"/>
  </r>
  <r>
    <x v="15"/>
    <s v="支付开发组"/>
    <s v="郭衍方"/>
    <s v="mysql_MPOS-MYSQL"/>
    <s v="mysql"/>
    <x v="121"/>
    <s v="生产-新环境mpos服务mysql"/>
    <m/>
    <m/>
    <m/>
    <m/>
    <s v="466.11 GB"/>
    <n v="16"/>
    <n v="4"/>
    <s v="10.3.100.78, 10.30.100.78"/>
    <m/>
    <s v="虚拟机"/>
    <n v="4672"/>
  </r>
  <r>
    <x v="15"/>
    <s v="支付开发组"/>
    <s v="郭衍方"/>
    <s v="mysql_MPOS-MYSQL"/>
    <s v="mysql"/>
    <x v="121"/>
    <s v="生产-新环境mpos服务mysql"/>
    <m/>
    <m/>
    <m/>
    <m/>
    <s v="466.11 GB"/>
    <n v="16"/>
    <n v="4"/>
    <s v="10.3.100.79, 10.30.100.79"/>
    <m/>
    <s v="虚拟机"/>
    <n v="4672"/>
  </r>
  <r>
    <x v="14"/>
    <s v="支付开发组"/>
    <s v="郭衍方"/>
    <s v="nginx_MPOS-NGINX"/>
    <s v="nginx"/>
    <x v="121"/>
    <s v="MPOS-NGINX"/>
    <m/>
    <m/>
    <m/>
    <m/>
    <s v="134.11 GB"/>
    <n v="4"/>
    <n v="2"/>
    <s v="10.3.8.140, 10.30.8.140"/>
    <m/>
    <s v="虚拟机"/>
    <n v="1836"/>
  </r>
  <r>
    <x v="14"/>
    <s v="支付开发组"/>
    <s v="郭衍方"/>
    <s v="nginx_MPOS-NGINX"/>
    <s v="nginx"/>
    <x v="121"/>
    <s v="MPOS-NGINX"/>
    <m/>
    <m/>
    <m/>
    <m/>
    <s v="134.11 GB"/>
    <n v="4"/>
    <n v="2"/>
    <s v="10.3.8.141, 10.30.8.141"/>
    <m/>
    <s v="虚拟机"/>
    <n v="1836"/>
  </r>
  <r>
    <x v="14"/>
    <s v="支付开发组"/>
    <s v="郭衍方"/>
    <s v="nginx_MPOS-NGINX"/>
    <s v="nginx"/>
    <x v="121"/>
    <s v="MPOS-NGINX"/>
    <m/>
    <m/>
    <m/>
    <m/>
    <s v="134.11 GB"/>
    <n v="4"/>
    <n v="2"/>
    <s v="10.3.8.142, 10.30.8.142"/>
    <m/>
    <s v="虚拟机"/>
    <n v="1836"/>
  </r>
  <r>
    <x v="14"/>
    <s v="支付开发组"/>
    <s v="郭衍方"/>
    <s v="nginx_MPOS-NGINX"/>
    <s v="nginx"/>
    <x v="121"/>
    <s v="MPOS-NGINX"/>
    <m/>
    <m/>
    <m/>
    <m/>
    <s v="134.11 GB"/>
    <n v="4"/>
    <n v="2"/>
    <s v="10.3.8.143, 10.30.8.143"/>
    <m/>
    <s v="虚拟机"/>
    <n v="1836"/>
  </r>
  <r>
    <x v="14"/>
    <s v="支付开发组"/>
    <s v="郭衍方"/>
    <s v="app_MPOS-OPERATION-DUBBO"/>
    <s v="app"/>
    <x v="123"/>
    <s v="MPOS-OPERATION-DUBBO"/>
    <m/>
    <s v="MPOS-DUBBO_x000a_MPOS-CORE-DUBBO_x000a_MPOS-MEMBER-DUBBO_x000a_YD-XLM-DUBBO-SERVICE_x000a_SMS-SERVICE"/>
    <s v="生产-新环境mpos服务mysql_x000a_生产-MPOS前台rediscluster"/>
    <s v="DUBBO-ZOOKEEPER"/>
    <s v="138.11 GB"/>
    <n v="8"/>
    <n v="4"/>
    <s v="10.3.3.42, 10.30.3.42"/>
    <m/>
    <s v="虚拟机"/>
    <n v="3672"/>
  </r>
  <r>
    <x v="14"/>
    <s v="支付开发组"/>
    <s v="郭衍方"/>
    <s v="app_MPOS-OPERATION-DUBBO"/>
    <s v="app"/>
    <x v="123"/>
    <s v="MPOS-OPERATION-DUBBO"/>
    <m/>
    <s v="MPOS-DUBBO_x000a_MPOS-CORE-DUBBO_x000a_MPOS-MEMBER-DUBBO_x000a_YD-XLM-DUBBO-SERVICE_x000a_SMS-SERVICE"/>
    <s v="生产-新环境mpos服务mysql_x000a_生产-MPOS前台rediscluster"/>
    <s v="DUBBO-ZOOKEEPER"/>
    <s v="138.11 GB"/>
    <n v="8"/>
    <n v="4"/>
    <s v="10.3.3.43, 10.30.3.43"/>
    <m/>
    <s v="虚拟机"/>
    <n v="3672"/>
  </r>
  <r>
    <x v="14"/>
    <s v="支付开发组"/>
    <s v="郭衍方"/>
    <s v="app_MPOS-OPERATION-MQ"/>
    <s v="app"/>
    <x v="124"/>
    <s v="MPOS-OPERATION-MQ"/>
    <m/>
    <s v="MPOS-DUBBO_x000a_MPOS-CORE-DUBBO_x000a_MPOS-MEMBER-DUBBO_x000a_YD-XLM-DUBBO-SERVICE_x000a_SMS-SERVICE"/>
    <s v="生产-新环境mpos服务mysql_x000a_生产-MPOS前台rediscluster"/>
    <s v="公用MQ_x000a_DUBBO-ZOOKEEPER"/>
    <s v="138.11 GB"/>
    <n v="8"/>
    <n v="4"/>
    <s v="10.3.3.40, 10.30.3.40"/>
    <m/>
    <s v="虚拟机"/>
    <n v="3672"/>
  </r>
  <r>
    <x v="14"/>
    <s v="支付开发组"/>
    <s v="郭衍方"/>
    <s v="app_MPOS-OPERATION-MQ"/>
    <s v="app"/>
    <x v="124"/>
    <s v="MPOS-OPERATION-MQ"/>
    <m/>
    <s v="MPOS-DUBBO_x000a_MPOS-CORE-DUBBO_x000a_MPOS-MEMBER-DUBBO_x000a_YD-XLM-DUBBO-SERVICE_x000a_SMS-SERVICE"/>
    <s v="生产-新环境mpos服务mysql_x000a_生产-MPOS前台rediscluster"/>
    <s v="公用MQ_x000a_DUBBO-ZOOKEEPER"/>
    <s v="138.11 GB"/>
    <n v="8"/>
    <n v="4"/>
    <s v="10.3.3.41, 10.30.3.41"/>
    <m/>
    <s v="虚拟机"/>
    <n v="3672"/>
  </r>
  <r>
    <x v="14"/>
    <s v="支付开发组"/>
    <s v="郭衍方"/>
    <s v="app_MPOS-OPERATION-SCHEDULER"/>
    <s v="app"/>
    <x v="125"/>
    <s v="MPOS-OPERATION-SCHEDULER"/>
    <m/>
    <s v="MPOS-DUBBO_x000a_MPOS-CORE-DUBBO_x000a_MPOS-MEMBER-DUBBO_x000a_YD-XLM-DUBBO-SERVICE_x000a_SMS-SERVICE"/>
    <s v="生产-新环境mpos服务mysql_x000a_生产-MPOS前台rediscluster"/>
    <s v="DUBBO-ZOOKEEPER"/>
    <s v="138.11 GB"/>
    <n v="8"/>
    <n v="4"/>
    <s v="10.3.3.39, 10.30.3.39"/>
    <m/>
    <s v="虚拟机"/>
    <n v="3672"/>
  </r>
  <r>
    <x v="14"/>
    <s v="支付开发组"/>
    <s v="郭衍方"/>
    <s v="app_MPOS-PAY-DUBBO"/>
    <s v="app"/>
    <x v="126"/>
    <s v="MPOS-PAY-DUBBO"/>
    <m/>
    <s v="MPOS-CORE-DUBBO_x000a_MPOS-MEMBER-DUBBO"/>
    <s v="生产-新环境mpos服务mysql_x000a_生产-MPOS前台rediscluster"/>
    <s v="DUBBO-ZOOKEEPER"/>
    <s v="138.11 GB"/>
    <n v="8"/>
    <n v="4"/>
    <s v="10.3.3.100, 10.30.3.100"/>
    <m/>
    <s v="虚拟机"/>
    <n v="3672"/>
  </r>
  <r>
    <x v="14"/>
    <s v="支付开发组"/>
    <s v="郭衍方"/>
    <s v="app_MPOS-PAY-DUBBO"/>
    <s v="app"/>
    <x v="126"/>
    <s v="MPOS-PAY-DUBBO"/>
    <m/>
    <s v="MPOS-CORE-DUBBO_x000a_MPOS-MEMBER-DUBBO"/>
    <s v="生产-新环境mpos服务mysql_x000a_生产-MPOS前台rediscluster"/>
    <s v="DUBBO-ZOOKEEPER"/>
    <s v="138.11 GB"/>
    <n v="8"/>
    <n v="4"/>
    <s v="10.3.3.101, 10.30.3.101"/>
    <m/>
    <s v="虚拟机"/>
    <n v="3672"/>
  </r>
  <r>
    <x v="14"/>
    <s v="支付开发组"/>
    <s v="郭衍方"/>
    <s v="app_MPOS-PAY-SCHEDULER"/>
    <s v="app"/>
    <x v="127"/>
    <s v="MPOS-PAY-SCHEDULER"/>
    <m/>
    <s v="MPOS-CORE-DUBBO_x000a_MPOS-MEMBER-DUBBO"/>
    <s v="生产-新环境mpos服务mysql_x000a_生产-MPOS前台rediscluster"/>
    <m/>
    <s v="138.11 GB"/>
    <n v="8"/>
    <n v="4"/>
    <s v="10.3.3.111, 10.30.3.111"/>
    <m/>
    <s v="虚拟机"/>
    <n v="3672"/>
  </r>
  <r>
    <x v="14"/>
    <s v="支付开发组"/>
    <s v="郭衍方"/>
    <s v="app_MPOS-PLATFORM"/>
    <s v="app"/>
    <x v="128"/>
    <s v="MPOS-PLATFORM"/>
    <m/>
    <s v="MPOS-DUBBO"/>
    <s v="生产-新T9生产库"/>
    <m/>
    <s v="138.11 GB"/>
    <n v="8"/>
    <n v="4"/>
    <s v="10.3.3.73, 10.30.3.73"/>
    <m/>
    <s v="虚拟机"/>
    <n v="3672"/>
  </r>
  <r>
    <x v="14"/>
    <s v="支付开发组"/>
    <s v="郭衍方"/>
    <s v="app_MPOS-PUB"/>
    <s v="app"/>
    <x v="129"/>
    <s v="MPOS-PUB"/>
    <m/>
    <m/>
    <s v="生产-新T9生产库_x000a_生产-MPOS前台rediscluster"/>
    <m/>
    <s v="134.11 GB"/>
    <n v="4"/>
    <n v="2"/>
    <s v="10.3.3.85, 10.30.3.85"/>
    <m/>
    <s v="虚拟机"/>
    <n v="1836"/>
  </r>
  <r>
    <x v="14"/>
    <s v="支付开发组"/>
    <s v="郭衍方"/>
    <s v="app_MPOS-PUB"/>
    <s v="app"/>
    <x v="121"/>
    <s v="MPOS-PUB"/>
    <m/>
    <m/>
    <s v="生产-新T9生产库_x000a_生产-MPOS前台rediscluster"/>
    <m/>
    <s v="134.11 GB"/>
    <n v="4"/>
    <n v="2"/>
    <s v="10.3.3.86, 10.30.3.86"/>
    <m/>
    <s v="虚拟机"/>
    <n v="1836"/>
  </r>
  <r>
    <x v="15"/>
    <s v="支付开发组"/>
    <s v="郭衍方"/>
    <s v="redis_MPOS-REDIS"/>
    <s v="redis"/>
    <x v="121"/>
    <s v="生产-MPOS前台rediscluster"/>
    <m/>
    <m/>
    <m/>
    <m/>
    <s v="116.11 GB"/>
    <n v="16"/>
    <n v="4"/>
    <s v="10.3.5.62, 10.30.5.62"/>
    <m/>
    <s v="虚拟机"/>
    <n v="4672"/>
  </r>
  <r>
    <x v="15"/>
    <s v="支付开发组"/>
    <s v="郭衍方"/>
    <s v="redis_MPOS-REDIS"/>
    <s v="redis"/>
    <x v="121"/>
    <s v="生产-MPOS前台rediscluster"/>
    <m/>
    <m/>
    <m/>
    <m/>
    <s v="116.11 GB"/>
    <n v="16"/>
    <n v="4"/>
    <s v="10.3.5.63, 10.30.5.63"/>
    <m/>
    <s v="虚拟机"/>
    <n v="4672"/>
  </r>
  <r>
    <x v="15"/>
    <s v="支付开发组"/>
    <s v="郭衍方"/>
    <s v="redis_MPOS-REDIS"/>
    <s v="redis"/>
    <x v="121"/>
    <s v="生产-MPOS前台rediscluster"/>
    <m/>
    <m/>
    <m/>
    <m/>
    <s v="116.11 GB"/>
    <n v="16"/>
    <n v="4"/>
    <s v="10.3.5.64, 10.30.5.64"/>
    <m/>
    <s v="虚拟机"/>
    <n v="4672"/>
  </r>
  <r>
    <x v="14"/>
    <s v="支付开发组"/>
    <s v="郭衍方"/>
    <s v="app_MPOS-SUB-DUBBO"/>
    <s v="app"/>
    <x v="119"/>
    <s v="MPOS-SUB-DUBBO"/>
    <m/>
    <s v="MPOS-CORE-DUBBO"/>
    <s v="生产-新环境mpos服务mysql_x000a_生产-MPOS前台rediscluster"/>
    <s v="DUBBO-ZOOKEEPER"/>
    <s v="138.11 GB"/>
    <n v="8"/>
    <n v="4"/>
    <s v="10.3.3.57, 10.30.3.57"/>
    <m/>
    <s v="虚拟机"/>
    <n v="3672"/>
  </r>
  <r>
    <x v="14"/>
    <s v="支付开发组"/>
    <s v="郭衍方"/>
    <s v="app_MPOS-SUB-DUBBO"/>
    <s v="app"/>
    <x v="119"/>
    <s v="MPOS-SUB-DUBBO"/>
    <m/>
    <s v="MPOS-CORE-DUBBO"/>
    <s v="生产-新环境mpos服务mysql_x000a_生产-MPOS前台rediscluster"/>
    <s v="DUBBO-ZOOKEEPER"/>
    <s v="138.11 GB"/>
    <n v="8"/>
    <n v="4"/>
    <s v="10.3.3.58, 10.30.3.58"/>
    <m/>
    <s v="虚拟机"/>
    <n v="3672"/>
  </r>
  <r>
    <x v="14"/>
    <s v="支付开发组"/>
    <s v="郭衍方"/>
    <s v="app_MPOS-SUB-DUBBO"/>
    <s v="app"/>
    <x v="119"/>
    <s v="MPOS-SUB-DUBBO"/>
    <m/>
    <s v="MPOS-CORE-DUBBO"/>
    <s v="生产-新环境mpos服务mysql_x000a_生产-MPOS前台rediscluster"/>
    <s v="DUBBO-ZOOKEEPER"/>
    <s v="138.11 GB"/>
    <n v="8"/>
    <n v="4"/>
    <s v="10.3.3.59, 10.30.3.59"/>
    <m/>
    <s v="虚拟机"/>
    <n v="3672"/>
  </r>
  <r>
    <x v="14"/>
    <s v="支付开发组"/>
    <s v="郭衍方"/>
    <s v="app_MPOS-SUB-MQ"/>
    <s v="app"/>
    <x v="130"/>
    <s v="MPOS-SUB-MQ"/>
    <m/>
    <m/>
    <s v="生产-新环境mpos服务mysql_x000a_生产-MPOS前台rediscluster"/>
    <s v="公用MQ"/>
    <s v="134.11 GB"/>
    <n v="4"/>
    <n v="2"/>
    <s v="10.3.3.63, 10.30.3.63"/>
    <m/>
    <s v="虚拟机"/>
    <n v="1836"/>
  </r>
  <r>
    <x v="14"/>
    <s v="支付开发组"/>
    <s v="郭衍方"/>
    <s v="app_MPOS-SUB-MQ"/>
    <s v="app"/>
    <x v="130"/>
    <s v="MPOS-SUB-MQ"/>
    <m/>
    <m/>
    <s v="生产-新环境mpos服务mysql_x000a_生产-MPOS前台rediscluster"/>
    <s v="公用MQ"/>
    <s v="134.11 GB"/>
    <n v="4"/>
    <n v="2"/>
    <s v="10.3.3.64, 10.30.3.64"/>
    <m/>
    <s v="虚拟机"/>
    <n v="1836"/>
  </r>
  <r>
    <x v="14"/>
    <s v="支付开发组"/>
    <s v="郭衍方"/>
    <s v="app_MPOS-SUB-SCHEDULER"/>
    <s v="app"/>
    <x v="131"/>
    <s v="MPOS-SUB-SCHEDULER"/>
    <m/>
    <m/>
    <s v="生产-新环境mpos服务mysql_x000a_生产-MPOS前台rediscluster"/>
    <m/>
    <s v="138.11 GB"/>
    <n v="8"/>
    <n v="4"/>
    <s v="10.3.3.56, 10.30.3.56"/>
    <m/>
    <s v="虚拟机"/>
    <n v="3672"/>
  </r>
  <r>
    <x v="14"/>
    <s v="支付开发组"/>
    <s v="郭衍方"/>
    <s v="app_PLUS-ADAPTER-GATEWAY"/>
    <s v="app"/>
    <x v="132"/>
    <s v="PLUS-ADAPTER-GATEWAY"/>
    <m/>
    <s v="PLUS-OPERATION-SERVICE_x000a_PLUS-PAY-SERVICE_x000a_PLUS-USER-SERVICE"/>
    <s v="生产-MPOS前台rediscluster"/>
    <s v="spring-cloud"/>
    <s v="138.11 GB"/>
    <n v="8"/>
    <n v="8"/>
    <s v="10.3.3.102, 10.30.3.102"/>
    <m/>
    <s v="虚拟机"/>
    <n v="6344"/>
  </r>
  <r>
    <x v="14"/>
    <s v="支付开发组"/>
    <s v="郭衍方"/>
    <s v="app_PLUS-ADAPTER-GATEWAY"/>
    <s v="app"/>
    <x v="132"/>
    <s v="PLUS-ADAPTER-GATEWAY"/>
    <m/>
    <s v="PLUS-OPERATION-SERVICE_x000a_PLUS-PAY-SERVICE_x000a_PLUS-USER-SERVICE"/>
    <s v="生产-MPOS前台rediscluster"/>
    <s v="spring-cloud"/>
    <s v="138.11 GB"/>
    <n v="8"/>
    <n v="8"/>
    <s v="10.3.3.103, 10.30.3.103"/>
    <m/>
    <s v="虚拟机"/>
    <n v="6344"/>
  </r>
  <r>
    <x v="14"/>
    <s v="支付开发组"/>
    <s v="郭衍方"/>
    <s v="app_PLUS-ADAPTER-GATEWAY"/>
    <s v="app"/>
    <x v="132"/>
    <s v="PLUS-ADAPTER-GATEWAY"/>
    <m/>
    <s v="PLUS-OPERATION-SERVICE_x000a_PLUS-PAY-SERVICE_x000a_PLUS-USER-SERVICE"/>
    <s v="生产-MPOS前台rediscluster"/>
    <s v="spring-cloud"/>
    <s v="138.11 GB"/>
    <n v="8"/>
    <n v="8"/>
    <s v="10.3.3.104, 10.30.3.104"/>
    <m/>
    <s v="虚拟机"/>
    <n v="6344"/>
  </r>
  <r>
    <x v="14"/>
    <s v="支付开发组"/>
    <s v="郭衍方"/>
    <s v="app_PLUS-ADAPTER-GATEWAY"/>
    <s v="app"/>
    <x v="132"/>
    <s v="PLUS-ADAPTER-GATEWAY"/>
    <m/>
    <s v="PLUS-OPERATION-SERVICE_x000a_PLUS-PAY-SERVICE_x000a_PLUS-USER-SERVICE"/>
    <s v="生产-MPOS前台rediscluster"/>
    <s v="spring-cloud"/>
    <s v="138.11 GB"/>
    <n v="8"/>
    <n v="8"/>
    <s v="10.3.3.105, 10.30.3.105"/>
    <m/>
    <s v="虚拟机"/>
    <n v="6344"/>
  </r>
  <r>
    <x v="14"/>
    <s v="支付开发组"/>
    <s v="郭衍方"/>
    <s v="app_PLUS-ADAPTER-GATEWAY"/>
    <s v="app"/>
    <x v="132"/>
    <s v="PLUS-ADAPTER-GATEWAY"/>
    <m/>
    <s v="PLUS-OPERATION-SERVICE_x000a_PLUS-PAY-SERVICE_x000a_PLUS-USER-SERVICE"/>
    <s v="生产-MPOS前台rediscluster"/>
    <s v="spring-cloud"/>
    <s v="138.11 GB"/>
    <n v="8"/>
    <n v="8"/>
    <s v="10.3.3.106, 10.30.3.106"/>
    <m/>
    <s v="虚拟机"/>
    <n v="6344"/>
  </r>
  <r>
    <x v="14"/>
    <s v="支付开发组"/>
    <s v="郭衍方"/>
    <s v="app_PLUS-ADAPTER-GATEWAY"/>
    <s v="app"/>
    <x v="132"/>
    <s v="PLUS-ADAPTER-GATEWAY"/>
    <m/>
    <s v="PLUS-OPERATION-SERVICE_x000a_PLUS-PAY-SERVICE_x000a_PLUS-USER-SERVICE"/>
    <s v="生产-MPOS前台rediscluster"/>
    <s v="spring-cloud"/>
    <s v="138.11 GB"/>
    <n v="8"/>
    <n v="8"/>
    <s v="10.3.3.107, 10.30.3.107"/>
    <m/>
    <s v="虚拟机"/>
    <n v="6344"/>
  </r>
  <r>
    <x v="14"/>
    <s v="支付开发组"/>
    <s v="郭衍方"/>
    <s v="app_PLUS-OPERATION-SERVICE"/>
    <s v="app"/>
    <x v="133"/>
    <s v="PLUS-OPERATION-SERVICE"/>
    <m/>
    <s v="PLUS-PAY-SERVICE_x000a_PLUS-USER-SERVICE_x000a_SSP-INTERFACE_x000a_SMS-SERVICE_x000a_YD-XLM-CLOUD-SERVICE"/>
    <s v="生产-新T9生产库_x000a_生产-MPOS前台rediscluster"/>
    <s v="spring-cloud"/>
    <s v="146.11 GB"/>
    <n v="16"/>
    <n v="4"/>
    <s v="10.3.3.71, 10.30.3.71"/>
    <m/>
    <s v="虚拟机"/>
    <n v="4672"/>
  </r>
  <r>
    <x v="14"/>
    <s v="支付开发组"/>
    <s v="郭衍方"/>
    <s v="app_PLUS-OPERATION-SERVICE"/>
    <s v="app"/>
    <x v="133"/>
    <s v="PLUS-OPERATION-SERVICE"/>
    <m/>
    <s v="PLUS-PAY-SERVICE_x000a_PLUS-USER-SERVICE_x000a_SSP-INTERFACE_x000a_SMS-SERVICE_x000a_YD-XLM-CLOUD-SERVICE"/>
    <s v="生产-新T9生产库_x000a_生产-MPOS前台rediscluster"/>
    <s v="spring-cloud"/>
    <s v="146.11 GB"/>
    <n v="16"/>
    <n v="4"/>
    <s v="10.3.3.72, 10.30.3.72"/>
    <m/>
    <s v="虚拟机"/>
    <n v="4672"/>
  </r>
  <r>
    <x v="14"/>
    <s v="支付开发组"/>
    <s v="郭衍方"/>
    <s v="app_PLUS-PAY-MQ"/>
    <s v="app"/>
    <x v="134"/>
    <s v="PLUS-PAY-MQ"/>
    <m/>
    <s v="PLUS-PAY-SERVICE_x000a_PLUS-USER-SERVICE"/>
    <s v="生产-新环境mpos服务mysql_x000a_生产-MPOS前台rediscluster"/>
    <s v="公用MQ_x000a_spring-cloud"/>
    <s v="138.11 GB"/>
    <n v="8"/>
    <n v="4"/>
    <s v="10.3.3.77, 10.30.3.77"/>
    <m/>
    <s v="虚拟机"/>
    <n v="3672"/>
  </r>
  <r>
    <x v="14"/>
    <s v="支付开发组"/>
    <s v="郭衍方"/>
    <s v="app_PLUS-PAY-MQ"/>
    <s v="app"/>
    <x v="134"/>
    <s v="PLUS-PAY-MQ"/>
    <m/>
    <s v="PLUS-PAY-SERVICE_x000a_PLUS-USER-SERVICE"/>
    <s v="生产-新环境mpos服务mysql_x000a_生产-MPOS前台rediscluster"/>
    <s v="公用MQ_x000a_spring-cloud"/>
    <s v="138.11 GB"/>
    <n v="8"/>
    <n v="4"/>
    <s v="10.3.3.78, 10.30.3.78"/>
    <m/>
    <s v="虚拟机"/>
    <n v="3672"/>
  </r>
  <r>
    <x v="14"/>
    <s v="支付开发组"/>
    <s v="郭衍方"/>
    <s v="app_PLUS-PAY-SCHEDULER"/>
    <s v="app"/>
    <x v="135"/>
    <s v="PLUS-PAY-SCHEDULER"/>
    <m/>
    <s v="PLUS-PAY-SERVICE_x000a_PLUS-USER-SERVICE"/>
    <s v="生产-新T9生产库"/>
    <s v="公用MQ_x000a_spring-cloud"/>
    <s v="138.11 GB"/>
    <n v="8"/>
    <n v="4"/>
    <s v="10.3.3.74, 10.30.3.74"/>
    <m/>
    <s v="虚拟机"/>
    <n v="3672"/>
  </r>
  <r>
    <x v="14"/>
    <s v="支付开发组"/>
    <s v="郭衍方"/>
    <s v="app_PLUS-PAY-SERVICE"/>
    <s v="app"/>
    <x v="136"/>
    <s v="PLUS-PAY-SERVICE"/>
    <m/>
    <s v="SES-STM-PROVIDER_x000a_ABS-MBS-PROCESS_x000a_SMS-INTERFACE_x000a_ABS-TRADING-DUBBO_x000a_ABS-TRADING-SIGNATURE_x000a_YD-TSS-DUBBO-PROVIDER_x000a_UMS-ICP-DUBBO_x000a_ABS-OTS-ADMIN_x000a_MPOS-CORE-DUBBO_x000a_ABS-TRADING-PREPOS_x000a_MPOS-BASE-DUBBO_x000a_UDI"/>
    <s v="生产-新T9生产库_x000a_生产-MPOS前台rediscluster"/>
    <s v="公用MQ_x000a_DUBBO-ZOOKEEPER_x000a_spring-cloud"/>
    <s v="146.11 GB"/>
    <n v="16"/>
    <n v="4"/>
    <s v="10.3.3.109, 10.30.3.109"/>
    <m/>
    <s v="虚拟机"/>
    <n v="4672"/>
  </r>
  <r>
    <x v="14"/>
    <s v="支付开发组"/>
    <s v="郭衍方"/>
    <s v="app_PLUS-PAY-SERVICE"/>
    <s v="app"/>
    <x v="136"/>
    <s v="PLUS-PAY-SERVICE"/>
    <m/>
    <s v="SES-STM-PROVIDER_x000a_ABS-MBS-PROCESS_x000a_SMS-INTERFACE_x000a_ABS-TRADING-DUBBO_x000a_ABS-TRADING-SIGNATURE_x000a_YD-TSS-DUBBO-PROVIDER_x000a_UMS-ICP-DUBBO_x000a_ABS-OTS-ADMIN_x000a_MPOS-CORE-DUBBO_x000a_ABS-TRADING-PREPOS_x000a_MPOS-BASE-DUBBO_x000a_UDI"/>
    <s v="生产-新T9生产库_x000a_生产-MPOS前台rediscluster"/>
    <s v="公用MQ_x000a_DUBBO-ZOOKEEPER_x000a_spring-cloud"/>
    <s v="146.11 GB"/>
    <n v="16"/>
    <n v="4"/>
    <s v="10.3.3.110, 10.30.3.110"/>
    <m/>
    <s v="虚拟机"/>
    <n v="4672"/>
  </r>
  <r>
    <x v="14"/>
    <s v="支付开发组"/>
    <s v="郭衍方"/>
    <s v="app_PLUS-PAY-SERVICE"/>
    <s v="app"/>
    <x v="136"/>
    <s v="PLUS-PAY-SERVICE"/>
    <m/>
    <s v="SES-STM-PROVIDER_x000a_ABS-MBS-PROCESS_x000a_SMS-INTERFACE_x000a_ABS-TRADING-DUBBO_x000a_ABS-TRADING-SIGNATURE_x000a_YD-TSS-DUBBO-PROVIDER_x000a_UMS-ICP-DUBBO_x000a_ABS-OTS-ADMIN_x000a_MPOS-CORE-DUBBO_x000a_ABS-TRADING-PREPOS_x000a_MPOS-BASE-DUBBO_x000a_UDI"/>
    <s v="生产-新T9生产库_x000a_生产-MPOS前台rediscluster"/>
    <s v="公用MQ_x000a_DUBBO-ZOOKEEPER_x000a_spring-cloud"/>
    <s v="146.11 GB"/>
    <n v="16"/>
    <n v="4"/>
    <s v="10.3.3.114, 10.30.3.114"/>
    <m/>
    <s v="虚拟机"/>
    <n v="4672"/>
  </r>
  <r>
    <x v="14"/>
    <s v="支付开发组"/>
    <s v="郭衍方"/>
    <s v="app_PLUS-PAY-SERVICE"/>
    <s v="app"/>
    <x v="136"/>
    <s v="PLUS-PAY-SERVICE"/>
    <m/>
    <s v="SES-STM-PROVIDER_x000a_ABS-MBS-PROCESS_x000a_SMS-INTERFACE_x000a_ABS-TRADING-DUBBO_x000a_ABS-TRADING-SIGNATURE_x000a_YD-TSS-DUBBO-PROVIDER_x000a_UMS-ICP-DUBBO_x000a_ABS-OTS-ADMIN_x000a_MPOS-CORE-DUBBO_x000a_ABS-TRADING-PREPOS_x000a_MPOS-BASE-DUBBO"/>
    <s v="生产-新T9生产库_x000a_生产-MPOS前台rediscluster"/>
    <s v="公用MQ_x000a_DUBBO-ZOOKEEPER_x000a_spring-cloud"/>
    <s v="146.11 GB"/>
    <n v="16"/>
    <n v="4"/>
    <s v="10.3.3.115, 10.30.3.115"/>
    <m/>
    <s v="虚拟机"/>
    <n v="4672"/>
  </r>
  <r>
    <x v="14"/>
    <s v="支付开发组"/>
    <s v="郭衍方"/>
    <s v="app_PLUS-USER-SERVICE"/>
    <s v="app"/>
    <x v="137"/>
    <s v="PLUS-USER-SERVICE"/>
    <m/>
    <s v="SES-STM-PROVIDER_x000a_ABS-MBS-PROCESS_x000a_SMS-INTERFACE_x000a_ABS-TRADING-DUBBO_x000a_ABS-TRADING-SIGNATURE_x000a_YD-TSS-DUBBO-PROVIDER_x000a_UMS-ICP-DUBBO_x000a_ABS-OTS-ADMIN_x000a_MPOS-CORE-DUBBO_x000a_ABS-TRADING-PREPOS_x000a_MPOS-BASE-DUBBO_x000a_UDI_x000a_SMS-SERVICE"/>
    <s v="生产-新T9生产库_x000a_生产-MPOS前台rediscluster"/>
    <s v="DUBBO-ZOOKEEPER_x000a_spring-cloud"/>
    <s v="146.11 GB"/>
    <n v="16"/>
    <n v="4"/>
    <s v="10.3.3.112, 10.30.3.112"/>
    <m/>
    <s v="虚拟机"/>
    <n v="4672"/>
  </r>
  <r>
    <x v="14"/>
    <s v="支付开发组"/>
    <s v="郭衍方"/>
    <s v="app_PLUS-USER-SERVICE"/>
    <s v="app"/>
    <x v="137"/>
    <s v="PLUS-USER-SERVICE"/>
    <m/>
    <s v="SES-STM-PROVIDER_x000a_ABS-MBS-PROCESS_x000a_SMS-INTERFACE_x000a_ABS-TRADING-DUBBO_x000a_ABS-TRADING-SIGNATURE_x000a_YD-TSS-DUBBO-PROVIDER_x000a_UMS-ICP-DUBBO_x000a_ABS-OTS-ADMIN_x000a_MPOS-CORE-DUBBO_x000a_ABS-TRADING-PREPOS_x000a_MPOS-BASE-DUBBO_x000a_UDI_x000a_SMS-SERVICE"/>
    <s v="生产-新T9生产库_x000a_生产-MPOS前台rediscluster"/>
    <s v="DUBBO-ZOOKEEPER_x000a_spring-cloud"/>
    <s v="146.11 GB"/>
    <n v="16"/>
    <n v="4"/>
    <s v="10.3.3.113, 10.30.3.113"/>
    <m/>
    <s v="虚拟机"/>
    <n v="4672"/>
  </r>
  <r>
    <x v="14"/>
    <s v="支付开发组"/>
    <s v="郭衍方"/>
    <s v="app_PLUS-USER-SERVICE"/>
    <s v="app"/>
    <x v="137"/>
    <s v="PLUS-USER-SERVICE"/>
    <m/>
    <s v="SES-STM-PROVIDER_x000a_ABS-MBS-PROCESS_x000a_SMS-INTERFACE_x000a_ABS-TRADING-DUBBO_x000a_ABS-TRADING-SIGNATURE_x000a_YD-TSS-DUBBO-PROVIDER_x000a_UMS-ICP-DUBBO_x000a_ABS-OTS-ADMIN_x000a_MPOS-CORE-DUBBO_x000a_ABS-TRADING-PREPOS_x000a_MPOS-BASE-DUBBO_x000a_UDI_x000a_SMS-SERVICE"/>
    <s v="生产-新T9生产库_x000a_生产-MPOS前台rediscluster"/>
    <s v="DUBBO-ZOOKEEPER_x000a_spring-cloud"/>
    <s v="146.11 GB"/>
    <n v="16"/>
    <n v="4"/>
    <s v="10.3.3.116, 10.30.3.116"/>
    <m/>
    <s v="虚拟机"/>
    <n v="4672"/>
  </r>
  <r>
    <x v="14"/>
    <s v="支付开发组"/>
    <s v="郭衍方"/>
    <s v="app_PLUS-USER-SERVICE"/>
    <s v="app"/>
    <x v="137"/>
    <s v="PLUS-USER-SERVICE"/>
    <m/>
    <s v="SES-STM-PROVIDER_x000a_ABS-MBS-PROCESS_x000a_SMS-INTERFACE_x000a_ABS-TRADING-DUBBO_x000a_ABS-TRADING-SIGNATURE_x000a_YD-TSS-DUBBO-PROVIDER_x000a_UMS-ICP-DUBBO_x000a_ABS-OTS-ADMIN_x000a_MPOS-CORE-DUBBO_x000a_ABS-TRADING-PREPOS_x000a_MPOS-BASE-DUBBO_x000a_UDI_x000a_SMS-SERVICE"/>
    <s v="生产-新T9生产库_x000a_生产-MPOS前台rediscluster"/>
    <s v="DUBBO-ZOOKEEPER_x000a_spring-cloud"/>
    <s v="146.11 GB"/>
    <n v="16"/>
    <n v="4"/>
    <s v="10.3.3.117, 10.30.3.117"/>
    <m/>
    <s v="虚拟机"/>
    <n v="4672"/>
  </r>
  <r>
    <x v="14"/>
    <s v="支付开发组"/>
    <s v="刘哲辉"/>
    <s v="app_XYF-ADAPTER-GATEWAY"/>
    <s v="app"/>
    <x v="138"/>
    <s v="XYF-ADAPTER-GATEWAY"/>
    <m/>
    <s v="xpos-user-service_x000a_xpos-pay-service_x000a_xpos-operation-service"/>
    <s v="_x000a_生产-鑫一付redis集群"/>
    <s v="spring-cloud"/>
    <s v="138.11 GB"/>
    <n v="8"/>
    <n v="4"/>
    <s v="10.3.1.134, 10.30.1.134"/>
    <m/>
    <s v="虚拟机"/>
    <n v="3672"/>
  </r>
  <r>
    <x v="14"/>
    <s v="支付开发组"/>
    <s v="刘哲辉"/>
    <s v="app_XYF-ADAPTER-GATEWAY"/>
    <s v="app"/>
    <x v="138"/>
    <s v="XYF-ADAPTER-GATEWAY"/>
    <m/>
    <s v="xpos-user-service_x000a_xpos-pay-service_x000a_xpos-operation-service"/>
    <s v="_x000a_生产-鑫一付redis集群"/>
    <s v="spring-cloud"/>
    <s v="138.11 GB"/>
    <n v="8"/>
    <n v="4"/>
    <s v="10.3.1.135, 10.30.1.135"/>
    <m/>
    <s v="虚拟机"/>
    <n v="3672"/>
  </r>
  <r>
    <x v="14"/>
    <s v="支付开发组"/>
    <s v="刘哲辉"/>
    <s v="app_XYF-ADMIN-SYS"/>
    <s v="app"/>
    <x v="139"/>
    <s v="XYF-ADMIN-SYS"/>
    <m/>
    <s v="XYF-CFS-SERVICE_x000a_XYF-OPERATION-SERVICE_x000a_XYF-PAY-SERVICE_x000a_portal-provider"/>
    <s v="生产-鑫一付mysql服务_x000a_生产-新环境mpos服务mysql"/>
    <s v="spring-cloud"/>
    <s v="138.11 GB"/>
    <n v="8"/>
    <n v="4"/>
    <s v="10.3.9.23, 10.30.9.23"/>
    <m/>
    <s v="虚拟机"/>
    <n v="3672"/>
  </r>
  <r>
    <x v="14"/>
    <s v="支付开发组"/>
    <s v="刘哲辉"/>
    <s v="app_XYF-ADMIN-WEB"/>
    <s v="app"/>
    <x v="139"/>
    <s v="XYF-ADMIN-WEB"/>
    <m/>
    <m/>
    <m/>
    <m/>
    <s v="134.11 GB"/>
    <n v="4"/>
    <n v="2"/>
    <s v="10.3.9.20, 10.30.9.20"/>
    <m/>
    <s v="虚拟机"/>
    <n v="1836"/>
  </r>
  <r>
    <x v="14"/>
    <s v="支付开发组"/>
    <s v="刘哲辉"/>
    <s v="app_XYF-APP-WEB"/>
    <s v="app"/>
    <x v="140"/>
    <s v="XYF-APP-WEB"/>
    <m/>
    <m/>
    <m/>
    <m/>
    <s v="134.11 GB"/>
    <n v="4"/>
    <n v="2"/>
    <s v="10.3.1.146, 10.30.1.146"/>
    <m/>
    <s v="虚拟机"/>
    <n v="1836"/>
  </r>
  <r>
    <x v="14"/>
    <s v="支付开发组"/>
    <s v="刘哲辉"/>
    <s v="app_XYF-APP-WEB"/>
    <s v="app"/>
    <x v="140"/>
    <s v="XYF-APP-WEB"/>
    <m/>
    <m/>
    <m/>
    <m/>
    <s v="134.11 GB"/>
    <n v="4"/>
    <n v="2"/>
    <s v="10.3.1.147, 10.30.1.147"/>
    <m/>
    <s v="虚拟机"/>
    <n v="1836"/>
  </r>
  <r>
    <x v="14"/>
    <s v="支付开发组"/>
    <s v="刘哲辉"/>
    <s v="app_XYF-CFS-SERVICE"/>
    <s v="app"/>
    <x v="141"/>
    <s v="XYF-CFS-SERVICE"/>
    <m/>
    <m/>
    <s v="生产-鑫一付mysql服务_x000a_生产-鑫一付redis集群"/>
    <s v="spring-cloud"/>
    <s v="138.11 GB"/>
    <n v="8"/>
    <n v="4"/>
    <s v="10.3.1.150, 10.30.1.150"/>
    <m/>
    <s v="虚拟机"/>
    <n v="3672"/>
  </r>
  <r>
    <x v="14"/>
    <s v="支付开发组"/>
    <s v="刘哲辉"/>
    <s v="app_XYF-CFS-SERVICE"/>
    <s v="app"/>
    <x v="141"/>
    <s v="XYF-CFS-SERVICE"/>
    <m/>
    <m/>
    <s v="生产-鑫一付mysql服务_x000a_生产-鑫一付redis集群"/>
    <s v="spring-cloud"/>
    <s v="138.11 GB"/>
    <n v="8"/>
    <n v="4"/>
    <s v="10.3.1.151, 10.30.1.151"/>
    <m/>
    <s v="虚拟机"/>
    <n v="3672"/>
  </r>
  <r>
    <x v="14"/>
    <s v="支付开发组"/>
    <s v="刘哲辉"/>
    <s v="app_XYF-MQ"/>
    <s v="app"/>
    <x v="139"/>
    <s v="XYF-MQ"/>
    <m/>
    <s v="XYF-PAY-SERVICE_x000a_XYF-USER-SERVICE"/>
    <s v="生产-鑫一付mysql服务_x000a_生产-鑫一付redis集群"/>
    <s v="公用MQ_x000a_spring-cloud"/>
    <s v="138.11 GB"/>
    <n v="8"/>
    <n v="4"/>
    <s v="10.3.1.142, 10.30.1.142"/>
    <m/>
    <s v="虚拟机"/>
    <n v="3672"/>
  </r>
  <r>
    <x v="14"/>
    <s v="支付开发组"/>
    <s v="刘哲辉"/>
    <s v="app_XYF-MQ"/>
    <s v="app"/>
    <x v="139"/>
    <s v="XYF-MQ"/>
    <m/>
    <s v="XYF-PAY-SERVICE_x000a_XYF-USER-SERVICE"/>
    <s v="生产-鑫一付mysql服务_x000a_生产-鑫一付redis集群"/>
    <s v="公用MQ_x000a_spring-cloud"/>
    <s v="138.11 GB"/>
    <n v="8"/>
    <n v="4"/>
    <s v="10.3.1.143, 10.30.1.143"/>
    <m/>
    <s v="虚拟机"/>
    <n v="3672"/>
  </r>
  <r>
    <x v="15"/>
    <s v="支付开发组"/>
    <s v="刘哲辉"/>
    <s v="mysql_XYF-MYSQL"/>
    <s v="mysql"/>
    <x v="139"/>
    <s v="生产-鑫一付MySQL集群"/>
    <m/>
    <m/>
    <m/>
    <m/>
    <s v="266.11 GB"/>
    <n v="16"/>
    <n v="4"/>
    <s v="10.3.100.100, 10.30.100.100"/>
    <m/>
    <s v="虚拟机"/>
    <n v="4672"/>
  </r>
  <r>
    <x v="15"/>
    <s v="支付开发组"/>
    <s v="刘哲辉"/>
    <s v="mysql_XYF-MYSQL"/>
    <s v="mysql"/>
    <x v="139"/>
    <s v="生产-鑫一付MySQL集群"/>
    <m/>
    <m/>
    <m/>
    <m/>
    <s v="266.11 GB"/>
    <n v="16"/>
    <n v="4"/>
    <s v="10.3.100.98, 10.3.100.221, 10.30.100.98"/>
    <m/>
    <s v="虚拟机"/>
    <n v="4672"/>
  </r>
  <r>
    <x v="15"/>
    <s v="支付开发组"/>
    <s v="刘哲辉"/>
    <s v="mysql_XYF-MYSQL"/>
    <s v="mysql"/>
    <x v="139"/>
    <s v="生产-鑫一付MySQL集群"/>
    <m/>
    <m/>
    <m/>
    <m/>
    <s v="266.11 GB"/>
    <n v="16"/>
    <n v="4"/>
    <s v="10.3.100.99, 10.30.100.99"/>
    <m/>
    <s v="虚拟机"/>
    <n v="4672"/>
  </r>
  <r>
    <x v="14"/>
    <s v="支付开发组"/>
    <s v="刘哲辉"/>
    <s v="app_XYF-OPERATION-SERVICE"/>
    <s v="app"/>
    <x v="142"/>
    <s v="XYF-OPERATION-SERVICE"/>
    <m/>
    <s v="sms-dubbo_x000a_mpos-base-dubbo_x000a_XYF-PAY-SERVICE_x000a_XYF-USER-SERVICE"/>
    <s v="生产-鑫一付mysql服务_x000a_生产-鑫一付redis集群"/>
    <s v="DUBBO-ZOOKEEPER_x000a_spring-cloud"/>
    <s v="138.11 GB"/>
    <n v="8"/>
    <n v="4"/>
    <s v="10.3.1.148, 10.30.1.148"/>
    <m/>
    <s v="虚拟机"/>
    <n v="3672"/>
  </r>
  <r>
    <x v="14"/>
    <s v="支付开发组"/>
    <s v="刘哲辉"/>
    <s v="app_XYF-OPERATION-SERVICE"/>
    <s v="app"/>
    <x v="142"/>
    <s v="XYF-OPERATION-SERVICE"/>
    <m/>
    <s v="sms-dubbo_x000a_mpos-base-dubbo_x000a_XYF-PAY-SERVICE_x000a_XYF-USER-SERVICE"/>
    <s v="生产-鑫一付mysql服务_x000a_生产-鑫一付redis集群"/>
    <s v="DUBBO-ZOOKEEPER_x000a_spring-cloud"/>
    <s v="138.11 GB"/>
    <n v="8"/>
    <n v="4"/>
    <s v="10.3.1.149, 10.30.1.149"/>
    <m/>
    <s v="虚拟机"/>
    <n v="3672"/>
  </r>
  <r>
    <x v="14"/>
    <s v="支付开发组"/>
    <s v="刘哲辉"/>
    <s v="app_XYF-PAY-SERVICE"/>
    <s v="app"/>
    <x v="143"/>
    <s v="XYF-PAY-SERVICE"/>
    <m/>
    <s v="SES-STM-PROVIDER_x000a_ABS-MBS-PROCESS_x000a_SMS-INTERFACE_x000a_ABS-TRADING-DUBBO_x000a_ABS-TRADING-SIGNATURE_x000a_YD-TSS-DUBBO-PROVIDER_x000a_UMS-ICP-DUBBO_x000a_ABS-OTS-ADMIN_x000a_MPOS-CORE-DUBBO_x000a_ABS-TRADING-PREPOS"/>
    <s v="生产-鑫一付mysql服务_x000a_生产-鑫一付redis集群"/>
    <s v="DUBBO-ZOOKEEPER_x000a_spring-cloud"/>
    <s v="146.11 GB"/>
    <n v="16"/>
    <n v="4"/>
    <s v="10.3.1.140, 10.30.1.140"/>
    <m/>
    <s v="虚拟机"/>
    <n v="4672"/>
  </r>
  <r>
    <x v="14"/>
    <s v="支付开发组"/>
    <s v="刘哲辉"/>
    <s v="app_XYF-PAY-SERVICE"/>
    <s v="app"/>
    <x v="143"/>
    <s v="XYF-PAY-SERVICE"/>
    <m/>
    <s v="SES-STM-PROVIDER_x000a_ABS-MBS-PROCESS_x000a_SMS-INTERFACE_x000a_ABS-TRADING-DUBBO_x000a_ABS-TRADING-SIGNATURE_x000a_YD-TSS-DUBBO-PROVIDER_x000a_UMS-ICP-DUBBO_x000a_ABS-OTS-ADMIN_x000a_MPOS-CORE-DUBBO_x000a_ABS-TRADING-PREPOS"/>
    <s v="生产-鑫一付mysql服务_x000a_生产-鑫一付redis集群"/>
    <s v="DUBBO-ZOOKEEPER_x000a_spring-cloud"/>
    <s v="146.11 GB"/>
    <n v="16"/>
    <n v="4"/>
    <s v="10.3.1.141, 10.30.1.141"/>
    <m/>
    <s v="虚拟机"/>
    <n v="4672"/>
  </r>
  <r>
    <x v="14"/>
    <s v="支付开发组"/>
    <s v="刘哲辉"/>
    <s v="app_XYF-PUB-SERVICE"/>
    <s v="app"/>
    <x v="144"/>
    <s v="XYF-PUB-SERVICE"/>
    <m/>
    <s v="XYF-USER-SERVICE_x000a_XYF-PAY-SERVICE"/>
    <s v="生产-鑫一付mysql服务_x000a_生产-鑫一付redis集群"/>
    <s v="spring-cloud"/>
    <s v="138.11 GB"/>
    <n v="8"/>
    <n v="4"/>
    <s v="10.3.1.144, 10.30.1.144"/>
    <m/>
    <s v="虚拟机"/>
    <n v="3672"/>
  </r>
  <r>
    <x v="14"/>
    <s v="支付开发组"/>
    <s v="刘哲辉"/>
    <s v="app_XYF-PUB-SERVICE"/>
    <s v="app"/>
    <x v="144"/>
    <s v="XYF-PUB-SERVICE"/>
    <m/>
    <s v="XYF-USER-SERVICE_x000a_XYF-PAY-SERVICE"/>
    <s v="生产-鑫一付mysql服务_x000a_生产-鑫一付redis集群"/>
    <s v="spring-cloud"/>
    <s v="138.11 GB"/>
    <n v="8"/>
    <n v="4"/>
    <s v="10.3.1.145, 10.30.1.145"/>
    <m/>
    <s v="虚拟机"/>
    <n v="3672"/>
  </r>
  <r>
    <x v="15"/>
    <s v="支付开发组"/>
    <s v="刘哲辉"/>
    <s v="redis_XYF-REDIS"/>
    <s v="redis"/>
    <x v="139"/>
    <s v="生产-鑫一付redis集群"/>
    <m/>
    <m/>
    <m/>
    <m/>
    <s v="116.11 GB"/>
    <n v="16"/>
    <n v="4"/>
    <s v="10.3.5.60, 10.30.5.60"/>
    <m/>
    <s v="虚拟机"/>
    <n v="4672"/>
  </r>
  <r>
    <x v="15"/>
    <s v="支付开发组"/>
    <s v="刘哲辉"/>
    <s v="redis_XYF-REDIS"/>
    <s v="redis"/>
    <x v="139"/>
    <s v="生产-鑫一付redis集群"/>
    <m/>
    <m/>
    <m/>
    <m/>
    <s v="116.11 GB"/>
    <n v="16"/>
    <n v="4"/>
    <s v="10.3.5.61, 10.30.5.61"/>
    <m/>
    <s v="虚拟机"/>
    <n v="4672"/>
  </r>
  <r>
    <x v="15"/>
    <s v="支付开发组"/>
    <s v="刘哲辉"/>
    <s v="redis_XYF-REDIS"/>
    <s v="redis"/>
    <x v="139"/>
    <s v="生产-鑫一付redis集群"/>
    <m/>
    <m/>
    <m/>
    <m/>
    <s v="116.11 GB"/>
    <n v="16"/>
    <n v="4"/>
    <s v="10.3.5.71, 10.30.5.71"/>
    <m/>
    <s v="虚拟机"/>
    <n v="4672"/>
  </r>
  <r>
    <x v="14"/>
    <s v="支付开发组"/>
    <s v="刘哲辉"/>
    <s v="app_XYF-SCHEDULER"/>
    <s v="app"/>
    <x v="145"/>
    <s v="XYF-SCHEDULER"/>
    <m/>
    <s v="XYF-USER-SERVICE_x000a_XYF-PAY-SERVICE"/>
    <s v="生产-鑫一付mysql服务_x000a_生产-鑫一付redis集群"/>
    <m/>
    <s v="138.11 GB"/>
    <n v="8"/>
    <n v="4"/>
    <s v="10.3.9.19, 10.30.9.19"/>
    <m/>
    <s v="虚拟机"/>
    <n v="3672"/>
  </r>
  <r>
    <x v="14"/>
    <s v="支付开发组"/>
    <s v="刘哲辉"/>
    <s v="app_XYF-USER-SERVICE"/>
    <s v="app"/>
    <x v="146"/>
    <s v="XYF-USER-SERVICE"/>
    <m/>
    <s v="SES-STM-PROVIDER_x000a_ABS-MBS-PROCESS_x000a_SMS-INTERFACE_x000a_ABS-TRADING-DUBBO_x000a_ABS-TRADING-SIGNATURE_x000a_YD-TSS-DUBBO-PROVIDER_x000a_UMS-ICP-DUBBO_x000a_ABS-OTS-ADMIN_x000a_ABS-TRADING-PREPOS_x000a_MPOS-BASE-DUBBO_x000a_UDI_x000a_SMS-SERVICE"/>
    <s v="生产-新环境mysql服务_x000a_生产-MPOS前台rediscluster"/>
    <s v="DUBBO-ZOOKEEPER_x000a_spring-cloud"/>
    <s v="146.11 GB"/>
    <n v="16"/>
    <n v="4"/>
    <s v="10.3.1.138, 10.30.1.138"/>
    <m/>
    <s v="虚拟机"/>
    <n v="4672"/>
  </r>
  <r>
    <x v="14"/>
    <s v="支付开发组"/>
    <s v="刘哲辉"/>
    <s v="app_XYF-USER-SERVICE"/>
    <s v="app"/>
    <x v="146"/>
    <s v="XYF-USER-SERVICE"/>
    <m/>
    <s v="SES-STM-PROVIDER_x000a_ABS-MBS-PROCESS_x000a_SMS-INTERFACE_x000a_ABS-TRADING-DUBBO_x000a_ABS-TRADING-SIGNATURE_x000a_YD-TSS-DUBBO-PROVIDER_x000a_UMS-ICP-DUBBO_x000a_ABS-OTS-ADMIN_x000a_ABS-TRADING-PREPOS_x000a_MPOS-BASE-DUBBO_x000a_UDI_x000a_SMS-SERVICE"/>
    <s v="生产-新环境mysql服务_x000a_生产-MPOS前台rediscluster"/>
    <s v="DUBBO-ZOOKEEPER_x000a_spring-cloud"/>
    <s v="146.11 GB"/>
    <n v="16"/>
    <n v="4"/>
    <s v="10.3.1.139, 10.30.1.139"/>
    <m/>
    <s v="虚拟机"/>
    <n v="4672"/>
  </r>
  <r>
    <x v="16"/>
    <s v="架构设计组"/>
    <s v="赵文凯"/>
    <s v="APP_CAT-ADMIN"/>
    <s v="app"/>
    <x v="147"/>
    <s v="CAT-ADMIN"/>
    <m/>
    <m/>
    <s v="生产-新环境cat监控项目mysql"/>
    <m/>
    <s v="134.11 GB"/>
    <n v="4"/>
    <n v="2"/>
    <s v="10.3.8.204, 10.30.8.204"/>
    <m/>
    <s v="虚拟机"/>
    <n v="1836"/>
  </r>
  <r>
    <x v="16"/>
    <s v="架构设计组"/>
    <s v="赵文凯"/>
    <s v="APP_CAT-ADMIN"/>
    <s v="app"/>
    <x v="147"/>
    <s v="CAT-ADMIN"/>
    <m/>
    <m/>
    <s v="生产-新环境cat监控项目mysql"/>
    <m/>
    <s v="134.11 GB"/>
    <n v="4"/>
    <n v="2"/>
    <s v="10.3.8.205, 10.30.8.205"/>
    <m/>
    <s v="虚拟机"/>
    <n v="1836"/>
  </r>
  <r>
    <x v="16"/>
    <s v="架构设计组"/>
    <s v="赵文凯"/>
    <s v="MYSQL_CAT-MYSQL"/>
    <s v="mysql"/>
    <x v="147"/>
    <s v="生产-新环境cat监控项目mysql"/>
    <m/>
    <m/>
    <m/>
    <m/>
    <s v="266.11 GB"/>
    <n v="16"/>
    <n v="4"/>
    <s v="10.3.100.84, 10.30.100.84"/>
    <m/>
    <s v="虚拟机"/>
    <n v="4672"/>
  </r>
  <r>
    <x v="16"/>
    <s v="架构设计组"/>
    <s v="赵文凯"/>
    <s v="MYSQL_CAT-MYSQL"/>
    <s v="mysql"/>
    <x v="147"/>
    <s v="生产-新环境cat监控项目mysql"/>
    <m/>
    <m/>
    <m/>
    <m/>
    <s v="266.11 GB"/>
    <n v="16"/>
    <n v="4"/>
    <s v="10.3.100.85, 10.30.100.85"/>
    <m/>
    <s v="虚拟机"/>
    <n v="4672"/>
  </r>
  <r>
    <x v="16"/>
    <s v="架构设计组"/>
    <s v="赵文凯"/>
    <s v="APP_CAT-SERVER"/>
    <s v="app"/>
    <x v="147"/>
    <s v="CAT-SERVER"/>
    <m/>
    <m/>
    <s v="生产-新环境cat监控项目mysql"/>
    <m/>
    <s v="134.11 GB"/>
    <n v="4"/>
    <n v="2"/>
    <s v="10.3.8.206, 10.30.8.206"/>
    <m/>
    <s v="虚拟机"/>
    <n v="1836"/>
  </r>
  <r>
    <x v="16"/>
    <s v="架构设计组"/>
    <s v="赵文凯"/>
    <s v="APP_CAT-SERVER"/>
    <s v="app"/>
    <x v="147"/>
    <s v="CAT-SERVER"/>
    <m/>
    <m/>
    <s v="生产-新环境cat监控项目mysql"/>
    <m/>
    <s v="134.11 GB"/>
    <n v="4"/>
    <n v="2"/>
    <s v="10.3.8.207, 10.30.8.207"/>
    <m/>
    <s v="虚拟机"/>
    <n v="1836"/>
  </r>
  <r>
    <x v="16"/>
    <s v="架构设计组"/>
    <s v="赵文凯"/>
    <s v="APP_CAT-SERVER"/>
    <s v="app"/>
    <x v="147"/>
    <s v="CAT-SERVER"/>
    <m/>
    <m/>
    <s v="生产-新环境cat监控项目mysql"/>
    <m/>
    <s v="138.11 GB"/>
    <n v="8"/>
    <n v="4"/>
    <s v="10.3.8.208, 10.30.8.208"/>
    <m/>
    <s v="虚拟机"/>
    <n v="3672"/>
  </r>
  <r>
    <x v="16"/>
    <s v="架构设计组"/>
    <s v="赵文凯"/>
    <s v="APP_CAT-SERVER"/>
    <s v="app"/>
    <x v="147"/>
    <s v="CAT-SERVER"/>
    <m/>
    <m/>
    <s v="生产-新环境cat监控项目mysql"/>
    <m/>
    <s v="138.11 GB"/>
    <n v="8"/>
    <n v="4"/>
    <s v="10.3.8.209, 10.30.8.209"/>
    <m/>
    <s v="虚拟机"/>
    <n v="3672"/>
  </r>
  <r>
    <x v="16"/>
    <s v="架构设计组"/>
    <s v="赵文凯"/>
    <s v="APP_CUSTOMER-CARD-ALL-ADMIN-FRONT"/>
    <s v="app"/>
    <x v="148"/>
    <s v="CUSTOMER-CARD-ALL-ADMIN-FRONT"/>
    <m/>
    <s v="CUSTOMER-CARD-COMPANY-ADMIN"/>
    <m/>
    <m/>
    <s v="134.11 GB"/>
    <n v="4"/>
    <n v="2"/>
    <s v="10.3.8.220, 10.30.8.220"/>
    <m/>
    <s v="虚拟机"/>
    <n v="1836"/>
  </r>
  <r>
    <x v="16"/>
    <s v="架构设计组"/>
    <s v="赵文凯"/>
    <s v="APP_CUSTOMER-CARD-API"/>
    <s v="app"/>
    <x v="148"/>
    <s v="CUSTOMER-CARD-API"/>
    <m/>
    <m/>
    <s v="生产-新环境cat监控项目mysql"/>
    <m/>
    <s v="134.11 GB"/>
    <n v="4"/>
    <n v="2"/>
    <s v="10.3.8.221, 10.30.8.221"/>
    <m/>
    <s v="虚拟机"/>
    <n v="1836"/>
  </r>
  <r>
    <x v="16"/>
    <s v="架构设计组"/>
    <s v="赵文凯"/>
    <s v="APP_CUSTOMER-CARD-API"/>
    <s v="app"/>
    <x v="148"/>
    <s v="CUSTOMER-CARD-API"/>
    <m/>
    <m/>
    <s v="生产-新环境cat监控项目mysql"/>
    <m/>
    <s v="134.11 GB"/>
    <n v="4"/>
    <n v="2"/>
    <s v="10.3.8.223, 10.30.8.223"/>
    <m/>
    <s v="虚拟机"/>
    <n v="1836"/>
  </r>
  <r>
    <x v="16"/>
    <s v="架构设计组"/>
    <s v="赵文凯"/>
    <s v="APP_CUSTOMER-CARD-COMPANY-ADMIN"/>
    <s v="app"/>
    <x v="148"/>
    <s v="CUSTOMER-CARD-COMPANY-ADMIN"/>
    <m/>
    <s v="SMS-SERVICE"/>
    <s v="生产-新环境cat监控项目mysql_x000a_生产-鑫联盟3.0-rediscluster"/>
    <m/>
    <s v="138.11 GB"/>
    <n v="8"/>
    <n v="4"/>
    <s v="10.3.3.173, 10.30.3.173"/>
    <m/>
    <s v="虚拟机"/>
    <n v="3672"/>
  </r>
  <r>
    <x v="16"/>
    <s v="架构设计组"/>
    <s v="赵文凯"/>
    <s v="APP_CUSTOMER-CARD-COMPANY-ADMIN"/>
    <s v="app"/>
    <x v="148"/>
    <s v="CUSTOMER-CARD-COMPANY-ADMIN"/>
    <m/>
    <s v="SMS-SERVICE"/>
    <s v="生产-新环境cat监控项目mysql_x000a_生产-鑫联盟3.0-rediscluster"/>
    <m/>
    <s v="138.11 GB"/>
    <n v="8"/>
    <n v="4"/>
    <s v="10.3.3.174, 10.30.3.174"/>
    <m/>
    <s v="虚拟机"/>
    <n v="3672"/>
  </r>
  <r>
    <x v="16"/>
    <s v="架构设计组"/>
    <s v="赵文凯"/>
    <s v="APP_CUSTOMER-CARD-COMPANY-ADMIN"/>
    <s v="app"/>
    <x v="148"/>
    <s v="CUSTOMER-CARD-COMPANY-ADMIN"/>
    <m/>
    <s v="SMS-SERVICE"/>
    <s v="生产-新环境cat监控项目mysql_x000a_生产-鑫联盟3.0-rediscluster"/>
    <m/>
    <s v="138.11 GB"/>
    <n v="8"/>
    <n v="4"/>
    <s v="10.3.3.175, 10.30.3.175"/>
    <m/>
    <s v="虚拟机"/>
    <n v="3672"/>
  </r>
  <r>
    <x v="16"/>
    <s v="架构设计组"/>
    <s v="赵文凯"/>
    <s v="APP_CUSTOMER-CARD-COMPANY-ADMIN-FRONT"/>
    <s v="app"/>
    <x v="148"/>
    <s v="CUSTOMER-CARD-COMPANY-ADMIN-FRONT"/>
    <m/>
    <s v="CUSTOMER-CARD-COMPANY-ADMIN"/>
    <m/>
    <m/>
    <s v="134.11 GB"/>
    <n v="4"/>
    <n v="2"/>
    <s v="10.3.8.219, 10.30.8.219"/>
    <m/>
    <s v="虚拟机"/>
    <n v="1836"/>
  </r>
  <r>
    <x v="16"/>
    <s v="架构设计组"/>
    <s v="赵文凯"/>
    <s v="nginx_EXT-API"/>
    <s v="nginx"/>
    <x v="149"/>
    <s v="EXT-API"/>
    <s v="Nginx"/>
    <m/>
    <m/>
    <m/>
    <s v="159.11 GB"/>
    <n v="8"/>
    <n v="4"/>
    <s v="10.3.1.60, 10.30.1.60"/>
    <m/>
    <s v="虚拟机"/>
    <n v="3672"/>
  </r>
  <r>
    <x v="16"/>
    <s v="架构设计组"/>
    <s v="赵文凯"/>
    <s v="nginx_EXT-API"/>
    <s v="nginx"/>
    <x v="149"/>
    <s v="EXT-API"/>
    <s v="Nginx"/>
    <m/>
    <m/>
    <m/>
    <s v="159.11 GB"/>
    <n v="8"/>
    <n v="4"/>
    <s v="10.3.1.61, 10.30.1.61"/>
    <m/>
    <s v="虚拟机"/>
    <n v="3672"/>
  </r>
  <r>
    <x v="16"/>
    <s v="架构设计组"/>
    <s v="赵文凯"/>
    <s v="APP_MAS-SERVICE"/>
    <s v="app"/>
    <x v="150"/>
    <s v="MAS-SERVICE"/>
    <m/>
    <s v="SMS-SERVICE_x000a_UMS-MICRO-SERVICE"/>
    <m/>
    <m/>
    <s v="138.11 GB"/>
    <n v="8"/>
    <n v="4"/>
    <s v="10.3.1.62, 10.30.1.62"/>
    <m/>
    <s v="虚拟机"/>
    <n v="3672"/>
  </r>
  <r>
    <x v="16"/>
    <s v="架构设计组"/>
    <s v="赵文凯"/>
    <s v="APP_MUS-ADMIN-SERVICE-FRONT-PROD"/>
    <s v="app"/>
    <x v="151"/>
    <s v="MUS-ADMIN-SERVICE-FRONT-PROD"/>
    <m/>
    <s v="MUS-ADMIN-SERVICE-PROD"/>
    <m/>
    <m/>
    <s v="134.11 GB"/>
    <n v="4"/>
    <n v="2"/>
    <s v="10.3.8.72, 10.30.8.72"/>
    <m/>
    <s v="虚拟机"/>
    <n v="1836"/>
  </r>
  <r>
    <x v="16"/>
    <s v="架构设计组"/>
    <s v="赵文凯"/>
    <s v="APP_MUS-ADMIN-SERVICE-FRONT-PROD"/>
    <s v="app"/>
    <x v="151"/>
    <s v="MUS-ADMIN-SERVICE-FRONT-PROD"/>
    <m/>
    <s v="MUS-ADMIN-SERVICE-PROD"/>
    <m/>
    <m/>
    <s v="134.11 GB"/>
    <n v="4"/>
    <n v="2"/>
    <s v="10.3.8.73, 10.30.8.73"/>
    <m/>
    <s v="虚拟机"/>
    <n v="1836"/>
  </r>
  <r>
    <x v="16"/>
    <s v="架构设计组"/>
    <s v="赵文凯"/>
    <s v="APP_MUS-ADMIN-SERVICE-PROD"/>
    <s v="app"/>
    <x v="151"/>
    <s v="MUS-ADMIN-SERVICE-PROD"/>
    <m/>
    <s v="AKS_x000a_PORTAL-PROD_x000a_SXF-EUREKA-PROD_x000a_MUS-OAUTH-SERVICE-PROD_x000a_YD-XLM-CLOUD-SERVICE_x000a_YD-XLM-PLUS-SERVICE"/>
    <s v="生产-新鑫联盟3.0客户产品与增值卡贷卡超积分MySQL_x000a_生产-鑫联盟3.0-rediscluster_x000a_生产-新鑫联盟3.0PLUS与CRM系统MySQL"/>
    <m/>
    <s v="134.11 GB"/>
    <n v="4"/>
    <n v="2"/>
    <s v="10.3.8.68, 10.30.8.68"/>
    <m/>
    <s v="虚拟机"/>
    <n v="1836"/>
  </r>
  <r>
    <x v="16"/>
    <s v="架构设计组"/>
    <s v="赵文凯"/>
    <s v="APP_MUS-ADMIN-SERVICE-PROD"/>
    <s v="app"/>
    <x v="151"/>
    <s v="MUS-ADMIN-SERVICE-PROD"/>
    <m/>
    <s v="AKS_x000a_PORTAL-PROD_x000a_SXF-EUREKA-PROD_x000a_MUS-OAUTH-SERVICE-PROD_x000a_YD-XLM-CLOUD-SERVICE_x000a_YD-XLM-PLUS-SERVICE"/>
    <s v="生产-新鑫联盟3.0客户产品与增值卡贷卡超积分MySQL_x000a_生产-鑫联盟3.0-rediscluster_x000a_生产-新鑫联盟3.0PLUS与CRM系统MySQL"/>
    <m/>
    <s v="134.11 GB"/>
    <n v="4"/>
    <n v="2"/>
    <s v="10.3.8.69, 10.30.8.69"/>
    <m/>
    <s v="虚拟机"/>
    <n v="1836"/>
  </r>
  <r>
    <x v="16"/>
    <s v="架构设计组"/>
    <s v="赵文凯"/>
    <s v="APP_MUS-CENTER-SERVICE-PROD"/>
    <s v="app"/>
    <x v="151"/>
    <s v="MUS-CENTER-SERVICE-PROD"/>
    <m/>
    <s v="AKS_x000a_SXF-EUREKA-PROD_x000a_CAT-SERVER_x000a_MUS-OAUTH-SERVICE-PROD_x000a_LOG-PLATFORM"/>
    <s v="生产-新鑫联盟3.0客户产品与增值卡贷卡超积分MySQL_x000a_生产-鑫联盟3.0-rediscluster_x000a_生产-新鑫联盟3.0PLUS与CRM系统MySQL"/>
    <s v="Kafka"/>
    <s v="138.11 GB"/>
    <n v="8"/>
    <n v="4"/>
    <s v="10.3.3.155, 10.30.3.155"/>
    <m/>
    <s v="虚拟机"/>
    <n v="3672"/>
  </r>
  <r>
    <x v="16"/>
    <s v="架构设计组"/>
    <s v="赵文凯"/>
    <s v="APP_MUS-CENTER-SERVICE-PROD"/>
    <s v="app"/>
    <x v="151"/>
    <s v="MUS-CENTER-SERVICE-PROD"/>
    <m/>
    <s v="AKS_x000a_SXF-EUREKA-PROD_x000a_CAT-SERVER_x000a_MUS-OAUTH-SERVICE-PROD_x000a_LOG-PLATFORM"/>
    <s v="生产-新鑫联盟3.0客户产品与增值卡贷卡超积分MySQL_x000a_生产-鑫联盟3.0-rediscluster_x000a_生产-新鑫联盟3.0PLUS与CRM系统MySQL"/>
    <s v="Kafka"/>
    <s v="138.11 GB"/>
    <n v="8"/>
    <n v="4"/>
    <s v="10.3.3.156, 10.30.3.156"/>
    <m/>
    <s v="虚拟机"/>
    <n v="3672"/>
  </r>
  <r>
    <x v="16"/>
    <s v="架构设计组"/>
    <s v="赵文凯"/>
    <s v="APP_MUS-CENTER-SERVICE-PROD"/>
    <s v="app"/>
    <x v="151"/>
    <s v="MUS-CENTER-SERVICE-PROD"/>
    <m/>
    <s v="AKS_x000a_SXF-EUREKA-PROD_x000a_CAT-SERVER_x000a_MUS-OAUTH-SERVICE-PROD_x000a_LOG-PLATFORM"/>
    <s v="生产-新鑫联盟3.0客户产品与增值卡贷卡超积分MySQL_x000a_生产-鑫联盟3.0-rediscluster_x000a_生产-新鑫联盟3.0PLUS与CRM系统MySQL"/>
    <s v="Kafka"/>
    <s v="138.11 GB"/>
    <n v="8"/>
    <n v="4"/>
    <s v="10.3.3.157, 10.30.3.157"/>
    <m/>
    <s v="虚拟机"/>
    <n v="3672"/>
  </r>
  <r>
    <x v="16"/>
    <s v="架构设计组"/>
    <s v="赵文凯"/>
    <s v="APP_MUS-OAUTH-SERVICE-PROD"/>
    <s v="app"/>
    <x v="151"/>
    <s v="MUS-OAUTH-SERVICE-PROD"/>
    <m/>
    <s v="SXF-EUREKA-PROD"/>
    <s v="生产-鑫联盟3.0-rediscluster"/>
    <m/>
    <s v="138.11 GB"/>
    <n v="8"/>
    <n v="4"/>
    <s v="10.3.8.70, 10.30.8.70"/>
    <m/>
    <s v="虚拟机"/>
    <n v="3672"/>
  </r>
  <r>
    <x v="16"/>
    <s v="架构设计组"/>
    <s v="赵文凯"/>
    <s v="APP_MUS-OAUTH-SERVICE-PROD"/>
    <s v="app"/>
    <x v="151"/>
    <s v="MUS-OAUTH-SERVICE-PROD"/>
    <m/>
    <s v="SXF-EUREKA-PROD"/>
    <s v="生产-鑫联盟3.0-rediscluster"/>
    <m/>
    <s v="138.11 GB"/>
    <n v="8"/>
    <n v="4"/>
    <s v="10.3.8.71, 10.30.8.71"/>
    <m/>
    <s v="虚拟机"/>
    <n v="3672"/>
  </r>
  <r>
    <x v="16"/>
    <s v="架构设计组"/>
    <s v="赵文凯"/>
    <s v="APP_MUS-PRODUCT-SERVICE-XLM-PROD"/>
    <s v="app"/>
    <x v="151"/>
    <s v="MUS-PRODUCT-SERVICE-XLM-PROD"/>
    <m/>
    <s v="SXF-EUREKA-PROD_x000a_AKS_x000a_WAS-SERVER_x000a_CAT-SERVER_x000a_ICP-AUTHEN_x000a_YD-XLM-REFACTOR-SERVICE_x000a_LOG-PLATFORM"/>
    <s v="生产-新鑫联盟3.0客户产品与增值卡贷卡超积分MySQL_x000a_生产-鑫联盟3.0-rediscluster_x000a_生产-新鑫联盟3.0PLUS与CRM系统MySQL"/>
    <s v="Kafka"/>
    <s v="138.11 GB"/>
    <n v="8"/>
    <n v="4"/>
    <s v="10.3.3.158, 10.30.3.158"/>
    <m/>
    <s v="虚拟机"/>
    <n v="3672"/>
  </r>
  <r>
    <x v="16"/>
    <s v="架构设计组"/>
    <s v="赵文凯"/>
    <s v="APP_MUS-PRODUCT-SERVICE-XLM-PROD"/>
    <s v="app"/>
    <x v="151"/>
    <s v="MUS-PRODUCT-SERVICE-XLM-PROD"/>
    <m/>
    <s v="SXF-EUREKA-PROD_x000a_AKS_x000a_WAS-SERVER_x000a_CAT-SERVER_x000a_ICP-AUTHEN_x000a_YD-XLM-REFACTOR-SERVICE_x000a_LOG-PLATFORM"/>
    <s v="生产-新鑫联盟3.0客户产品与增值卡贷卡超积分MySQL_x000a_生产-鑫联盟3.0-rediscluster_x000a_生产-新鑫联盟3.0PLUS与CRM系统MySQL"/>
    <s v="Kafka"/>
    <s v="138.11 GB"/>
    <n v="8"/>
    <n v="4"/>
    <s v="10.3.3.159, 10.30.3.159"/>
    <m/>
    <s v="虚拟机"/>
    <n v="3672"/>
  </r>
  <r>
    <x v="16"/>
    <s v="架构设计组"/>
    <s v="赵文凯"/>
    <s v="APP_MUS-PRODUCT-SERVICE-XLM-PROD"/>
    <s v="app"/>
    <x v="151"/>
    <s v="MUS-PRODUCT-SERVICE-XLM-PROD"/>
    <m/>
    <s v="SXF-EUREKA-PROD_x000a_AKS_x000a_WAS-SERVER_x000a_CAT-SERVER_x000a_ICP-AUTHEN_x000a_YD-XLM-REFACTOR-SERVICE_x000a_LOG-PLATFORM"/>
    <s v="生产-新鑫联盟3.0客户产品与增值卡贷卡超积分MySQL_x000a_生产-鑫联盟3.0-rediscluster_x000a_生产-新鑫联盟3.0PLUS与CRM系统MySQL"/>
    <s v="Kafka"/>
    <s v="138.11 GB"/>
    <n v="8"/>
    <n v="4"/>
    <s v="10.3.3.160, 10.30.3.160"/>
    <m/>
    <s v="虚拟机"/>
    <n v="3672"/>
  </r>
  <r>
    <x v="16"/>
    <s v="架构设计组"/>
    <s v="赵文凯"/>
    <s v="APP_PHONE-PLATFORM"/>
    <s v="app"/>
    <x v="152"/>
    <s v="PHONE-PLATFORM"/>
    <m/>
    <s v="AKS_x000a_SXF-EUREKA-PROD"/>
    <s v="生产-新鑫联盟3.0客户产品与增值卡贷卡超积分MySQL_x000a_生产-新鑫联盟3.0PLUS与CRM系统MySQL"/>
    <m/>
    <s v="138.11 GB"/>
    <n v="8"/>
    <n v="4"/>
    <s v="10.3.8.185, 10.30.8.185"/>
    <m/>
    <s v="虚拟机"/>
    <n v="3672"/>
  </r>
  <r>
    <x v="16"/>
    <s v="架构设计组"/>
    <s v="赵文凯"/>
    <s v="APP_PHONE-PLATFORM"/>
    <s v="app"/>
    <x v="152"/>
    <s v="PHONE-PLATFORM"/>
    <m/>
    <s v="AKS_x000a_SXF-EUREKA-PROD"/>
    <s v="生产-新鑫联盟3.0客户产品与增值卡贷卡超积分MySQL_x000a_生产-新鑫联盟3.0PLUS与CRM系统MySQL"/>
    <m/>
    <s v="138.11 GB"/>
    <n v="8"/>
    <n v="4"/>
    <s v="10.3.8.186, 10.30.8.186"/>
    <m/>
    <s v="虚拟机"/>
    <n v="3672"/>
  </r>
  <r>
    <x v="16"/>
    <s v="架构设计组"/>
    <s v="赵文凯"/>
    <s v="APP_XLM-GATEWAY-SERVICE-PROD"/>
    <s v="app"/>
    <x v="99"/>
    <s v="XLM-GATEWAY-SERVICE-PROD"/>
    <s v="鑫联盟网关"/>
    <s v="SXF-EUREKA-PROD_x000a_CAT-SERVER_x000a_MUS-OAUTH-SERVICE-PROD"/>
    <s v="生产-鑫联盟3.0-rediscluster"/>
    <m/>
    <s v="138.11 GB"/>
    <n v="8"/>
    <n v="4"/>
    <s v="10.3.3.152, 10.30.3.152"/>
    <m/>
    <s v="虚拟机"/>
    <n v="3672"/>
  </r>
  <r>
    <x v="16"/>
    <s v="架构设计组"/>
    <s v="赵文凯"/>
    <s v="APP_XLM-GATEWAY-SERVICE-PROD"/>
    <s v="app"/>
    <x v="99"/>
    <s v="XLM-GATEWAY-SERVICE-PROD"/>
    <s v="鑫联盟网关"/>
    <s v="SXF-EUREKA-PROD_x000a_CAT-SERVER_x000a_MUS-OAUTH-SERVICE-PROD"/>
    <s v="生产-鑫联盟3.0-rediscluster"/>
    <m/>
    <s v="138.11 GB"/>
    <n v="8"/>
    <n v="4"/>
    <s v="10.3.3.153, 10.30.3.153"/>
    <m/>
    <s v="虚拟机"/>
    <n v="3672"/>
  </r>
  <r>
    <x v="16"/>
    <s v="架构设计组"/>
    <s v="赵文凯"/>
    <s v="APP_XLM-GATEWAY-SERVICE-PROD"/>
    <s v="app"/>
    <x v="99"/>
    <s v="XLM-GATEWAY-SERVICE-PROD"/>
    <s v="鑫联盟网关"/>
    <s v="SXF-EUREKA-PROD_x000a_CAT-SERVER_x000a_MUS-OAUTH-SERVICE-PROD"/>
    <s v="生产-鑫联盟3.0-rediscluster"/>
    <m/>
    <s v="138.11 GB"/>
    <n v="8"/>
    <n v="4"/>
    <s v="10.3.3.154, 10.30.3.154"/>
    <m/>
    <s v="虚拟机"/>
    <n v="3672"/>
  </r>
  <r>
    <x v="16"/>
    <s v="架构设计组"/>
    <s v="赵文凯"/>
    <s v="APP_XLM-GATEWAY-SERVICE-PROD"/>
    <s v="app"/>
    <x v="99"/>
    <s v="XLM-GATEWAY-SERVICE-PROD"/>
    <s v="鑫联盟网关"/>
    <s v="SXF-EUREKA-PROD_x000a_CAT-SERVER_x000a_MUS-OAUTH-SERVICE-PROD"/>
    <s v="生产-鑫联盟3.0-rediscluster"/>
    <m/>
    <s v="138.11 GB"/>
    <n v="8"/>
    <n v="4"/>
    <s v="10.3.8.74, 10.30.8.74"/>
    <m/>
    <s v="虚拟机"/>
    <n v="3672"/>
  </r>
  <r>
    <x v="16"/>
    <s v="架构设计组"/>
    <s v="赵文凯"/>
    <s v="APP_XLM-GATEWAY-SERVICE-PROD"/>
    <s v="app"/>
    <x v="99"/>
    <s v="XLM-GATEWAY-SERVICE-PROD"/>
    <s v="鑫联盟网关"/>
    <s v="SXF-EUREKA-PROD_x000a_CAT-SERVER_x000a_MUS-OAUTH-SERVICE-PROD"/>
    <s v="生产-鑫联盟3.0-rediscluster"/>
    <m/>
    <s v="138.11 GB"/>
    <n v="8"/>
    <n v="4"/>
    <s v="10.3.8.75, 10.30.8.75"/>
    <m/>
    <s v="虚拟机"/>
    <n v="3672"/>
  </r>
  <r>
    <x v="16"/>
    <s v="架构设计组"/>
    <s v="赵文凯"/>
    <s v="REDIS_XLM-REDIS-CLUSTER"/>
    <s v="redis"/>
    <x v="99"/>
    <s v="生产-鑫联盟3.0-rediscluster"/>
    <s v="鑫联盟redis"/>
    <m/>
    <m/>
    <m/>
    <s v="116.11 GB"/>
    <n v="16"/>
    <n v="4"/>
    <s v="10.3.5.53, 10.30.5.53"/>
    <m/>
    <s v="虚拟机"/>
    <n v="4672"/>
  </r>
  <r>
    <x v="16"/>
    <s v="架构设计组"/>
    <s v="赵文凯"/>
    <s v="REDIS_XLM-REDIS-CLUSTER"/>
    <s v="redis"/>
    <x v="99"/>
    <s v="生产-鑫联盟3.0-rediscluster"/>
    <s v="鑫联盟redis"/>
    <m/>
    <m/>
    <m/>
    <s v="116.11 GB"/>
    <n v="16"/>
    <n v="4"/>
    <s v="10.3.5.54, 10.30.5.54"/>
    <m/>
    <s v="虚拟机"/>
    <n v="4672"/>
  </r>
  <r>
    <x v="16"/>
    <s v="架构设计组"/>
    <s v="赵文凯"/>
    <s v="REDIS_XLM-REDIS-CLUSTER"/>
    <s v="redis"/>
    <x v="99"/>
    <s v="生产-鑫联盟3.0-rediscluster"/>
    <s v="鑫联盟redis"/>
    <m/>
    <m/>
    <m/>
    <s v="116.11 GB"/>
    <n v="16"/>
    <n v="4"/>
    <s v="10.3.5.55, 10.30.5.55"/>
    <m/>
    <s v="虚拟机"/>
    <n v="4672"/>
  </r>
  <r>
    <x v="16"/>
    <s v="架构设计组"/>
    <s v="赵文凯"/>
    <s v="MYSQL_XLM-CENTRADB"/>
    <s v="mysql"/>
    <x v="99"/>
    <s v="生产-新鑫联盟3.0数据中心MySQL"/>
    <s v="鑫联盟mysql"/>
    <m/>
    <m/>
    <m/>
    <s v="266.11 GB"/>
    <n v="16"/>
    <n v="4"/>
    <s v="10.3.100.29, 10.3.100.209, 10.30.100.29"/>
    <m/>
    <s v="虚拟机"/>
    <n v="4672"/>
  </r>
  <r>
    <x v="16"/>
    <s v="架构设计组"/>
    <s v="赵文凯"/>
    <s v="MYSQL_XLM-CENTRADB"/>
    <s v="mysql"/>
    <x v="99"/>
    <s v="生产-新鑫联盟3.0数据中心MySQL"/>
    <s v="鑫联盟mysql"/>
    <m/>
    <m/>
    <m/>
    <s v="266.11 GB"/>
    <n v="16"/>
    <n v="4"/>
    <s v="10.3.100.30, 10.30.100.30"/>
    <m/>
    <s v="虚拟机"/>
    <n v="4672"/>
  </r>
  <r>
    <x v="16"/>
    <s v="架构设计组"/>
    <s v="赵文凯"/>
    <s v="MYSQL_XLM-CENTRADB"/>
    <s v="mysql"/>
    <x v="99"/>
    <s v="生产-新鑫联盟3.0数据中心MySQL"/>
    <s v="鑫联盟mysql"/>
    <m/>
    <m/>
    <m/>
    <s v="266.11 GB"/>
    <n v="16"/>
    <n v="4"/>
    <s v="10.3.100.31, 10.30.100.31"/>
    <m/>
    <s v="虚拟机"/>
    <n v="4672"/>
  </r>
  <r>
    <x v="16"/>
    <s v="架构设计组"/>
    <s v="李洋"/>
    <s v="MYSQL_XLM-PLUS-CRM"/>
    <s v="mysql"/>
    <x v="99"/>
    <s v="生产-新鑫联盟3.0PLUS与CRM系统MySQL"/>
    <s v="鑫联盟mysql"/>
    <m/>
    <m/>
    <m/>
    <s v="266.11 GB"/>
    <n v="16"/>
    <n v="4"/>
    <s v="10.3.100.35, 10.3.100.211, 10.30.100.35"/>
    <m/>
    <s v="虚拟机"/>
    <n v="4672"/>
  </r>
  <r>
    <x v="16"/>
    <s v="架构设计组"/>
    <s v="李洋"/>
    <s v="MYSQL_XLM-PLUS-CRM"/>
    <s v="mysql"/>
    <x v="99"/>
    <s v="生产-新鑫联盟3.0PLUS与CRM系统MySQL"/>
    <s v="鑫联盟mysql"/>
    <m/>
    <m/>
    <m/>
    <s v="266.11 GB"/>
    <n v="16"/>
    <n v="4"/>
    <s v="10.3.100.36, 10.30.100.36"/>
    <m/>
    <s v="虚拟机"/>
    <n v="4672"/>
  </r>
  <r>
    <x v="16"/>
    <s v="架构设计组"/>
    <s v="李洋"/>
    <s v="MYSQL_XLM-PLUS-CRM"/>
    <s v="mysql"/>
    <x v="99"/>
    <s v="生产-新鑫联盟3.0PLUS与CRM系统MySQL"/>
    <s v="鑫联盟mysql"/>
    <m/>
    <m/>
    <m/>
    <s v="266.11 GB"/>
    <n v="16"/>
    <n v="4"/>
    <s v="10.3.100.37, 10.30.100.37"/>
    <m/>
    <s v="虚拟机"/>
    <n v="4672"/>
  </r>
  <r>
    <x v="16"/>
    <s v="架构设计组"/>
    <s v="赵文凯"/>
    <s v="MYSQL_XLM-UMUS-MPVA"/>
    <s v="mysql"/>
    <x v="99"/>
    <s v="生产-新鑫联盟3.0客户产品与增值卡贷卡超积分MySQL"/>
    <s v="鑫联盟mysql"/>
    <m/>
    <m/>
    <m/>
    <s v="266.11 GB"/>
    <n v="16"/>
    <n v="4"/>
    <s v="10.3.100.32, 10.3.100.210, 10.30.100.32"/>
    <m/>
    <s v="虚拟机"/>
    <n v="4672"/>
  </r>
  <r>
    <x v="16"/>
    <s v="架构设计组"/>
    <s v="赵文凯"/>
    <s v="MYSQL_XLM-UMUS-MPVA"/>
    <s v="mysql"/>
    <x v="99"/>
    <s v="生产-新鑫联盟3.0客户产品与增值卡贷卡超积分MySQL"/>
    <s v="鑫联盟mysql"/>
    <m/>
    <m/>
    <m/>
    <s v="266.11 GB"/>
    <n v="16"/>
    <n v="4"/>
    <s v="10.3.100.33, 10.30.100.33"/>
    <m/>
    <s v="虚拟机"/>
    <n v="4672"/>
  </r>
  <r>
    <x v="16"/>
    <s v="架构设计组"/>
    <s v="赵文凯"/>
    <s v="MYSQL_XLM-UMUS-MPVA"/>
    <s v="mysql"/>
    <x v="99"/>
    <s v="生产-新鑫联盟3.0客户产品与增值卡贷卡超积分MySQL"/>
    <s v="鑫联盟mysql"/>
    <m/>
    <m/>
    <m/>
    <s v="266.11 GB"/>
    <n v="16"/>
    <n v="4"/>
    <s v="10.3.100.34, 10.30.100.34"/>
    <m/>
    <s v="虚拟机"/>
    <n v="4672"/>
  </r>
  <r>
    <x v="12"/>
    <s v="渠道研发部"/>
    <s v="李洋"/>
    <s v="app_xlm-code-push"/>
    <s v="app"/>
    <x v="99"/>
    <s v="XLM-CODE-PUSH"/>
    <s v="鑫联盟热更新服务"/>
    <m/>
    <s v="生产-新鑫联盟3.0PLUS与CRM系统MySQL"/>
    <m/>
    <s v="138.11 GB"/>
    <n v="8"/>
    <n v="4"/>
    <s v="10.3.1.191, 10.30.1.191"/>
    <m/>
    <s v="虚拟机"/>
    <n v="3672"/>
  </r>
  <r>
    <x v="12"/>
    <s v="渠道研发部"/>
    <s v="李洋"/>
    <s v="app_jcp-admin"/>
    <s v="app"/>
    <x v="99"/>
    <s v="XLM-JAP-ADMIN"/>
    <s v="鑫联盟任务调度平台"/>
    <m/>
    <s v="生产-新鑫联盟3.0PLUS与CRM系统MySQL"/>
    <m/>
    <s v="134.11 GB"/>
    <n v="4"/>
    <n v="2"/>
    <s v="10.3.3.3, 10.30.3.3"/>
    <m/>
    <s v="虚拟机"/>
    <n v="1836"/>
  </r>
  <r>
    <x v="12"/>
    <s v="渠道研发部"/>
    <s v="李洋"/>
    <s v="app_merch-front"/>
    <s v="app"/>
    <x v="153"/>
    <s v="YD-MERCH-FRONT"/>
    <s v="代理商进件前端"/>
    <s v="MERCH-SERVICE"/>
    <m/>
    <m/>
    <s v="134.11 GB"/>
    <n v="4"/>
    <n v="2"/>
    <s v="10.3.8.35, 10.30.8.35"/>
    <m/>
    <s v="虚拟机"/>
    <n v="1836"/>
  </r>
  <r>
    <x v="12"/>
    <s v="渠道研发部"/>
    <s v="李洋"/>
    <s v="app_merch-front"/>
    <s v="app"/>
    <x v="153"/>
    <s v="YD-MERCH-FRONT"/>
    <s v="代理商进件前端"/>
    <s v="MERCH-SERVICE"/>
    <m/>
    <m/>
    <s v="134.11 GB"/>
    <n v="4"/>
    <n v="2"/>
    <s v="10.3.8.36, 10.30.8.36"/>
    <m/>
    <s v="虚拟机"/>
    <n v="1836"/>
  </r>
  <r>
    <x v="12"/>
    <s v="渠道研发部"/>
    <s v="李洋"/>
    <s v="app_ssp-front-nginx"/>
    <s v="nginx"/>
    <x v="153"/>
    <s v="YD-SSP-FRONT-NGINX"/>
    <s v="代理商前台Nginx"/>
    <s v="YD-SSP-FRONT"/>
    <m/>
    <m/>
    <s v="138.11 GB"/>
    <n v="8"/>
    <n v="4"/>
    <s v="10.3.3.108, 10.30.3.108"/>
    <m/>
    <s v="虚拟机"/>
    <n v="3672"/>
  </r>
  <r>
    <x v="12"/>
    <s v="渠道研发部"/>
    <s v="李洋"/>
    <s v="app_xlm-ams-manager"/>
    <s v="app"/>
    <x v="99"/>
    <s v="YD-XLM-AMS-MANAGER"/>
    <s v="鑫联盟APP配置门户"/>
    <s v="SMS-SERVICE_x000a_ICP-AUTHEN_x000a_MPOS-BASE-DUBBO  "/>
    <s v="生产-新鑫联盟3.0PLUS与CRM系统MySQL_x000a_生产-鑫联盟3.0-rediscluster_x000a_生产-新鑫联盟主备ORACLE_x000a_生产-新鑫联盟3.0客户产品与增值卡贷卡超积分MySQL"/>
    <s v="SXF-EUREKA-PROD_x000a_DUBBO-ZOOKEEPER_x000a_LOG-PLATFORM"/>
    <s v="138.11 GB"/>
    <n v="8"/>
    <n v="4"/>
    <s v="10.3.8.1, 10.30.8.1"/>
    <m/>
    <s v="虚拟机"/>
    <n v="3672"/>
  </r>
  <r>
    <x v="12"/>
    <s v="渠道研发部"/>
    <s v="李洋"/>
    <s v="app_xlm-ams-manager"/>
    <s v="app"/>
    <x v="99"/>
    <s v="YD-XLM-AMS-MANAGER"/>
    <s v="鑫联盟APP配置门户"/>
    <s v="SMS-SERVICE_x000a_ICP-AUTHEN_x000a_MPOS-BASE-DUBBO  "/>
    <s v="生产-新鑫联盟3.0PLUS与CRM系统MySQL_x000a_生产-鑫联盟3.0-rediscluster_x000a_生产-新鑫联盟主备ORACLE_x000a_生产-新鑫联盟3.0客户产品与增值卡贷卡超积分MySQL"/>
    <s v="SXF-EUREKA-PROD_x000a_DUBBO-ZOOKEEPER_x000a_LOG-PLATFORM"/>
    <s v="138.11 GB"/>
    <n v="8"/>
    <n v="4"/>
    <s v="10.3.8.2, 10.30.8.2"/>
    <m/>
    <s v="虚拟机"/>
    <n v="3672"/>
  </r>
  <r>
    <x v="12"/>
    <s v="渠道研发部"/>
    <s v="李洋"/>
    <s v="app_xlm-batch-service"/>
    <s v="app"/>
    <x v="99"/>
    <s v="YD-XLM-BATCH-SERVICE"/>
    <s v="鑫联盟跑批"/>
    <s v="icp-authen_x000a_sms-service_x000a_aks_x000a_SSP-FRONT-DUBBO_x000a_UMS-ICP-DUBBO_x000a_SSP-ADMIN-DUBBO_x000a_MPOS-DUBBO_x000a_YD-XLM-DATA-SYNC_x000a_FCS_x000a_PORTAL-DUBBO-PROD_x000a_SPS_x000a_数据部-大数据_x000a_SMS-INTERFACE_x000a_UMS-OBM_x000a_MUS-CENTER-SERVICE-PROD_x000a_YD-XLM-PLUS-SERVICE_x000a_YD-XLM-REFACTOR-SSP-SERVICE_x000a_YD-XLM-CLOUD-SERVICE_x000a_YD-XLM-REFACTOR-SERVICE_x000a_YD-XLM-DATACENTER-SERVICE_x000a_YD-XLM-AMS-SERVICE_x000a_YD-CRM-APP-SERVICE_x000a_PLUS-PAY-SERVICE_x000a_PLUS-OPERATION-SERVICE_x000a_ZEE-CARD-SERVICE-PROD_x000a_TSIGN-SERVICE-PROD_x000a_CAT-SERVER_x000a_INTERNET-TRADE_x000a_JPUSHAPI_x000a_YD-JCP-ADMIN"/>
    <s v="生产-新鑫联盟主备ORACLE_x000a_生产-代理商oracle主备_x000a_生产-新环境鑫联盟app项目redis-sentinel_x000a_生产-新鑫联盟3.0PLUS与CRM系统MySQL_x000a_生产-新鑫联盟3.0客户产品与增值卡贷卡超积分MySQL"/>
    <s v="公用MQ_x000a_ELASTIC-JOB1-PROD_x000a_ELASTIC-JOB2-PROD_x000a_ELASTIC-JOB3-PROD_x000a_DUBBO-ZOOKEEPER_x000a_YD-JCP-ADMIN_x000a_LOG-PLATFORM"/>
    <s v="146.11 GB"/>
    <n v="16"/>
    <n v="4"/>
    <s v="10.3.8.98, 10.30.8.98"/>
    <m/>
    <s v="虚拟机"/>
    <n v="4672"/>
  </r>
  <r>
    <x v="12"/>
    <s v="渠道研发部"/>
    <s v="李洋"/>
    <s v="app_xlm-batch-service"/>
    <s v="app"/>
    <x v="99"/>
    <s v="YD-XLM-BATCH-SERVICE"/>
    <s v="鑫联盟跑批"/>
    <s v="icp-authen_x000a_sms-service_x000a_aks_x000a_SSP-FRONT-DUBBO_x000a_UMS-ICP-DUBBO_x000a_SSP-ADMIN-DUBBO_x000a_MPOS-DUBBO_x000a_YD-XLM-DATA-SYNC_x000a_FCS_x000a_PORTAL-DUBBO-PROD_x000a_SPS_x000a_数据部-大数据_x000a_SMS-INTERFACE_x000a_UMS-OBM_x000a_MUS-CENTER-SERVICE-PROD_x000a_YD-XLM-PLUS-SERVICE_x000a_YD-XLM-REFACTOR-SSP-SERVICE_x000a_YD-XLM-CLOUD-SERVICE_x000a_YD-XLM-REFACTOR-SERVICE_x000a_YD-XLM-DATACENTER-SERVICE_x000a_YD-XLM-AMS-SERVICE_x000a_YD-CRM-APP-SERVICE_x000a_PLUS-PAY-SERVICE_x000a_PLUS-OPERATION-SERVICE_x000a_ZEE-CARD-SERVICE-PROD_x000a_TSIGN-SERVICE-PROD_x000a_CAT-SERVER_x000a_INTERNET-TRADE_x000a_JPUSHAPI_x000a_YD-JCP-ADMIN"/>
    <s v="生产-新鑫联盟主备ORACLE_x000a_生产-代理商oracle主备_x000a_生产-新环境鑫联盟app项目redis-sentinel_x000a_生产-新鑫联盟3.0PLUS与CRM系统MySQL_x000a_生产-新鑫联盟3.0客户产品与增值卡贷卡超积分MySQL"/>
    <s v="公用MQ_x000a_ELASTIC-JOB1-PROD_x000a_ELASTIC-JOB2-PROD_x000a_ELASTIC-JOB3-PROD_x000a_DUBBO-ZOOKEEPER_x000a_YD-JCP-ADMIN_x000a_LOG-PLATFORM"/>
    <s v="134.11 GB"/>
    <n v="4"/>
    <n v="2"/>
    <s v="10.3.8.99, 10.30.8.99"/>
    <m/>
    <s v="虚拟机"/>
    <n v="1836"/>
  </r>
  <r>
    <x v="12"/>
    <s v="渠道研发部"/>
    <s v="李洋"/>
    <s v="app_xlm-data-job"/>
    <s v="app"/>
    <x v="99"/>
    <s v="YD-XLM-DATA-JOB"/>
    <s v="鑫联盟数据跑批"/>
    <s v="AKS_x000a_SMS-SERVICE_x000a_XLM-JAP-ADMIN_x000a_YD-XLM-CLOUD-SERVICE_x000a_YD-XLM-REFACTOR-SERVICE_x000a_PHONE-PLATFORM_x000a_MUS-CENTER-SERVICE-PRO_x000a_YD-XLM-DUBBO-SERVICE_x000a_数据部-大数据"/>
    <s v="生产-新鑫联盟主备ORACLE_x000a_生产-鑫联盟3.0-rediscluster_x000a_生产-新鑫联盟3.0PLUS与CRM系统MySQL"/>
    <s v="DUBBO-ZOOKEEPER_x000a_SXF-EUREKA-PROD_x000a_LOG-PLATFORM_x000a_RABBITMQ"/>
    <s v="146.11 GB"/>
    <n v="16"/>
    <n v="4"/>
    <s v="10.3.8.213, 10.30.8.213"/>
    <m/>
    <s v="虚拟机"/>
    <n v="4672"/>
  </r>
  <r>
    <x v="12"/>
    <s v="渠道研发部"/>
    <s v="李洋"/>
    <s v="app_xlm-data-service"/>
    <s v="app"/>
    <x v="99"/>
    <s v="YD-XLM-DATA-SERVICE"/>
    <s v="鑫联盟数据查询服务"/>
    <s v="AKS_x000a_SMS-SERVICE_x000a_YD-XLM-CLOUD-SERVICE_x000a_YD-XLM-REFACTOR-SERVICE_x000a_PHONE-PLATFORM_x000a_MUS-CENTER-SERVICE-PRO_x000a_YD-XLM-DUBBO-SERVICE_x000a_数据部-大数据"/>
    <s v="生产-新鑫联盟主备ORACLE_x000a_生产-鑫联盟3.0-rediscluster_x000a_生产-新鑫联盟3.0PLUS与CRM系统MySQL"/>
    <s v="DUBBO-ZOOKEEPER_x000a_SXF-EUREKA-PROD_x000a_LOG-PLATFORM_x000a_RABBITMQ"/>
    <s v="138.11 GB"/>
    <n v="8"/>
    <n v="4"/>
    <s v="10.3.8.210, 10.30.8.210"/>
    <m/>
    <s v="虚拟机"/>
    <n v="3672"/>
  </r>
  <r>
    <x v="12"/>
    <s v="渠道研发部"/>
    <s v="李洋"/>
    <s v="app_xlm-data-service"/>
    <s v="app"/>
    <x v="99"/>
    <s v="YD-XLM-DATA-SERVICE"/>
    <s v="鑫联盟数据查询服务"/>
    <s v="AKS_x000a_SMS-SERVICE_x000a_YD-XLM-CLOUD-SERVICE_x000a_YD-XLM-REFACTOR-SERVICE_x000a_PHONE-PLATFORM_x000a_MUS-CENTER-SERVICE-PRO_x000a_YD-XLM-DUBBO-SERVICE_x000a_数据部-大数据"/>
    <s v="生产-新鑫联盟主备ORACLE_x000a_生产-鑫联盟3.0-rediscluster_x000a_生产-新鑫联盟3.0PLUS与CRM系统MySQL"/>
    <s v="DUBBO-ZOOKEEPER_x000a_SXF-EUREKA-PROD_x000a_LOG-PLATFORM_x000a_RABBITMQ"/>
    <s v="138.11 GB"/>
    <n v="8"/>
    <n v="4"/>
    <s v="10.3.8.211, 10.30.8.211"/>
    <m/>
    <s v="虚拟机"/>
    <n v="3672"/>
  </r>
  <r>
    <x v="12"/>
    <s v="渠道研发部"/>
    <s v="李洋"/>
    <s v="app_xlm-data-service"/>
    <s v="app"/>
    <x v="99"/>
    <s v="YD-XLM-DATA-SERVICE"/>
    <s v="鑫联盟数据查询服务"/>
    <s v="AKS_x000a_SMS-SERVICE_x000a_YD-XLM-CLOUD-SERVICE_x000a_YD-XLM-REFACTOR-SERVICE_x000a_PHONE-PLATFORM_x000a_MUS-CENTER-SERVICE-PRO_x000a_YD-XLM-DUBBO-SERVICE_x000a_数据部-大数据"/>
    <s v="生产-新鑫联盟主备ORACLE_x000a_生产-鑫联盟3.0-rediscluster_x000a_生产-新鑫联盟3.0PLUS与CRM系统MySQL"/>
    <s v="DUBBO-ZOOKEEPER_x000a_SXF-EUREKA-PROD_x000a_LOG-PLATFORM_x000a_RABBITMQ"/>
    <s v="138.11 GB"/>
    <n v="8"/>
    <n v="4"/>
    <s v="10.3.8.212, 10.30.8.212"/>
    <m/>
    <s v="虚拟机"/>
    <n v="3672"/>
  </r>
  <r>
    <x v="12"/>
    <s v="渠道研发部"/>
    <s v="李洋"/>
    <s v="app_xlm-datacenter-service"/>
    <s v="app"/>
    <x v="99"/>
    <s v="YD-XLM-DATACENTER-SERVICE"/>
    <s v="鑫联盟数据中心"/>
    <s v="JPUSHAPI_x000a_YD-JCP-ADMIN"/>
    <s v="生产-新环境鑫联盟app项目redis-sentinel_x000a_生产-新鑫联盟主备ORACLE_x000a_生产-新鑫联盟3.0PLUS与CRM系统MySQL_x000a_生产-新鑫联盟3.0客户产品与增值卡贷卡超积分MySQL"/>
    <s v="公用MQ_x000a_ELASTIC-JOB1-PROD_x000a_ELASTIC-JOB2-PROD_x000a_ELASTIC-JOB3-PROD_x000a_DUBBO-ZOOKEEPER_x000a_LOG-PLATFORM"/>
    <s v="138.11 GB"/>
    <n v="8"/>
    <n v="2"/>
    <s v="10.3.8.94, 10.30.8.94"/>
    <m/>
    <s v="虚拟机"/>
    <n v="2336"/>
  </r>
  <r>
    <x v="12"/>
    <s v="渠道研发部"/>
    <s v="李洋"/>
    <s v="app_xlm-datacenter-service"/>
    <s v="app"/>
    <x v="99"/>
    <s v="YD-XLM-DATACENTER-SERVICE"/>
    <s v="鑫联盟数据中心"/>
    <s v="JPUSHAPI_x000a_YD-JCP-ADMIN"/>
    <s v="生产-新环境鑫联盟app项目redis-sentinel_x000a_生产-新鑫联盟主备ORACLE_x000a_生产-新鑫联盟3.0PLUS与CRM系统MySQL_x000a_生产-新鑫联盟3.0客户产品与增值卡贷卡超积分MySQL"/>
    <s v="公用MQ_x000a_ELASTIC-JOB1-PROD_x000a_ELASTIC-JOB2-PROD_x000a_ELASTIC-JOB3-PROD_x000a_DUBBO-ZOOKEEPER_x000a_LOG-PLATFORM"/>
    <s v="138.11 GB"/>
    <n v="8"/>
    <n v="2"/>
    <s v="10.3.8.95, 10.30.8.95"/>
    <m/>
    <s v="虚拟机"/>
    <n v="2336"/>
  </r>
  <r>
    <x v="12"/>
    <s v="渠道研发部"/>
    <s v="李洋"/>
    <s v="app_xlm-dubbo-service"/>
    <s v="app"/>
    <x v="99"/>
    <s v="YD-XLM-DUBBO-SERVICE"/>
    <s v="鑫联盟dubbo服务"/>
    <s v="icp-authen_x000a_sms-service_x000a_aks_x000a_SSP-FRONT-DUBBO_x000a_UMS-ICP-DUBBO_x000a_SSP-ADMIN-DUBBO_x000a_MPOS-DUBBO_x000a_YD-XLM-DATA-SYNC_x000a_FCS_x000a_PORTAL-DUBBO-PROD_x000a_SPS_x000a_数据部-大数据_x000a_SMS-INTERFACE_x000a_UMS-OBM_x000a_MUS-CENTER-SERVICE-PROD_x000a_YD-XLM-PLUS-SERVICE_x000a_YD-XLM-REFACTOR-SSP-SERVICE_x000a_YD-XLM-CLOUD-SERVICE_x000a_YD-XLM-REFACTOR-SERVICE_x000a_YD-XLM-DATACENTER-SERVICE_x000a_YD-XLM-AMS-SERVICE_x000a_YD-CRM-APP-SERVICE_x000a_PLUS-PAY-SERVICE_x000a_PLUS-OPERATION-SERVICE_x000a_ZEE-CARD-SERVICE-PROD_x000a_TSIGN-SERVICE-PROD_x000a_CAT-SERVER_x000a_INTERNET-TRADE_x000a_JPUSHAPI_x000a_YD-JCP-ADMIN"/>
    <s v="生产-新鑫联盟主备ORACLE_x000a_生产-代理商oracle主备_x000a_生产-新环境鑫联盟app项目redis-sentinel_x000a_生产-新鑫联盟3.0PLUS与CRM系统MySQL_x000a_生产-新鑫联盟3.0客户产品与增值卡贷卡超积分MySQL"/>
    <s v="公用MQ_x000a_ELASTIC-JOB1-PROD_x000a_ELASTIC-JOB2-PROD_x000a_ELASTIC-JOB3-PROD_x000a_DUBBO-ZOOKEEPER_x000a_LOG-PLATFORM"/>
    <s v="134.11 GB"/>
    <n v="4"/>
    <n v="2"/>
    <s v="10.3.8.92, 10.30.8.92"/>
    <m/>
    <s v="虚拟机"/>
    <n v="1836"/>
  </r>
  <r>
    <x v="12"/>
    <s v="渠道研发部"/>
    <s v="李洋"/>
    <s v="app_xlm-dubbo-service"/>
    <s v="app"/>
    <x v="99"/>
    <s v="YD-XLM-DUBBO-SERVICE"/>
    <s v="鑫联盟dubbo服务"/>
    <s v="icp-authen_x000a_sms-service_x000a_aks_x000a_SSP-FRONT-DUBBO_x000a_UMS-ICP-DUBBO_x000a_SSP-ADMIN-DUBBO_x000a_MPOS-DUBBO_x000a_YD-XLM-DATA-SYNC_x000a_FCS_x000a_PORTAL-DUBBO-PROD_x000a_SPS_x000a_数据部-大数据_x000a_SMS-INTERFACE_x000a_UMS-OBM_x000a_MUS-CENTER-SERVICE-PROD_x000a_YD-XLM-PLUS-SERVICE_x000a_YD-XLM-REFACTOR-SSP-SERVICE_x000a_YD-XLM-CLOUD-SERVICE_x000a_YD-XLM-REFACTOR-SERVICE_x000a_YD-XLM-DATACENTER-SERVICE_x000a_YD-XLM-AMS-SERVICE_x000a_YD-CRM-APP-SERVICE_x000a_PLUS-PAY-SERVICE_x000a_PLUS-OPERATION-SERVICE_x000a_ZEE-CARD-SERVICE-PROD_x000a_TSIGN-SERVICE-PROD_x000a_CAT-SERVER_x000a_INTERNET-TRADE_x000a_JPUSHAPI_x000a_YD-JCP-ADMIN"/>
    <s v="生产-新鑫联盟主备ORACLE_x000a_生产-代理商oracle主备_x000a_生产-新环境鑫联盟app项目redis-sentinel_x000a_生产-新鑫联盟3.0PLUS与CRM系统MySQL_x000a_生产-新鑫联盟3.0客户产品与增值卡贷卡超积分MySQL"/>
    <s v="公用MQ_x000a_ELASTIC-JOB1-PROD_x000a_ELASTIC-JOB2-PROD_x000a_ELASTIC-JOB3-PROD_x000a_DUBBO-ZOOKEEPER_x000a_LOG-PLATFORM"/>
    <s v="134.11 GB"/>
    <n v="4"/>
    <n v="2"/>
    <s v="10.3.8.93, 10.30.8.93"/>
    <m/>
    <s v="虚拟机"/>
    <n v="1836"/>
  </r>
  <r>
    <x v="12"/>
    <s v="渠道研发部"/>
    <s v="李洋"/>
    <s v="app_xlm-plus-service"/>
    <s v="app"/>
    <x v="99"/>
    <s v="YD-XLM-PLUS-SERVICE"/>
    <s v="鑫联盟plus"/>
    <s v="YD-XLM-SC-NGINX_x000a_icp-authen_x000a_sms-service_x000a_aks_x000a_CAT-SERVER_x000a_MPOS-BASE-DUBBO_x000a_UMS-ICP-DUBBO_x000a_SPS_x000a_YD-XLM-DUBBO-SERVICE_x000a_MUS-CENTER-SERVICE-PROD_x000a_YD-XLM-REFACTOR-SSP-SERVICE_x000a_YD-XLM-CLOUD-SERVICE_x000a_YD-XLM-REFACTOR-SERVICE_x000a_YD-XLM-DATACENTER-SERVICE_x000a_PLUS-USER-SERVICE_x000a_PLUS-PAY-SERVICE_x000a_TSIGN-SERVICE-PROD_x000a_ZEE-CARD-SERVICE-PROD_x000a_YD-CRM-APP-SERVICE_x000a_OSS-SERVICE_x000a_YD-JCP-ADMIN"/>
    <s v="生产-鑫联盟3.0-rediscluster_x000a_生产-新鑫联盟主备ORACLE_x000a_生产-新鑫联盟3.0PLUS与CRM系统MySQL_x000a_生产-新鑫联盟3.0客户产品与增值卡贷卡超积分MySQL"/>
    <s v="公用MQ_x000a_ELASTIC-JOB1-PROD_x000a_ELASTIC-JOB2-PROD_x000a_ELASTIC-JOB3-PROD_x000a_DUBBO-ZOOKEEPER_x000a_LOG-PLATFORM"/>
    <s v="138.11 GB"/>
    <n v="8"/>
    <n v="2"/>
    <s v="10.3.8.112, 10.30.8.112"/>
    <m/>
    <s v="虚拟机"/>
    <n v="2336"/>
  </r>
  <r>
    <x v="12"/>
    <s v="渠道研发部"/>
    <s v="李洋"/>
    <s v="app_xlm-plus-service"/>
    <s v="app"/>
    <x v="99"/>
    <s v="YD-XLM-PLUS-SERVICE"/>
    <s v="鑫联盟plus"/>
    <s v="YD-XLM-SC-NGINX_x000a_icp-authen_x000a_sms-service_x000a_aks_x000a_CAT-SERVER_x000a_MPOS-BASE-DUBBO_x000a_UMS-ICP-DUBBO_x000a_SPS_x000a_YD-XLM-DUBBO-SERVICE_x000a_MUS-CENTER-SERVICE-PROD_x000a_YD-XLM-REFACTOR-SSP-SERVICE_x000a_YD-XLM-CLOUD-SERVICE_x000a_YD-XLM-REFACTOR-SERVICE_x000a_YD-XLM-DATACENTER-SERVICE_x000a_PLUS-USER-SERVICE_x000a_PLUS-PAY-SERVICE_x000a_TSIGN-SERVICE-PROD_x000a_ZEE-CARD-SERVICE-PROD_x000a_YD-CRM-APP-SERVICE_x000a_OSS-SERVICE_x000a_YD-JCP-ADMIN"/>
    <s v="生产-鑫联盟3.0-rediscluster_x000a_生产-新鑫联盟主备ORACLE_x000a_生产-新鑫联盟3.0PLUS与CRM系统MySQL_x000a_生产-新鑫联盟3.0客户产品与增值卡贷卡超积分MySQL"/>
    <s v="公用MQ_x000a_ELASTIC-JOB1-PROD_x000a_ELASTIC-JOB2-PROD_x000a_ELASTIC-JOB3-PROD_x000a_DUBBO-ZOOKEEPER_x000a_LOG-PLATFORM"/>
    <s v="138.11 GB"/>
    <n v="8"/>
    <n v="2"/>
    <s v="10.3.8.113, 10.30.8.113"/>
    <m/>
    <s v="虚拟机"/>
    <n v="2336"/>
  </r>
  <r>
    <x v="12"/>
    <s v="渠道研发部"/>
    <s v="李洋"/>
    <s v="app_xlm-plus-service"/>
    <s v="app"/>
    <x v="99"/>
    <s v="YD-XLM-PLUS-SERVICE"/>
    <s v="鑫联盟plus"/>
    <s v="YD-XLM-SC-NGINX_x000a_icp-authen_x000a_sms-service_x000a_aks_x000a_CAT-SERVER_x000a_MPOS-BASE-DUBBO_x000a_UMS-ICP-DUBBO_x000a_SPS_x000a_YD-XLM-DUBBO-SERVICE_x000a_MUS-CENTER-SERVICE-PROD_x000a_YD-XLM-REFACTOR-SSP-SERVICE_x000a_YD-XLM-CLOUD-SERVICE_x000a_YD-XLM-REFACTOR-SERVICE_x000a_YD-XLM-DATACENTER-SERVICE_x000a_PLUS-USER-SERVICE_x000a_PLUS-PAY-SERVICE_x000a_TSIGN-SERVICE-PROD_x000a_ZEE-CARD-SERVICE-PROD_x000a_YD-CRM-APP-SERVICE_x000a_OSS-SERVICE_x000a_YD-JCP-ADMIN"/>
    <s v="生产-鑫联盟3.0-rediscluster_x000a_生产-新鑫联盟主备ORACLE_x000a_生产-新鑫联盟3.0PLUS与CRM系统MySQL_x000a_生产-新鑫联盟3.0客户产品与增值卡贷卡超积分MySQL"/>
    <s v="公用MQ_x000a_ELASTIC-JOB1-PROD_x000a_ELASTIC-JOB2-PROD_x000a_ELASTIC-JOB3-PROD_x000a_DUBBO-ZOOKEEPER_x000a_LOG-PLATFORM"/>
    <s v="138.11 GB"/>
    <n v="8"/>
    <n v="2"/>
    <s v="10.3.8.114, 10.30.8.114"/>
    <m/>
    <s v="虚拟机"/>
    <n v="2336"/>
  </r>
  <r>
    <x v="12"/>
    <s v="渠道研发部"/>
    <s v="李洋"/>
    <s v="app_xlm-plus-service"/>
    <s v="app"/>
    <x v="99"/>
    <s v="YD-XLM-PLUS-SERVICE"/>
    <s v="鑫联盟plus"/>
    <s v="YD-XLM-SC-NGINX_x000a_icp-authen_x000a_sms-service_x000a_aks_x000a_CAT-SERVER_x000a_MPOS-BASE-DUBBO_x000a_UMS-ICP-DUBBO_x000a_SPS_x000a_YD-XLM-DUBBO-SERVICE_x000a_MUS-CENTER-SERVICE-PROD_x000a_YD-XLM-REFACTOR-SSP-SERVICE_x000a_YD-XLM-CLOUD-SERVICE_x000a_YD-XLM-REFACTOR-SERVICE_x000a_YD-XLM-DATACENTER-SERVICE_x000a_PLUS-USER-SERVICE_x000a_PLUS-PAY-SERVICE_x000a_TSIGN-SERVICE-PROD_x000a_ZEE-CARD-SERVICE-PROD_x000a_YD-CRM-APP-SERVICE_x000a_OSS-SERVICE_x000a_YD-JCP-ADMIN"/>
    <s v="生产-鑫联盟3.0-rediscluster_x000a_生产-新鑫联盟主备ORACLE_x000a_生产-新鑫联盟3.0PLUS与CRM系统MySQL_x000a_生产-新鑫联盟3.0客户产品与增值卡贷卡超积分MySQL"/>
    <s v="公用MQ_x000a_ELASTIC-JOB1-PROD_x000a_ELASTIC-JOB2-PROD_x000a_ELASTIC-JOB3-PROD_x000a_DUBBO-ZOOKEEPER_x000a_LOG-PLATFORM"/>
    <s v="138.11 GB"/>
    <n v="8"/>
    <n v="2"/>
    <s v="10.3.8.115, 10.30.8.115"/>
    <m/>
    <s v="虚拟机"/>
    <n v="2336"/>
  </r>
  <r>
    <x v="12"/>
    <s v="渠道研发部"/>
    <s v="李洋"/>
    <s v="app_xlm-portal-service"/>
    <s v="app"/>
    <x v="99"/>
    <s v="YD-XLM-PORTAL-SERVICE"/>
    <s v="鑫联盟门户"/>
    <s v="icp-authen_x000a_sms-service_x000a_aks_x000a_SSP-FRONT-DUBBO_x000a_UMS-ICP-DUBBO_x000a_SSP-ADMIN-DUBBO_x000a_MPOS-DUBBO_x000a_YD-XLM-DATA-SYNC_x000a_FCS_x000a_PORTAL-DUBBO-PROD_x000a_SPS_x000a_数据部-大数据_x000a_SMS-INTERFACE_x000a_UMS-OBM_x000a_MUS-CENTER-SERVICE-PROD_x000a_YD-XLM-PLUS-SERVICE_x000a_YD-XLM-REFACTOR-SSP-SERVICE_x000a_YD-XLM-CLOUD-SERVICE_x000a_YD-XLM-REFACTOR-SERVICE_x000a_YD-XLM-DATACENTER-SERVICE_x000a_YD-XLM-AMS-SERVICE_x000a_YD-CRM-APP-SERVICE_x000a_PLUS-PAY-SERVICE_x000a_PLUS-OPERATION-SERVICE_x000a_ZEE-CARD-SERVICE-PROD_x000a_TSIGN-SERVICE-PROD_x000a_CAT-SERVER_x000a_INTERNET-TRADE_x000a_JPUSHAPI_x000a_YD-JCP-ADMIN"/>
    <s v="生产-新鑫联盟主备ORACLE_x000a_生产-代理商oracle主备_x000a_生产-新环境鑫联盟app项目redis-sentinel_x000a_生产-新鑫联盟3.0PLUS与CRM系统MySQL_x000a_生产-新鑫联盟3.0客户产品与增值卡贷卡超积分MySQL"/>
    <s v="公用MQ_x000a_ELASTIC-JOB1-PROD_x000a_ELASTIC-JOB2-PROD_x000a_ELASTIC-JOB3-PROD_x000a_DUBBO-ZOOKEEPERLOG-PLATFORM"/>
    <s v="138.11 GB"/>
    <n v="8"/>
    <n v="4"/>
    <s v="10.3.8.96, 10.30.8.96"/>
    <m/>
    <s v="虚拟机"/>
    <n v="3672"/>
  </r>
  <r>
    <x v="12"/>
    <s v="渠道研发部"/>
    <s v="李洋"/>
    <s v="app_xlm-portal-service"/>
    <s v="app"/>
    <x v="99"/>
    <s v="YD-XLM-PORTAL-SERVICE"/>
    <s v="鑫联盟门户"/>
    <s v="icp-authen_x000a_sms-service_x000a_aks_x000a_SSP-FRONT-DUBBO_x000a_UMS-ICP-DUBBO_x000a_SSP-ADMIN-DUBBO_x000a_MPOS-DUBBO_x000a_YD-XLM-DATA-SYNC_x000a_FCS_x000a_PORTAL-DUBBO-PROD_x000a_SPS_x000a_数据部-大数据_x000a_SMS-INTERFACE_x000a_UMS-OBM_x000a_MUS-CENTER-SERVICE-PROD_x000a_YD-XLM-PLUS-SERVICE_x000a_YD-XLM-REFACTOR-SSP-SERVICE_x000a_YD-XLM-CLOUD-SERVICE_x000a_YD-XLM-REFACTOR-SERVICE_x000a_YD-XLM-DATACENTER-SERVICE_x000a_YD-XLM-AMS-SERVICE_x000a_YD-CRM-APP-SERVICE_x000a_PLUS-PAY-SERVICE_x000a_PLUS-OPERATION-SERVICE_x000a_ZEE-CARD-SERVICE-PROD_x000a_TSIGN-SERVICE-PROD_x000a_CAT-SERVER_x000a_INTERNET-TRADE_x000a_JPUSHAPI_x000a_YD-JCP-ADMIN"/>
    <s v="生产-新鑫联盟主备ORACLE_x000a_生产-代理商oracle主备_x000a_生产-新环境鑫联盟app项目redis-sentinel"/>
    <s v="公用MQ_x000a_ELASTIC-JOB1-PROD_x000a_ELASTIC-JOB2-PROD_x000a_ELASTIC-JOB3-PROD_x000a_DUBBO-ZOOKEEPERLOG-PLATFORM"/>
    <s v="138.11 GB"/>
    <n v="8"/>
    <n v="2"/>
    <s v="10.3.8.97, 10.30.8.97"/>
    <m/>
    <s v="虚拟机"/>
    <n v="2336"/>
  </r>
  <r>
    <x v="12"/>
    <s v="渠道研发部"/>
    <s v="李洋"/>
    <s v="redis_xlm-redis-sentinel"/>
    <s v="app"/>
    <x v="154"/>
    <s v="YD-XLM-REDIS"/>
    <s v="生产-新环境鑫联盟app项目redis-sentinel"/>
    <m/>
    <m/>
    <m/>
    <s v="116.11 GB"/>
    <n v="16"/>
    <n v="4"/>
    <s v="10.3.5.39, 10.30.5.39"/>
    <m/>
    <s v="虚拟机"/>
    <n v="4672"/>
  </r>
  <r>
    <x v="12"/>
    <s v="渠道研发部"/>
    <s v="李洋"/>
    <s v="redis_xlm-redis-sentinel"/>
    <s v="app"/>
    <x v="154"/>
    <s v="YD-XLM-REDIS"/>
    <s v="生产-新环境鑫联盟app项目redis-sentinel"/>
    <m/>
    <m/>
    <m/>
    <s v="116.11 GB"/>
    <n v="16"/>
    <n v="4"/>
    <s v="10.3.5.40, 10.30.5.40"/>
    <m/>
    <s v="虚拟机"/>
    <n v="4672"/>
  </r>
  <r>
    <x v="12"/>
    <s v="渠道研发部"/>
    <s v="李洋"/>
    <s v="redis_xlm-redis-sentinel"/>
    <s v="app"/>
    <x v="154"/>
    <s v="YD-XLM-REDIS"/>
    <s v="生产-新环境鑫联盟app项目redis-sentinel"/>
    <m/>
    <m/>
    <m/>
    <s v="116.11 GB"/>
    <n v="16"/>
    <n v="4"/>
    <s v="10.3.5.41, 10.30.5.41"/>
    <m/>
    <s v="虚拟机"/>
    <n v="4672"/>
  </r>
  <r>
    <x v="15"/>
    <s v="支付研发组"/>
    <s v="郭衍方"/>
    <m/>
    <s v="app"/>
    <x v="155"/>
    <s v="YD-ADP-FRONT"/>
    <m/>
    <m/>
    <m/>
    <m/>
    <s v="159.11 GB"/>
    <n v="8"/>
    <n v="4"/>
    <s v="10.3.1.166, 10.30.1.166"/>
    <m/>
    <s v="虚拟机"/>
    <n v="3672"/>
  </r>
  <r>
    <x v="15"/>
    <s v="支付研发组"/>
    <s v="郭衍方"/>
    <m/>
    <s v="app"/>
    <x v="156"/>
    <s v="YD-ADP-FRONT"/>
    <m/>
    <m/>
    <m/>
    <m/>
    <s v="159.11 GB"/>
    <n v="8"/>
    <n v="4"/>
    <s v="10.3.1.171, 10.30.1.171"/>
    <m/>
    <s v="虚拟机"/>
    <n v="3672"/>
  </r>
  <r>
    <x v="15"/>
    <s v="支付研发组"/>
    <s v="郭衍方"/>
    <m/>
    <s v="app"/>
    <x v="156"/>
    <s v="YD-BMS-FRONT"/>
    <m/>
    <m/>
    <m/>
    <m/>
    <s v="159.11 GB"/>
    <n v="8"/>
    <n v="4"/>
    <s v="10.3.1.172, 10.30.1.172"/>
    <m/>
    <s v="虚拟机"/>
    <n v="3672"/>
  </r>
  <r>
    <x v="15"/>
    <s v="支付研发组"/>
    <s v="郭衍方"/>
    <m/>
    <s v="app"/>
    <x v="156"/>
    <s v="YD-BMS-FRONT"/>
    <m/>
    <m/>
    <m/>
    <m/>
    <s v="138.11 GB"/>
    <n v="8"/>
    <n v="4"/>
    <s v="10.3.1.173, 10.30.1.173"/>
    <m/>
    <s v="虚拟机"/>
    <n v="3672"/>
  </r>
  <r>
    <x v="15"/>
    <s v="支付研发组"/>
    <s v="郭衍方"/>
    <m/>
    <s v="app"/>
    <x v="156"/>
    <s v="YD-BMS-PORTAL"/>
    <m/>
    <m/>
    <m/>
    <m/>
    <s v="138.11 GB"/>
    <n v="8"/>
    <n v="4"/>
    <s v="10.3.1.174, 10.30.1.174"/>
    <m/>
    <s v="虚拟机"/>
    <n v="3672"/>
  </r>
  <r>
    <x v="12"/>
    <s v="鑫联盟开发组"/>
    <s v="李洋"/>
    <s v="app_adp-front"/>
    <s v="app"/>
    <x v="99"/>
    <s v="YD-ADP-FRONT"/>
    <s v="盟友数据平台前端"/>
    <s v="XLM-CODE-PUSH"/>
    <m/>
    <m/>
    <s v="134.11 GB"/>
    <n v="4"/>
    <n v="2"/>
    <s v="10.3.8.15, 10.30.8.15"/>
    <m/>
    <s v="虚拟机"/>
    <n v="1836"/>
  </r>
  <r>
    <x v="12"/>
    <s v="鑫联盟开发组"/>
    <s v="李洋"/>
    <s v="app_adp-front"/>
    <s v="app"/>
    <x v="99"/>
    <s v="YD-ADP-FRONT"/>
    <s v="盟友数据平台前端"/>
    <s v="XLM-CODE-PUSH"/>
    <m/>
    <m/>
    <s v="134.11 GB"/>
    <n v="4"/>
    <n v="2"/>
    <s v="10.3.8.16, 10.30.8.16"/>
    <m/>
    <s v="虚拟机"/>
    <n v="1836"/>
  </r>
  <r>
    <x v="12"/>
    <s v="鑫联盟开发组"/>
    <s v="李洋"/>
    <s v="app_bms-front"/>
    <s v="app"/>
    <x v="99"/>
    <s v="YD-BMS-FRONT"/>
    <s v="业管前端页面"/>
    <s v="YD-BMS-PORTAL"/>
    <m/>
    <m/>
    <s v="134.11 GB"/>
    <n v="4"/>
    <n v="2"/>
    <s v="10.3.8.33, 10.30.8.33"/>
    <m/>
    <s v="虚拟机"/>
    <n v="1836"/>
  </r>
  <r>
    <x v="12"/>
    <s v="鑫联盟开发组"/>
    <s v="李洋"/>
    <s v="app_bms-front"/>
    <s v="app"/>
    <x v="99"/>
    <s v="YD-BMS-FRONT"/>
    <s v="业管前端页面"/>
    <s v="YD-BMS-PORTAL"/>
    <m/>
    <m/>
    <s v="134.11 GB"/>
    <n v="4"/>
    <n v="2"/>
    <s v="10.3.8.34, 10.30.8.34"/>
    <m/>
    <s v="虚拟机"/>
    <n v="1836"/>
  </r>
  <r>
    <x v="12"/>
    <s v="鑫联盟开发组"/>
    <s v="李洋"/>
    <s v="app_bms-portal"/>
    <s v="app"/>
    <x v="99"/>
    <s v="YD-BMS-PORTAL"/>
    <s v="业管门户"/>
    <s v="SMS-SERVICE_x000a_ICP-AUTHEN_x000a_数据部-大数据_x000a_MPOS-BASE-DUBBO"/>
    <s v="生产-新鑫联盟3.0数据中心MySQL_x000a_生产-鑫联盟3.0-rediscluster_x000a_生产-新鑫联盟主备ORACLE_x000a_生产-新鑫联盟3.0PLUS与CRM系统MySQL_x000a_生产-新鑫联盟3.0客户产品与增值卡贷卡超积分MySQL"/>
    <s v="SXF-EUREKA-PROD_x000a_DUBBO-ZOOKEEPER_x000a_LOG-PLATFORM_x000a_公用MQ"/>
    <s v="134.11 GB"/>
    <n v="4"/>
    <n v="2"/>
    <s v="10.3.8.145, 10.30.8.145"/>
    <m/>
    <s v="虚拟机"/>
    <n v="1836"/>
  </r>
  <r>
    <x v="12"/>
    <s v="鑫联盟开发组"/>
    <s v="李洋"/>
    <s v="app_bms-portal"/>
    <s v="app"/>
    <x v="99"/>
    <s v="YD-BMS-PORTAL"/>
    <s v="业管门户"/>
    <s v="SMS-SERVICE_x000a_ICP-AUTHEN_x000a_数据部-大数据_x000a_MPOS-BASE-DUBBO"/>
    <s v="生产-新鑫联盟3.0数据中心MySQL_x000a_生产-鑫联盟3.0-rediscluster_x000a_生产-新鑫联盟主备ORACLE_x000a_生产-新鑫联盟3.0PLUS与CRM系统MySQL_x000a_生产-新鑫联盟3.0客户产品与增值卡贷卡超积分MySQL"/>
    <s v="SXF-EUREKA-PROD_x000a_DUBBO-ZOOKEEPER_x000a_LOG-PLATFORM_x000a_公用MQ"/>
    <s v="134.11 GB"/>
    <n v="4"/>
    <n v="2"/>
    <s v="10.3.8.146, 10.30.8.146"/>
    <m/>
    <s v="虚拟机"/>
    <n v="1836"/>
  </r>
  <r>
    <x v="12"/>
    <s v="鑫联盟开发组"/>
    <s v="李洋"/>
    <s v="app_tss-dubbo-provider"/>
    <s v="app"/>
    <x v="99"/>
    <s v="YD-TSS-DUBBO-PROVIDER"/>
    <s v="三方dubbo"/>
    <m/>
    <m/>
    <m/>
    <s v="134.11 GB"/>
    <n v="4"/>
    <n v="2"/>
    <s v="10.3.8.85, 10.30.8.85"/>
    <m/>
    <s v="虚拟机"/>
    <n v="1836"/>
  </r>
  <r>
    <x v="12"/>
    <s v="鑫联盟开发组"/>
    <s v="李洋"/>
    <s v="app_tss-dubbo-provider"/>
    <s v="app"/>
    <x v="99"/>
    <s v="YD-TSS-DUBBO-PROVIDER"/>
    <s v="三方dubbo"/>
    <m/>
    <m/>
    <m/>
    <s v="134.11 GB"/>
    <n v="4"/>
    <n v="2"/>
    <s v="10.3.8.86, 10.30.8.86"/>
    <m/>
    <s v="虚拟机"/>
    <n v="1836"/>
  </r>
  <r>
    <x v="12"/>
    <s v="鑫联盟开发组"/>
    <s v="李洋"/>
    <s v="app_xlm-ams-front"/>
    <s v="app"/>
    <x v="99"/>
    <s v="YD-XLM-AMS-FRONT"/>
    <s v="鑫联盟APP配置前端页面"/>
    <s v="YD-XLM-AMS-MANAGER_x000a_YD-XLM-PORTAL-SERVICE_x000a_UMS-MICRO-SERVICE_x000a_YD-XLM-CRM-ADMIN_x000a_MERCH-SERVICE_x000a_YD-CPS-STOCK-ADMIN"/>
    <m/>
    <m/>
    <s v="134.11 GB"/>
    <n v="4"/>
    <n v="2"/>
    <s v="10.3.8.13, 10.30.8.13"/>
    <m/>
    <s v="虚拟机"/>
    <n v="1836"/>
  </r>
  <r>
    <x v="12"/>
    <s v="鑫联盟开发组"/>
    <s v="李洋"/>
    <s v="app_xlm-ams-front"/>
    <s v="app"/>
    <x v="99"/>
    <s v="YD-XLM-AMS-FRONT"/>
    <s v="鑫联盟APP配置前端页面"/>
    <s v="YD-XLM-AMS-MANAGER_x000a_YD-XLM-PORTAL-SERVICE_x000a_UMS-MICRO-SERVICE_x000a_YD-XLM-CRM-ADMIN_x000a_MERCH-SERVICE_x000a_YD-CPS-STOCK-ADMIN"/>
    <m/>
    <m/>
    <s v="134.11 GB"/>
    <n v="4"/>
    <n v="2"/>
    <s v="10.3.8.14, 10.30.8.14"/>
    <m/>
    <s v="虚拟机"/>
    <n v="1836"/>
  </r>
  <r>
    <x v="12"/>
    <s v="鑫联盟开发组"/>
    <s v="李洋"/>
    <s v="app_xlm-ams-service"/>
    <s v="app"/>
    <x v="99"/>
    <s v="YD-XLM-AMS-SERVICE"/>
    <s v="鑫联盟APP配置接口"/>
    <s v="SMS-SERVICE_x000a_ICP-AUTHEN_x000a_MUS-CENTER-SERVICE-PROD_x000a_ZEE-CARD-SERVICE-PROD_x000a_ZEE-LOAN-SERVICE-PROD_x000a_MPOS-BASE-DUBBO"/>
    <s v="生产-新鑫联盟3.0PLUS与CRM系统MySQL_x000a_生产-鑫联盟3.0-rediscluster_x000a_生产-新鑫联盟3.0客户产品与增值卡贷卡超积分MySQL_x000a_生产-新鑫联盟主备ORACLE"/>
    <s v="SXF-EUREKA-PROD_x000a_DUBBO-ZOOKEEPER_x000a_LOG-PLATFORM_x000a_公用MQ"/>
    <s v="138.11 GB"/>
    <n v="8"/>
    <n v="4"/>
    <s v="10.3.8.23, 10.30.8.23"/>
    <m/>
    <s v="虚拟机"/>
    <n v="3672"/>
  </r>
  <r>
    <x v="12"/>
    <s v="鑫联盟开发组"/>
    <s v="李洋"/>
    <s v="app_xlm-ams-service"/>
    <s v="app"/>
    <x v="99"/>
    <s v="YD-XLM-AMS-SERVICE"/>
    <s v="鑫联盟APP配置接口"/>
    <s v="SMS-SERVICE_x000a_ICP-AUTHEN_x000a_MUS-CENTER-SERVICE-PROD_x000a_ZEE-CARD-SERVICE-PROD_x000a_ZEE-LOAN-SERVICE-PROD_x000a_MPOS-BASE-DUBBO"/>
    <s v="生产-新鑫联盟3.0PLUS与CRM系统MySQL_x000a_生产-鑫联盟3.0-rediscluster_x000a_生产-新鑫联盟3.0客户产品与增值卡贷卡超积分MySQL_x000a_生产-新鑫联盟主备ORACLE"/>
    <s v="SXF-EUREKA-PROD_x000a_DUBBO-ZOOKEEPER_x000a_LOG-PLATFORM_x000a_公用MQ"/>
    <s v="138.11 GB"/>
    <n v="8"/>
    <n v="4"/>
    <s v="10.3.8.24, 10.30.8.24"/>
    <m/>
    <s v="虚拟机"/>
    <n v="3672"/>
  </r>
  <r>
    <x v="12"/>
    <s v="鑫联盟开发组"/>
    <s v="李洋"/>
    <s v="app_xlm-cloud-service"/>
    <s v="app"/>
    <x v="99"/>
    <s v="YD-XLM-CLOUD-SERVICE"/>
    <s v="鑫联盟对外cloud服务"/>
    <s v="MPOS-BASE-DUBBO_x000a_MUS-CENTER-SERVICE-PROD_x000a_YD-XLM-PLUS-SERVICE_x000a_PLUS-PAY-SERVICE_x000a_YD-XLM-REFACTOR-SERVICE_x000a_ZEE-CARD-SERVICE-PROD_x000a_JPUSHAPI_x000a_YD-JCP-ADMIN"/>
    <s v="生产-新鑫联盟3.0PLUS与CRM系统MySQL_x000a_生产-鑫联盟3.0-rediscluster_x000a_生产-新鑫联盟3.0客户产品与增值卡贷卡超积分MySQL_x000a_生产-新鑫联盟主备ORACLE"/>
    <s v="公用MQ_x000a_ELASTIC-JOB1-PROD_x000a_ELASTIC-JOB2-PROD_x000a_ELASTIC-JOB3-PROD_x000a_DUBBO-ZOOKEEPER_x000a_LOG-PLATFORM"/>
    <s v="138.11 GB"/>
    <n v="8"/>
    <n v="4"/>
    <s v="10.3.8.27, 10.30.8.27"/>
    <m/>
    <s v="虚拟机"/>
    <n v="3672"/>
  </r>
  <r>
    <x v="12"/>
    <s v="鑫联盟开发组"/>
    <s v="李洋"/>
    <s v="app_xlm-cloud-service"/>
    <s v="app"/>
    <x v="99"/>
    <s v="YD-XLM-CLOUD-SERVICE"/>
    <s v="鑫联盟对外cloud服务"/>
    <s v="MPOS-BASE-DUBBO_x000a_MUS-CENTER-SERVICE-PROD_x000a_YD-XLM-PLUS-SERVICE_x000a_PLUS-PAY-SERVICE_x000a_YD-XLM-REFACTOR-SERVICE_x000a_ZEE-CARD-SERVICE-PROD_x000a_JPUSHAPI_x000a_YD-JCP-ADMIN"/>
    <s v="生产-新鑫联盟3.0PLUS与CRM系统MySQL_x000a_生产-鑫联盟3.0-rediscluster_x000a_生产-新鑫联盟3.0客户产品与增值卡贷卡超积分MySQL_x000a_生产-新鑫联盟主备ORACLE"/>
    <s v="公用MQ_x000a_ELASTIC-JOB1-PROD_x000a_ELASTIC-JOB2-PROD_x000a_ELASTIC-JOB3-PROD_x000a_DUBBO-ZOOKEEPER_x000a_LOG-PLATFORM"/>
    <s v="138.11 GB"/>
    <n v="8"/>
    <n v="4"/>
    <s v="10.3.8.28, 10.30.8.28"/>
    <m/>
    <s v="虚拟机"/>
    <n v="3672"/>
  </r>
  <r>
    <x v="12"/>
    <s v="鑫联盟开发组"/>
    <s v="李洋"/>
    <s v="app_xlm-data-sync"/>
    <s v="app"/>
    <x v="99"/>
    <s v="YD-XLM-DATA-SYNC"/>
    <s v="鑫联盟mq数据同步"/>
    <s v="icp-authen_x000a_sms-service_x000a_aks_x000a_SSP-FRONT-DUBBO_x000a_UMS-ICP-DUBBO_x000a_SSP-ADMIN-DUBBO_x000a_MPOS-DUBBO_x000a_YD-XLM-DATA-SYNC_x000a_FCS_x000a_PORTAL-DUBBO-PROD_x000a_SPS_x000a_数据部-大数据_x000a_SMS-INTERFACE_x000a_UMS-OBM_x000a_MUS-CENTER-SERVICE-PROD_x000a_YD-XLM-PLUS-SERVICE_x000a_YD-XLM-REFACTOR-SSP-SERVICE_x000a_YD-XLM-CLOUD-SERVICE_x000a_YD-XLM-REFACTOR-SERVICE_x000a_YD-XLM-DATACENTER-SERVICE_x000a_YD-XLM-AMS-SERVICE_x000a_YD-CRM-APP-SERVICE_x000a_PLUS-PAY-SERVICE_x000a_PLUS-OPERATION-SERVICE_x000a_ZEE-CARD-SERVICE-PROD_x000a_TSIGN-SERVICE-PROD_x000a_CAT-SERVER_x000a_INTERNET-TRADE_x000a_JPUSHAPI_x000a_YD-JCP-ADMIN"/>
    <s v="生产-新鑫联盟主备ORACLE_x000a_生产-代理商oracle主备_x000a_生产-新环境鑫联盟app项目redis-sentinel_x000a_生产-新鑫联盟3.0PLUS与CRM系统MySQL_x000a_生产-新鑫联盟3.0客户产品与增值卡贷卡超积分MySQL"/>
    <s v="公用MQ_x000a_ELASTIC-JOB1-PROD_x000a_ELASTIC-JOB2-PROD_x000a_ELASTIC-JOB3-PROD_x000a_DUBBO-ZOOKEEPER_x000a_LOG-PLATFORM"/>
    <s v="138.11 GB"/>
    <n v="8"/>
    <n v="4"/>
    <s v="10.3.8.21, 10.30.8.21"/>
    <m/>
    <s v="虚拟机"/>
    <n v="3672"/>
  </r>
  <r>
    <x v="12"/>
    <s v="鑫联盟开发组"/>
    <s v="李洋"/>
    <s v="app_xlm-data-sync"/>
    <s v="app"/>
    <x v="99"/>
    <s v="YD-XLM-DATA-SYNC"/>
    <s v="鑫联盟mq数据同步"/>
    <s v="icp-authen_x000a_sms-service_x000a_aks_x000a_SSP-FRONT-DUBBO_x000a_UMS-ICP-DUBBO_x000a_SSP-ADMIN-DUBBO_x000a_MPOS-DUBBO_x000a_YD-XLM-DATA-SYNC_x000a_FCS_x000a_PORTAL-DUBBO-PROD_x000a_SPS_x000a_数据部-大数据_x000a_SMS-INTERFACE_x000a_UMS-OBM_x000a_MUS-CENTER-SERVICE-PROD_x000a_YD-XLM-PLUS-SERVICE_x000a_YD-XLM-REFACTOR-SSP-SERVICE_x000a_YD-XLM-CLOUD-SERVICE_x000a_YD-XLM-REFACTOR-SERVICE_x000a_YD-XLM-DATACENTER-SERVICE_x000a_YD-XLM-AMS-SERVICE_x000a_YD-CRM-APP-SERVICE_x000a_PLUS-PAY-SERVICE_x000a_PLUS-OPERATION-SERVICE_x000a_ZEE-CARD-SERVICE-PROD_x000a_TSIGN-SERVICE-PROD_x000a_CAT-SERVER_x000a_INTERNET-TRADE_x000a_JPUSHAPI_x000a_YD-JCP-ADMIN"/>
    <s v="生产-新鑫联盟主备ORACLE_x000a_生产-代理商oracle主备_x000a_生产-新环境鑫联盟app项目redis-sentinel_x000a_生产-新鑫联盟3.0PLUS与CRM系统MySQL_x000a_生产-新鑫联盟3.0客户产品与增值卡贷卡超积分MySQL"/>
    <s v="公用MQ_x000a_ELASTIC-JOB1-PROD_x000a_ELASTIC-JOB2-PROD_x000a_ELASTIC-JOB3-PROD_x000a_DUBBO-ZOOKEEPER_x000a_LOG-PLATFORM"/>
    <s v="138.11 GB"/>
    <n v="8"/>
    <n v="4"/>
    <s v="10.3.8.22, 10.30.8.22"/>
    <m/>
    <s v="虚拟机"/>
    <n v="3672"/>
  </r>
  <r>
    <x v="12"/>
    <s v="鑫联盟开发组"/>
    <s v="李洋"/>
    <s v="app_xlm-plus-service"/>
    <s v="app"/>
    <x v="99"/>
    <s v="YD-XLM-PLUS-SERVICE"/>
    <s v="鑫联盟plus"/>
    <s v="YD-XLM-SC-NGINX_x000a_icp-authen_x000a_sms-service_x000a_aks_x000a_CAT-SERVER_x000a_MPOS-BASE-DUBBO_x000a_UMS-ICP-DUBBO_x000a_SPS_x000a_YD-XLM-DUBBO-SERVICE_x000a_MUS-CENTER-SERVICE-PROD_x000a_YD-XLM-REFACTOR-SSP-SERVICE_x000a_YD-XLM-CLOUD-SERVICE_x000a_YD-XLM-REFACTOR-SERVICE_x000a_YD-XLM-DATACENTER-SERVICE_x000a_PLUS-USER-SERVICE_x000a_PLUS-PAY-SERVICE_x000a_TSIGN-SERVICE-PROD_x000a_ZEE-CARD-SERVICE-PROD_x000a_YD-CRM-APP-SERVICE_x000a_OSS-SERVICE_x000a_YD-JCP-ADMIN"/>
    <s v="生产-新鑫联盟3.0PLUS与CRM系统MySQL_x000a_生产-鑫联盟3.0-rediscluster"/>
    <s v="公用MQ_x000a_ELASTIC-JOB1-PROD_x000a_ELASTIC-JOB2-PROD_x000a_ELASTIC-JOB3-PROD_x000a_DUBBO-ZOOKEEPER_x000a_LOG-PLATFORM"/>
    <s v="138.11 GB"/>
    <n v="8"/>
    <n v="4"/>
    <s v="10.3.8.29, 10.30.8.29"/>
    <m/>
    <s v="虚拟机"/>
    <n v="3672"/>
  </r>
  <r>
    <x v="12"/>
    <s v="鑫联盟开发组"/>
    <s v="李洋"/>
    <s v="app_xlm-plus-service"/>
    <s v="app"/>
    <x v="99"/>
    <s v="YD-XLM-PLUS-SERVICE"/>
    <s v="鑫联盟plus"/>
    <s v="YD-XLM-SC-NGINX_x000a_icp-authen_x000a_sms-service_x000a_aks_x000a_CAT-SERVER_x000a_MPOS-BASE-DUBBO_x000a_UMS-ICP-DUBBO_x000a_SPS_x000a_YD-XLM-DUBBO-SERVICE_x000a_MUS-CENTER-SERVICE-PROD_x000a_YD-XLM-REFACTOR-SSP-SERVICE_x000a_YD-XLM-CLOUD-SERVICE_x000a_YD-XLM-REFACTOR-SERVICE_x000a_YD-XLM-DATACENTER-SERVICE_x000a_PLUS-USER-SERVICE_x000a_PLUS-PAY-SERVICE_x000a_TSIGN-SERVICE-PROD_x000a_ZEE-CARD-SERVICE-PROD_x000a_YD-CRM-APP-SERVICE_x000a_OSS-SERVICE_x000a_YD-JCP-ADMIN"/>
    <s v="生产-新鑫联盟3.0PLUS与CRM系统MySQL_x000a_生产-鑫联盟3.0-rediscluster"/>
    <s v="公用MQ_x000a_ELASTIC-JOB1-PROD_x000a_ELASTIC-JOB2-PROD_x000a_ELASTIC-JOB3-PROD_x000a_DUBBO-ZOOKEEPER_x000a_LOG-PLATFORM"/>
    <s v="138.11 GB"/>
    <n v="8"/>
    <n v="4"/>
    <s v="10.3.8.30, 10.30.8.30"/>
    <m/>
    <s v="虚拟机"/>
    <n v="3672"/>
  </r>
  <r>
    <x v="12"/>
    <s v="鑫联盟开发组"/>
    <s v="李洋"/>
    <s v="app_xlm-push-service"/>
    <s v="app"/>
    <x v="99"/>
    <s v="YD-XLM-PUSH-SERVICE"/>
    <s v="鑫联盟推送服务"/>
    <s v="SMS-SERVICE_x000a_ICP-AUTHEN_x000a_YD-XLM-AMS-SERVICE_x000a_ZEE-CARD-SERVICE-PROD_x000a_ZEE-LOAN-SERVICE-PROD_x000a_MUS-CENTER-SERVICE-PROD_x000a_JPUSHAPI"/>
    <s v="生产-新鑫联盟3.0PLUS与CRM系统MySQL_x000a_生产-鑫联盟3.0-rediscluster_x000a_生产-新鑫联盟3.0客户产品与增值卡贷卡超积分MySQL_x000a_生产-新鑫联盟主备ORACLE"/>
    <s v="SXF-EUREKA-PROD_x000a_DUBBO-ZOOKEEPER_x000a_LOG-PLATFORM_x000a_RABBITMQ"/>
    <s v="138.11 GB"/>
    <n v="8"/>
    <n v="4"/>
    <s v="10.3.8.5, 10.30.8.5"/>
    <m/>
    <s v="虚拟机"/>
    <n v="3672"/>
  </r>
  <r>
    <x v="12"/>
    <s v="鑫联盟开发组"/>
    <s v="李洋"/>
    <s v="app_xlm-push-service"/>
    <s v="app"/>
    <x v="99"/>
    <s v="YD-XLM-PUSH-SERVICE"/>
    <s v="鑫联盟推送服务"/>
    <s v="SMS-SERVICE_x000a_ICP-AUTHEN_x000a_YD-XLM-AMS-SERVICE_x000a_ZEE-CARD-SERVICE-PROD_x000a_ZEE-LOAN-SERVICE-PROD_x000a_MUS-CENTER-SERVICE-PROD_x000a_JPUSHAPI"/>
    <s v="生产-新鑫联盟3.0PLUS与CRM系统MySQL_x000a_生产-鑫联盟3.0-rediscluster_x000a_生产-新鑫联盟3.0客户产品与增值卡贷卡超积分MySQL_x000a_生产-新鑫联盟主备ORACLE"/>
    <s v="SXF-EUREKA-PROD_x000a_DUBBO-ZOOKEEPER_x000a_LOG-PLATFORM_x000a_RABBITMQ"/>
    <s v="138.11 GB"/>
    <n v="8"/>
    <n v="4"/>
    <s v="10.3.8.6, 10.30.8.6"/>
    <m/>
    <s v="虚拟机"/>
    <n v="3672"/>
  </r>
  <r>
    <x v="12"/>
    <s v="鑫联盟开发组"/>
    <s v="李洋"/>
    <s v="app_xlm-refactor-service"/>
    <s v="app"/>
    <x v="99"/>
    <s v="YD-XLM-REFACTOR-SERVICE"/>
    <s v="鑫联盟APPservice"/>
    <s v="SSP-FRONT-DUBBO_x000a_UMS-ICP-DUBBO_x000a_SSP-ADMIN-DUBBO_x000a_MPOS-DUBBO_x000a_YD-XLM-DATA-SYNC_x000a_FCS_x000a_PORTAL-DUBBO-PROD_x000a_SPS_x000a_数据部-大数据_x000a_PLUS-PAY-SERVICE_x000a_YD-XLM-REFACTOR-SSP-SERVICE_x000a_MUS-CENTER-SERVICE-PROD_x000a_YD-XLM-PLUS-SERVICE_x000a_YD-XLM-CLOUD-SERVICE_x000a_PLUS-OPERATION-SERVICE_x000a_YD-XLM-DATACENTER-SERVICE_x000a_TSIGN-SERVICE-PROD_x000a_icp-authen_x000a_sms-service_x000a_aks_x000a_OSS-SERVICE_x000a_YD-XLM-SC-NGINX_x000a_YD-XLM-WEB"/>
    <s v="生产-新鑫联盟主备ORACLE_x000a_生产-新环境鑫联盟app项目redis-sentinel_x000a_生产-新鑫联盟3.0PLUS与CRM系统MySQL_x000a_生产-新鑫联盟3.0客户产品与增值卡贷卡超积分MySQL"/>
    <s v="公用MQ_x000a_ELASTIC-JOB1-PROD_x000a_ELASTIC-JOB2-PROD_x000a_ELASTIC-JOB3-PROD_x000a_JPUSHAPI_x000a_DUBBO-ZOOKEEPER_x000a_YD-JCP-ADMIN_x000a_LOG-PLATFORM"/>
    <s v="138.11 GB"/>
    <n v="8"/>
    <n v="4"/>
    <s v="10.3.8.17, 10.30.8.17"/>
    <m/>
    <s v="虚拟机"/>
    <n v="3672"/>
  </r>
  <r>
    <x v="12"/>
    <s v="鑫联盟开发组"/>
    <s v="李洋"/>
    <s v="app_xlm-refactor-service"/>
    <s v="app"/>
    <x v="99"/>
    <s v="YD-XLM-REFACTOR-SERVICE"/>
    <s v="鑫联盟APPservice"/>
    <s v="SSP-FRONT-DUBBO_x000a_UMS-ICP-DUBBO_x000a_SSP-ADMIN-DUBBO_x000a_MPOS-DUBBO_x000a_YD-XLM-DATA-SYNC_x000a_FCS_x000a_PORTAL-DUBBO-PROD_x000a_SPS_x000a_数据部-大数据_x000a_PLUS-PAY-SERVICE_x000a_YD-XLM-REFACTOR-SSP-SERVICE_x000a_MUS-CENTER-SERVICE-PROD_x000a_YD-XLM-PLUS-SERVICE_x000a_YD-XLM-CLOUD-SERVICE_x000a_PLUS-OPERATION-SERVICE_x000a_YD-XLM-DATACENTER-SERVICE_x000a_TSIGN-SERVICE-PROD_x000a_icp-authen_x000a_sms-service_x000a_aks_x000a_OSS-SERVICE_x000a_YD-XLM-SC-NGINX_x000a_YD-XLM-WEB"/>
    <s v="生产-新鑫联盟主备ORACLE_x000a_生产-新环境鑫联盟app项目redis-sentinel_x000a_生产-新鑫联盟3.0PLUS与CRM系统MySQL_x000a_生产-新鑫联盟3.0客户产品与增值卡贷卡超积分MySQL"/>
    <s v="公用MQ_x000a_ELASTIC-JOB1-PROD_x000a_ELASTIC-JOB2-PROD_x000a_ELASTIC-JOB3-PROD_x000a_JPUSHAPI_x000a_DUBBO-ZOOKEEPER_x000a_YD-JCP-ADMIN_x000a_LOG-PLATFORM"/>
    <s v="138.11 GB"/>
    <n v="8"/>
    <n v="4"/>
    <s v="10.3.8.18, 10.30.8.18"/>
    <m/>
    <s v="虚拟机"/>
    <n v="3672"/>
  </r>
  <r>
    <x v="12"/>
    <s v="鑫联盟开发组"/>
    <s v="李洋"/>
    <s v="app_xlm-refactor-service"/>
    <s v="app"/>
    <x v="99"/>
    <s v="YD-XLM-REFACTOR-SERVICE"/>
    <s v="鑫联盟APPservice"/>
    <s v="SSP-FRONT-DUBBO_x000a_UMS-ICP-DUBBO_x000a_SSP-ADMIN-DUBBO_x000a_MPOS-DUBBO_x000a_YD-XLM-DATA-SYNC_x000a_FCS_x000a_PORTAL-DUBBO-PROD_x000a_SPS_x000a_数据部-大数据_x000a_PLUS-PAY-SERVICE_x000a_YD-XLM-REFACTOR-SSP-SERVICE_x000a_MUS-CENTER-SERVICE-PROD_x000a_YD-XLM-PLUS-SERVICE_x000a_YD-XLM-CLOUD-SERVICE_x000a_PLUS-OPERATION-SERVICE_x000a_YD-XLM-DATACENTER-SERVICE_x000a_TSIGN-SERVICE-PROD_x000a_icp-authen_x000a_sms-service_x000a_aks_x000a_OSS-SERVICE_x000a_YD-XLM-SC-NGINX_x000a_YD-XLM-WEB"/>
    <s v="生产-新鑫联盟主备ORACLE_x000a_生产-新环境鑫联盟app项目redis-sentinel_x000a_生产-新鑫联盟3.0PLUS与CRM系统MySQL_x000a_生产-新鑫联盟3.0客户产品与增值卡贷卡超积分MySQL"/>
    <s v="公用MQ_x000a_ELASTIC-JOB1-PROD_x000a_ELASTIC-JOB2-PROD_x000a_ELASTIC-JOB3-PROD_x000a_JPUSHAPI_x000a_DUBBO-ZOOKEEPER_x000a_YD-JCP-ADMIN_x000a_LOG-PLATFORM"/>
    <s v="138.11 GB"/>
    <n v="8"/>
    <n v="4"/>
    <s v="10.3.8.19, 10.30.8.19"/>
    <m/>
    <s v="虚拟机"/>
    <n v="3672"/>
  </r>
  <r>
    <x v="12"/>
    <s v="鑫联盟开发组"/>
    <s v="李洋"/>
    <s v="app_xlm-refactor-service"/>
    <s v="app"/>
    <x v="99"/>
    <s v="YD-XLM-REFACTOR-SERVICE"/>
    <s v="鑫联盟APPservice"/>
    <s v="SSP-FRONT-DUBBO_x000a_UMS-ICP-DUBBO_x000a_SSP-ADMIN-DUBBO_x000a_MPOS-DUBBO_x000a_YD-XLM-DATA-SYNC_x000a_FCS_x000a_PORTAL-DUBBO-PROD_x000a_SPS_x000a_数据部-大数据_x000a_PLUS-PAY-SERVICE_x000a_YD-XLM-REFACTOR-SSP-SERVICE_x000a_MUS-CENTER-SERVICE-PROD_x000a_YD-XLM-PLUS-SERVICE_x000a_YD-XLM-CLOUD-SERVICE_x000a_PLUS-OPERATION-SERVICE_x000a_YD-XLM-DATACENTER-SERVICE_x000a_TSIGN-SERVICE-PROD_x000a_icp-authen_x000a_sms-service_x000a_aks_x000a_OSS-SERVICE_x000a_YD-XLM-SC-NGINX_x000a_YD-XLM-WEB"/>
    <s v="生产-新环境鑫联盟app项目redis-sentinel_x000a_生产-新鑫联盟主备ORACLE_x000a_生产-新鑫联盟3.0PLUS与CRM系统MySQL_x000a_生产-新鑫联盟3.0客户产品与增值卡贷卡超积分MySQL"/>
    <s v="公用MQ_x000a_ELASTIC-JOB1-PROD_x000a_ELASTIC-JOB2-PROD_x000a_ELASTIC-JOB3-PROD_x000a_JPUSHAPI_x000a_DUBBO-ZOOKEEPER_x000a_YD-JCP-ADMIN_x000a_LOG-PLATFORM"/>
    <s v="138.11 GB"/>
    <n v="8"/>
    <n v="4"/>
    <s v="10.3.8.20, 10.30.8.20"/>
    <m/>
    <s v="虚拟机"/>
    <n v="3672"/>
  </r>
  <r>
    <x v="12"/>
    <s v="鑫联盟开发组"/>
    <s v="李洋"/>
    <s v="app_xlm-refactor-ssp-service"/>
    <s v="app"/>
    <x v="99"/>
    <s v="YD-XLM-REFACTOR-SSP-SERVICE"/>
    <s v="鑫联盟代理商查询服务"/>
    <m/>
    <s v="生产-代理商oracle主备_x000a_生产-新环境鑫联盟app项目redis-sentinel_x000a_生产-新鑫联盟主备ORACLE_x000a_生产-新鑫联盟3.0PLUS与CRM系统MySQL_x000a_生产-新鑫联盟3.0客户产品与增值卡贷卡超积分MySQL"/>
    <s v="公用MQ_x000a_ELASTIC-JOB1-PROD_x000a_ELASTIC-JOB2-PROD_x000a_ELASTIC-JOB3-PROD_x000a_YD-JCP-ADMIN_x000a_DUBBO-ZOOKEEPER_x000a_LOG-PLATFORM"/>
    <s v="138.11 GB"/>
    <n v="8"/>
    <n v="4"/>
    <s v="10.3.8.25, 10.30.8.25"/>
    <m/>
    <s v="虚拟机"/>
    <n v="3672"/>
  </r>
  <r>
    <x v="12"/>
    <s v="鑫联盟开发组"/>
    <s v="李洋"/>
    <s v="app_xlm-refactor-ssp-service"/>
    <s v="app"/>
    <x v="99"/>
    <s v="YD-XLM-REFACTOR-SSP-SERVICE"/>
    <s v="鑫联盟代理商查询服务"/>
    <m/>
    <s v="生产-代理商oracle主备_x000a_生产-新环境鑫联盟app项目redis-sentinel_x000a_生产-新鑫联盟主备ORACLE_x000a_生产-新鑫联盟3.0PLUS与CRM系统MySQL_x000a_生产-新鑫联盟3.0客户产品与增值卡贷卡超积分MySQL"/>
    <s v="公用MQ_x000a_ELASTIC-JOB1-PROD_x000a_ELASTIC-JOB2-PROD_x000a_ELASTIC-JOB3-PROD_x000a_YD-JCP-ADMIN_x000a_DUBBO-ZOOKEEPER_x000a_LOG-PLATFORM"/>
    <s v="138.11 GB"/>
    <n v="8"/>
    <n v="4"/>
    <s v="10.3.8.26, 10.30.8.26"/>
    <m/>
    <s v="虚拟机"/>
    <n v="3672"/>
  </r>
  <r>
    <x v="12"/>
    <s v="鑫联盟开发组"/>
    <s v="李洋"/>
    <s v="app_xlm-web"/>
    <s v="app"/>
    <x v="99"/>
    <s v="YD-XLM-WEB"/>
    <s v="鑫联盟前端页面"/>
    <s v="XLM-GATEWAY-SERVICE-PROD_x000a_OSS-SERVICE"/>
    <m/>
    <m/>
    <s v="134.11 GB"/>
    <n v="4"/>
    <n v="2"/>
    <s v="10.3.8.32, 10.30.8.32"/>
    <m/>
    <s v="虚拟机"/>
    <n v="1836"/>
  </r>
  <r>
    <x v="12"/>
    <s v="鑫联盟开发组"/>
    <s v="李洋"/>
    <s v="app_xlm-web"/>
    <s v="app"/>
    <x v="99"/>
    <s v="YD-XLM-WEB"/>
    <s v="鑫联盟前端页面"/>
    <s v="XLM-GATEWAY-SERVICE-PROD_x000a_OSS-SERVICE"/>
    <m/>
    <m/>
    <s v="134.11 GB"/>
    <n v="4"/>
    <n v="2"/>
    <s v="10.3.8.40, 10.30.8.40"/>
    <m/>
    <s v="虚拟机"/>
    <n v="1836"/>
  </r>
  <r>
    <x v="12"/>
    <s v="鑫联盟开发组"/>
    <s v="李洋"/>
    <s v="app_xlm-web-nginx"/>
    <s v="nginx"/>
    <x v="99"/>
    <s v="YD-XLM-WEB-NGINX"/>
    <s v="鑫联盟对外NGINX"/>
    <s v="YD-TSS-ADMIN_x000a_XLM-JAP-ADMIN_x000a_YD-XLM-PORTAL-SERVICE_x000a_YD-XLM-PLUS-SERVICE_x000a_YD-XLM-CLOUD-SERVICE"/>
    <m/>
    <m/>
    <s v="138.11 GB"/>
    <n v="8"/>
    <n v="4"/>
    <s v="10.3.3.215, 10.30.3.215"/>
    <m/>
    <s v="虚拟机"/>
    <n v="3672"/>
  </r>
  <r>
    <x v="12"/>
    <s v="鑫联盟开发组"/>
    <s v="李洋"/>
    <s v="app_xlm-web-nginx"/>
    <s v="nginx"/>
    <x v="99"/>
    <s v="YD-XLM-WEB-NGINX"/>
    <s v="鑫联盟对外NGINX"/>
    <s v="YD-TSS-ADMIN_x000a_XLM-JAP-ADMIN_x000a_YD-XLM-PORTAL-SERVICE_x000a_YD-XLM-PLUS-SERVICE_x000a_YD-XLM-CLOUD-SERVICE"/>
    <m/>
    <m/>
    <s v="138.11 GB"/>
    <n v="8"/>
    <n v="4"/>
    <s v="10.3.8.12, 10.30.8.12"/>
    <m/>
    <s v="虚拟机"/>
    <n v="3672"/>
  </r>
  <r>
    <x v="12"/>
    <s v="销售开发组"/>
    <s v="李洋"/>
    <s v="app_xlm-datax-service"/>
    <s v="app"/>
    <x v="99"/>
    <s v="CRM-DATAX"/>
    <s v="鑫联盟数据同步服务"/>
    <m/>
    <s v="生产-新鑫联盟3.0数据中心MySQL_x000a_生产-新鑫联盟3.0客户产品与增值卡贷卡超积分MySQL_x000a_生产-新鑫联盟3.0PLUS与CRM系统MySQL_x000a_生产-代理商oracle主备_x000a_生产-新鑫联盟主备ORACLE_x000a_生产-新T9生产库"/>
    <s v="SXF-EUREKA-PROD_x000a_LOG-PLATFORM"/>
    <s v="146.11 GB"/>
    <n v="16"/>
    <n v="4"/>
    <s v="10.3.1.120, 10.30.1.120"/>
    <m/>
    <s v="虚拟机"/>
    <n v="4672"/>
  </r>
  <r>
    <x v="12"/>
    <s v="销售开发组"/>
    <s v="李洋"/>
    <s v="app_merch-front-shadow"/>
    <s v="app"/>
    <x v="99"/>
    <s v="DLSXT-HGJC"/>
    <s v="合规检查影子系统"/>
    <s v="DLSXT-HGJC"/>
    <s v="生产-代理商oracle主备"/>
    <s v="DUBBO-ZOOKEEPER"/>
    <s v="138.11 GB"/>
    <n v="8"/>
    <n v="4"/>
    <s v="10.3.1.117, 10.30.1.117"/>
    <m/>
    <s v="虚拟机"/>
    <n v="3672"/>
  </r>
  <r>
    <x v="12"/>
    <s v="销售开发组"/>
    <s v="李洋"/>
    <s v="app_merch-web-shadow"/>
    <s v="app"/>
    <x v="99"/>
    <s v="DLSXT-HGJC"/>
    <s v="合规检查影子系统"/>
    <s v="DLSXT-HGJC"/>
    <s v="生产-代理商oracle主备"/>
    <s v="DUBBO-ZOOKEEPER"/>
    <s v="138.11 GB"/>
    <n v="8"/>
    <n v="4"/>
    <s v="10.3.1.118, 10.30.1.118"/>
    <m/>
    <s v="虚拟机"/>
    <n v="3672"/>
  </r>
  <r>
    <x v="12"/>
    <s v="销售开发组"/>
    <s v="李洋"/>
    <s v="app_crm-app-service"/>
    <s v="app"/>
    <x v="99"/>
    <s v="YD-CRM-APP-SERVICE"/>
    <s v="鑫联盟老crm服务"/>
    <s v="SMS-SERVICE_x000a_ICP-AUTHEN_x000a_MUS-CENTER-SERVICE-PROD_x000a_PLUS-PAY-SERVICE_x000a_YD-CRM-APP-SERVICE_x000a_MPOS-BASE-DUBBO"/>
    <s v="生产-新鑫联盟3.0PLUS与CRM系统MySQL_x000a_生产-鑫联盟3.0-rediscluster_x000a_生产-新鑫联盟3.0客户产品与增值卡贷卡超积分MySQL_x000a_生产-新鑫联盟主备ORACLE"/>
    <s v="SXF-EUREKA-PROD_x000a_LOG-PLATFORM_x000a_公用MQ"/>
    <s v="138.11 GB"/>
    <n v="8"/>
    <n v="4"/>
    <s v="10.3.3.120, 10.30.3.120"/>
    <m/>
    <s v="虚拟机"/>
    <n v="3672"/>
  </r>
  <r>
    <x v="12"/>
    <s v="销售开发组"/>
    <s v="李洋"/>
    <s v="app_crm-app-service"/>
    <s v="app"/>
    <x v="99"/>
    <s v="YD-CRM-APP-SERVICE"/>
    <s v="鑫联盟老crm服务"/>
    <s v="SMS-SERVICE_x000a_ICP-AUTHEN_x000a_MUS-CENTER-SERVICE-PROD_x000a_PLUS-PAY-SERVICE_x000a_YD-CRM-APP-SERVICE_x000a_MPOS-BASE-DUBBO"/>
    <s v="生产-新鑫联盟3.0PLUS与CRM系统MySQL_x000a_生产-鑫联盟3.0-rediscluster_x000a_生产-新鑫联盟3.0客户产品与增值卡贷卡超积分MySQL_x000a_生产-新鑫联盟主备ORACLE"/>
    <s v="SXF-EUREKA-PROD_x000a_LOG-PLATFORM_x000a_公用MQ"/>
    <s v="138.11 GB"/>
    <n v="8"/>
    <n v="4"/>
    <s v="10.3.3.121, 10.30.3.121"/>
    <m/>
    <s v="虚拟机"/>
    <n v="3672"/>
  </r>
  <r>
    <x v="12"/>
    <s v="销售开发组"/>
    <s v="李洋"/>
    <s v="app_xlm-crm-service"/>
    <s v="app"/>
    <x v="99"/>
    <s v="YD-CRM-APP-SERVICE"/>
    <s v="鑫联盟crm服务"/>
    <s v="AKS_x000a_SMS-SERVICE_x000a_PHONE-PLATFORM_x000a_MUS-CENTER-SERVICE-PROD_x000a_YD-XLM-CLOUD-SERVICE_x000a_YD-XLM-REFACTOR-SERVICE"/>
    <s v="生产-鑫联盟3.0-rediscluster_x000a_生产-新鑫联盟3.0数据中心MySQL"/>
    <s v="SXF-EUREKA-PROD_x000a_DUBBO-ZOOKEEPER_x000a_LOG-PLATFORM_x000a_公用MQ"/>
    <s v="138.11 GB"/>
    <n v="8"/>
    <n v="4"/>
    <s v="10.3.8.180, 10.30.8.180"/>
    <m/>
    <s v="虚拟机"/>
    <n v="3672"/>
  </r>
  <r>
    <x v="12"/>
    <s v="销售开发组"/>
    <s v="李洋"/>
    <s v="app_xlm-crm-service"/>
    <s v="app"/>
    <x v="99"/>
    <s v="YD-CRM-APP-SERVICE"/>
    <s v="鑫联盟crm服务"/>
    <s v="AKS_x000a_SMS-SERVICE_x000a_PHONE-PLATFORM_x000a_MUS-CENTER-SERVICE-PROD_x000a_YD-XLM-CLOUD-SERVICE_x000a_YD-XLM-REFACTOR-SERVICE"/>
    <s v="生产-鑫联盟3.0-rediscluster_x000a_生产-新鑫联盟3.0数据中心MySQL"/>
    <s v="SXF-EUREKA-PROD_x000a_DUBBO-ZOOKEEPER_x000a_LOG-PLATFORM_x000a_公用MQ"/>
    <s v="138.11 GB"/>
    <n v="8"/>
    <n v="4"/>
    <s v="10.3.8.181, 10.30.8.181"/>
    <m/>
    <s v="虚拟机"/>
    <n v="3672"/>
  </r>
  <r>
    <x v="12"/>
    <s v="销售开发组"/>
    <s v="李洋"/>
    <s v="app-crm-task-service"/>
    <s v="app"/>
    <x v="99"/>
    <s v="YD-CRM-TASK-SERVICE"/>
    <s v="鑫联盟老crm跑批"/>
    <s v="SMS-SERVICE_x000a_PHONE-PLATFORM_x000a_MPOS-BASE-DUBBO"/>
    <s v="生产-新鑫联盟3.0PLUS与CRM系统MySQL_x000a_生产-鑫联盟3.0-rediscluster_x000a_生产-新鑫联盟3.0客户产品与增值卡贷卡超积分MySQL_x000a_生产-新鑫联盟主备ORACLE"/>
    <s v="SXF-EUREKA-PROD_x000a_DUBBO-ZOOKEEPER_x000a_LOG-PLATFORM_x000a_公用MQ"/>
    <s v="138.11 GB"/>
    <n v="8"/>
    <n v="4"/>
    <s v="10.3.3.99, 10.30.3.99"/>
    <m/>
    <s v="虚拟机"/>
    <n v="3672"/>
  </r>
  <r>
    <x v="12"/>
    <s v="销售开发组"/>
    <s v="李洋"/>
    <s v="app_xlm-crm-job"/>
    <s v="app"/>
    <x v="99"/>
    <s v="YD-CRM-TASK-SERVICE"/>
    <s v="鑫联盟CRM跑批"/>
    <s v="AKS_x000a_SMS-SERVICE_x000a_PHONE-PLATFORM_x000a_YD-XLM-CLOUD-SERVICE_x000a_YD-XLM-REFACTOR-SERVICE"/>
    <s v="生产-鑫联盟3.0-rediscluster_x000a_生产-新鑫联盟3.0数据中心MySQL"/>
    <s v="SXF-EUREKA-PROD_x000a_DUBBO-ZOOKEEPER_x000a_LOG-PLATFORM_x000a_公用MQ"/>
    <s v="146.11 GB"/>
    <n v="16"/>
    <n v="8"/>
    <s v="10.3.8.179, 10.30.8.179"/>
    <m/>
    <s v="虚拟机"/>
    <n v="7344"/>
  </r>
  <r>
    <x v="12"/>
    <s v="销售开发组"/>
    <s v="李洋"/>
    <s v="app_ms-app-service"/>
    <s v="app"/>
    <x v="99"/>
    <s v="YD-MS-APP-SERVICE"/>
    <s v="鑫联盟销售平台服务"/>
    <s v="AKS_x000a_SMS-SERVICE"/>
    <s v="生产-新鑫联盟3.0PLUS与CRM系统MySQL_x000a_生产-新鑫联盟3.0数据中心MySQL_x000a_生产-鑫联盟3.0-rediscluster_x000a_生产-新鑫联盟主备ORACLE_x000a_生产-新鑫联盟3.0PLUS与CRM系统MySQL"/>
    <s v="SXF-EUREKA-PROD_x000a_DUBBO-ZOOKEEPER_x000a_LOG-PLATFORM_x000a_公用MQ"/>
    <s v="138.11 GB"/>
    <n v="8"/>
    <n v="4"/>
    <s v="10.3.3.118, 10.30.3.118"/>
    <m/>
    <s v="虚拟机"/>
    <n v="3672"/>
  </r>
  <r>
    <x v="12"/>
    <s v="销售开发组"/>
    <s v="李洋"/>
    <s v="app_ms-app-service"/>
    <s v="app"/>
    <x v="99"/>
    <s v="YD-MS-APP-SERVICE"/>
    <s v="鑫联盟销售平台服务"/>
    <s v="AKS_x000a_SMS-SERVICE"/>
    <s v="生产-新鑫联盟3.0PLUS与CRM系统MySQL_x000a_生产-新鑫联盟3.0数据中心MySQL_x000a_生产-鑫联盟3.0-rediscluster_x000a_生产-新鑫联盟主备ORACLE_x000a_生产-新鑫联盟3.0PLUS与CRM系统MySQL"/>
    <s v="SXF-EUREKA-PROD_x000a_DUBBO-ZOOKEEPER_x000a_LOG-PLATFORM_x000a_公用MQ"/>
    <s v="138.11 GB"/>
    <n v="8"/>
    <n v="4"/>
    <s v="10.3.3.119, 10.30.3.119"/>
    <m/>
    <s v="虚拟机"/>
    <n v="3672"/>
  </r>
  <r>
    <x v="12"/>
    <s v="销售开发组"/>
    <s v="李洋"/>
    <s v="app_ms-task-service"/>
    <s v="app"/>
    <x v="99"/>
    <s v="YD-MS-TASK-SERVICE"/>
    <s v="鑫联盟销售平台跑批"/>
    <s v="AKS_x000a_SMS-SERVICE_x000a_YD-MS-APP-SERVICE_x000a_YD-JCP-ADMIN"/>
    <s v="生产-新鑫联盟3.0数据中心MySQL_x000a_生产-鑫联盟3.0-rediscluster_x000a_生产-新鑫联盟主备ORACLE_x000a_生产-新鑫联盟3.0PLUS与CRM系统MySQL_x000a_生产-新鑫联盟3.0客户产品与增值卡贷卡超积分MySQL"/>
    <s v="SXF-EUREKA-PROD_x000a_DUBBO-ZOOKEEPER_x000a_LOG-PLATFORM_x000a_公用MQ"/>
    <s v="138.11 GB"/>
    <n v="8"/>
    <n v="4"/>
    <s v="10.3.3.98, 10.30.3.98"/>
    <m/>
    <s v="虚拟机"/>
    <n v="3672"/>
  </r>
  <r>
    <x v="12"/>
    <s v="销售开发组"/>
    <s v="李洋"/>
    <s v="app_ssp-front"/>
    <s v="app"/>
    <x v="153"/>
    <s v="YD-SSP-FRONT"/>
    <s v="移动代理商前台"/>
    <s v="SMS-SERVICE_x000a_UAP-SSO-PROD_x000a_SMS-INTERFACE_x000a_ORS_x000a_SPS_x000a_CFS_x000a_WX-FRONT_x000a_UMS-ICP-DUBBO_x000a_FCS_x000a_YD-XLM-DUBBO-SERVICE_x000a_SSP-ADMIN-DUBBO_x000a_SSP_PZROVIDER-DUBBO_x000a_SSP-FRONT-DUBBO_x000a_YD-XLM-WEB-NGINX_x000a_MERCH-SERVICE"/>
    <s v="生产-代理商oracle主备_x000a_生产-新环境代理商redis-sentinel"/>
    <s v="DUBBO-ZOOKEEPER_x000a_LOG-PLATFORM"/>
    <s v="138.11 GB"/>
    <n v="8"/>
    <n v="4"/>
    <s v="10.3.3.88, 10.30.3.88"/>
    <m/>
    <s v="虚拟机"/>
    <n v="3672"/>
  </r>
  <r>
    <x v="12"/>
    <s v="销售开发组"/>
    <s v="李洋"/>
    <s v="app_ssp-front"/>
    <s v="app"/>
    <x v="153"/>
    <s v="YD-SSP-FRONT"/>
    <s v="移动代理商前台"/>
    <s v="SMS-SERVICE_x000a_UAP-SSO-PROD_x000a_SMS-INTERFACE_x000a_ORS_x000a_SPS_x000a_CFS_x000a_WX-FRONT_x000a_UMS-ICP-DUBBO_x000a_FCS_x000a_YD-XLM-DUBBO-SERVICE_x000a_SSP-ADMIN-DUBBO_x000a_SSP_PZROVIDER-DUBBO_x000a_SSP-FRONT-DUBBO_x000a_YD-XLM-WEB-NGINX_x000a_MERCH-SERVICE"/>
    <s v="生产-代理商oracle主备_x000a_生产-新环境代理商redis-sentinel"/>
    <s v="DUBBO-ZOOKEEPER_x000a_LOG-PLATFORM"/>
    <s v="138.11 GB"/>
    <n v="8"/>
    <n v="4"/>
    <s v="10.3.3.89, 10.30.3.89"/>
    <m/>
    <s v="虚拟机"/>
    <n v="3672"/>
  </r>
  <r>
    <x v="12"/>
    <s v="销售开发组"/>
    <s v="李洋"/>
    <s v="app_ssp-front"/>
    <s v="app"/>
    <x v="153"/>
    <s v="YD-SSP-FRONT"/>
    <s v="移动代理商前台"/>
    <s v="SMS-SERVICE_x000a_UAP-SSO-PROD_x000a_SMS-INTERFACE_x000a_ORS_x000a_SPS_x000a_CFS_x000a_WX-FRONT_x000a_UMS-ICP-DUBBO_x000a_FCS_x000a_YD-XLM-DUBBO-SERVICE_x000a_SSP-ADMIN-DUBBO_x000a_SSP_PZROVIDER-DUBBO_x000a_SSP-FRONT-DUBBO_x000a_YD-XLM-WEB-NGINX_x000a_MERCH-SERVICE"/>
    <s v="生产-代理商oracle主备_x000a_生产-新环境代理商redis-sentinel"/>
    <s v="DUBBO-ZOOKEEPER_x000a_LOG-PLATFORM"/>
    <s v="138.11 GB"/>
    <n v="8"/>
    <n v="4"/>
    <s v="10.3.3.90, 10.30.3.90"/>
    <m/>
    <s v="虚拟机"/>
    <n v="3672"/>
  </r>
  <r>
    <x v="12"/>
    <s v="销售开发组"/>
    <s v="李洋"/>
    <s v="app_ssp-front"/>
    <s v="app"/>
    <x v="153"/>
    <s v="YD-SSP-FRONT"/>
    <s v="移动代理商前台"/>
    <s v="SMS-SERVICE_x000a_UAP-SSO-PROD_x000a_SMS-INTERFACE_x000a_ORS_x000a_SPS_x000a_CFS_x000a_WX-FRONT_x000a_UMS-ICP-DUBBO_x000a_FCS_x000a_YD-XLM-DUBBO-SERVICE_x000a_SSP-ADMIN-DUBBO_x000a_SSP_PZROVIDER-DUBBO_x000a_SSP-FRONT-DUBBO_x000a_YD-XLM-WEB-NGINX_x000a_MERCH-SERVICE"/>
    <s v="生产-代理商oracle主备_x000a_生产-新环境代理商redis-sentinel"/>
    <s v="DUBBO-ZOOKEEPER_x000a_LOG-PLATFORM"/>
    <s v="138.11 GB"/>
    <n v="8"/>
    <n v="4"/>
    <s v="10.3.3.91, 10.30.3.91"/>
    <m/>
    <s v="虚拟机"/>
    <n v="3672"/>
  </r>
  <r>
    <x v="12"/>
    <s v="销售开发组"/>
    <s v="李洋"/>
    <s v="app_ssp-front"/>
    <s v="app"/>
    <x v="153"/>
    <s v="YD-SSP-FRONT"/>
    <s v="移动代理商前台"/>
    <s v="SMS-SERVICE_x000a_UAP-SSO-PROD_x000a_SMS-INTERFACE_x000a_ORS_x000a_SPS_x000a_CFS_x000a_WX-FRONT_x000a_UMS-ICP-DUBBO_x000a_FCS_x000a_YD-XLM-DUBBO-SERVICE_x000a_SSP-ADMIN-DUBBO_x000a_SSP_PZROVIDER-DUBBO_x000a_SSP-FRONT-DUBBO_x000a_YD-XLM-WEB-NGINX_x000a_MERCH-SERVICE"/>
    <s v="生产-代理商oracle主备_x000a_生产-新环境代理商redis-sentinel"/>
    <s v="DUBBO-ZOOKEEPER_x000a_LOG-PLATFORM"/>
    <s v="138.11 GB"/>
    <n v="8"/>
    <n v="4"/>
    <s v="10.3.3.92, 10.30.3.92"/>
    <m/>
    <s v="虚拟机"/>
    <n v="3672"/>
  </r>
  <r>
    <x v="12"/>
    <s v="销售开发组"/>
    <s v="李洋"/>
    <s v="app_ssp-front"/>
    <s v="app"/>
    <x v="153"/>
    <s v="YD-SSP-FRONT"/>
    <s v="移动代理商前台"/>
    <s v="SMS-SERVICE_x000a_UAP-SSO-PROD_x000a_SMS-INTERFACE_x000a_ORS_x000a_SPS_x000a_CFS_x000a_WX-FRONT_x000a_UMS-ICP-DUBBO_x000a_FCS_x000a_YD-XLM-DUBBO-SERVICE_x000a_SSP-ADMIN-DUBBO_x000a_SSP_PZROVIDER-DUBBO_x000a_SSP-FRONT-DUBBO_x000a_YD-XLM-WEB-NGINX_x000a_MERCH-SERVICE"/>
    <s v="生产-代理商oracle主备_x000a_生产-新环境代理商redis-sentinel"/>
    <s v="DUBBO-ZOOKEEPER_x000a_LOG-PLATFORM"/>
    <s v="138.11 GB"/>
    <n v="8"/>
    <n v="4"/>
    <s v="10.3.3.93, 10.30.3.93"/>
    <m/>
    <s v="虚拟机"/>
    <n v="3672"/>
  </r>
  <r>
    <x v="12"/>
    <s v="销售开发组"/>
    <s v="李洋"/>
    <s v="app_ssp-front-shadow"/>
    <s v="app"/>
    <x v="153"/>
    <s v="YD-SSP-FRONT-SHADOW"/>
    <s v="移动代理商前台影子系统"/>
    <s v="SMS-SERVICE_x000a_UAP-SSO-PROD_x000a_SMS-INTERFACE_x000a_ORS_x000a_SPS_x000a_CFS_x000a_WX-FRONT_x000a_UMS-ICP-DUBBO_x000a_FCS_x000a_YD-XLM-DUBBO-SERVICE_x000a_SSP-ADMIN-DUBBO_x000a_SSP_PZROVIDER-DUBBO_x000a_SSP-FRONT-DUBBO_x000a_YD-XLM-WEB-NGINX_x000a_MERCH-SERVICE"/>
    <s v="生产-代理商oracle主备_x000a_生产-新环境代理商redis-sentinel"/>
    <s v="DUBBO-ZOOKEEPER_x000a_LOG-PLATFORM"/>
    <s v="138.11 GB"/>
    <n v="8"/>
    <n v="4"/>
    <s v="10.3.3.87, 10.30.3.87"/>
    <m/>
    <s v="虚拟机"/>
    <n v="3672"/>
  </r>
  <r>
    <x v="12"/>
    <s v="销售开发组"/>
    <s v="李洋"/>
    <s v="app_tss-admin"/>
    <s v="app"/>
    <x v="99"/>
    <s v="YD-TSS-ADMIN"/>
    <s v="老鑫联盟门户"/>
    <s v="icp-authen_x000a_sms-service_x000a_aks_x000a_OSS-SERVICE_x000a_INTERNET-TRADE_x000a_JPUSHAPI_x000a_SSP-FRONT-DUBBO_x000a_UMS-ICP-DUBBO_x000a_SSP-ADMIN-DUBBO_x000a_MPOS-DUBBO_x000a_SSP-PROVIDER-DUBBO_x000a_YD-XLM-DATA-SYNC_x000a_PORTAL-DUBBO-PROD_x000a_YD-XLM-DUBBO-SERVICE_x000a_SPS_x000a_MUS-CENTER-SERVICE-PROD_x000a_YD-XLM-PLUS-SERVICE_x000a_YD-XLM-DATACENTER-SERVICE_x000a_YD-XLM-REFACTOR-SSP-SERVICE"/>
    <s v="生产-新鑫联盟主备ORACLE_x000a_生产-新环境鑫联盟app项目redis-sentinel_x000a_生产-代理商oracle主备_x000a_生产-新鑫联盟3.0PLUS与CRM系统MySQL_x000a_生产-新鑫联盟3.0客户产品与增值卡贷卡超积分MySQL"/>
    <s v="公用MQ_x000a_DUBBO-ZOOKEEPER"/>
    <s v="138.11 GB"/>
    <n v="8"/>
    <n v="4"/>
    <s v="10.3.3.242, 10.30.3.242"/>
    <m/>
    <s v="虚拟机"/>
    <n v="3672"/>
  </r>
  <r>
    <x v="12"/>
    <s v="销售开发组"/>
    <s v="李洋"/>
    <s v="app_tss-admin"/>
    <s v="app"/>
    <x v="99"/>
    <s v="YD-TSS-ADMIN"/>
    <s v="老鑫联盟门户"/>
    <s v="icp-authen_x000a_sms-service_x000a_aks_x000a_OSS-SERVICE_x000a_INTERNET-TRADE_x000a_JPUSHAPI_x000a_SSP-FRONT-DUBBO_x000a_UMS-ICP-DUBBO_x000a_SSP-ADMIN-DUBBO_x000a_MPOS-DUBBO_x000a_SSP-PROVIDER-DUBBO_x000a_YD-XLM-DATA-SYNC_x000a_PORTAL-DUBBO-PROD_x000a_YD-XLM-DUBBO-SERVICE_x000a_SPS_x000a_MUS-CENTER-SERVICE-PROD_x000a_YD-XLM-PLUS-SERVICE_x000a_YD-XLM-DATACENTER-SERVICE_x000a_YD-XLM-REFACTOR-SSP-SERVICE"/>
    <s v="生产-新鑫联盟主备ORACLE_x000a_生产-新环境鑫联盟app项目redis-sentinel_x000a_生产-代理商oracle主备_x000a_生产-新鑫联盟3.0PLUS与CRM系统MySQL_x000a_生产-新鑫联盟3.0客户产品与增值卡贷卡超积分MySQL"/>
    <s v="公用MQ_x000a_DUBBO-ZOOKEEPER"/>
    <s v="138.11 GB"/>
    <n v="8"/>
    <n v="4"/>
    <s v="10.3.3.243, 10.30.3.243"/>
    <m/>
    <s v="虚拟机"/>
    <n v="3672"/>
  </r>
  <r>
    <x v="12"/>
    <s v="销售开发组"/>
    <s v="李洋"/>
    <s v="app_xlm-sc-nginx"/>
    <s v="nginx"/>
    <x v="99"/>
    <s v="YD-XLM-SC-NGINX"/>
    <s v="鑫联盟神策nginx"/>
    <s v="数据部-神策应用"/>
    <m/>
    <m/>
    <s v="138.11 GB"/>
    <n v="8"/>
    <n v="4"/>
    <s v="10.3.3.122, 10.30.3.122"/>
    <m/>
    <s v="虚拟机"/>
    <n v="3672"/>
  </r>
  <r>
    <x v="0"/>
    <s v="主机网络"/>
    <s v="邹治国"/>
    <s v="app_ALERTMANAGER"/>
    <s v="app"/>
    <x v="0"/>
    <s v="ALERTMANAGER"/>
    <s v="监控"/>
    <m/>
    <m/>
    <m/>
    <s v="216.11 GB"/>
    <n v="16"/>
    <n v="8"/>
    <s v="10.30.151.123"/>
    <m/>
    <s v="虚拟机"/>
    <n v="7344"/>
  </r>
  <r>
    <x v="0"/>
    <s v="主机网络"/>
    <s v="邹治国"/>
    <s v="app_ALERTMANAGER"/>
    <s v="app"/>
    <x v="0"/>
    <s v="ALERTMANAGER"/>
    <s v="监控"/>
    <m/>
    <m/>
    <m/>
    <s v="216.11 GB"/>
    <n v="16"/>
    <n v="8"/>
    <s v="10.30.151.124"/>
    <m/>
    <s v="虚拟机"/>
    <n v="7344"/>
  </r>
  <r>
    <x v="0"/>
    <s v="应用组"/>
    <s v="邹治国"/>
    <s v="app_ANSIBLE"/>
    <s v="app"/>
    <x v="0"/>
    <s v="ANSIBLE"/>
    <s v="管理工具"/>
    <m/>
    <m/>
    <m/>
    <s v="204.11 GB"/>
    <n v="4"/>
    <n v="2"/>
    <s v="10.30.151.112"/>
    <m/>
    <s v="虚拟机"/>
    <n v="1836"/>
  </r>
  <r>
    <x v="0"/>
    <s v="应用组"/>
    <s v="邹治国"/>
    <s v="app_ANSIBLE"/>
    <s v="app"/>
    <x v="0"/>
    <s v="ANSIBLE"/>
    <s v="管理工具"/>
    <m/>
    <m/>
    <m/>
    <s v="204.11 GB"/>
    <n v="4"/>
    <n v="2"/>
    <s v="10.30.151.114"/>
    <m/>
    <s v="虚拟机"/>
    <n v="1836"/>
  </r>
  <r>
    <x v="0"/>
    <s v="主机网络"/>
    <s v="邹治国"/>
    <s v="app_APP-ZAX-MYSQL"/>
    <s v="app"/>
    <x v="0"/>
    <s v="APP-ZAX-MYSQL"/>
    <s v="监控"/>
    <m/>
    <m/>
    <m/>
    <s v="208.11 GB"/>
    <n v="8"/>
    <n v="4"/>
    <s v="10.30.151.110"/>
    <m/>
    <s v="虚拟机"/>
    <n v="3672"/>
  </r>
  <r>
    <x v="0"/>
    <s v="主机网络"/>
    <s v="邹治国"/>
    <s v="app_APP-ZAX-PROXY"/>
    <s v="app"/>
    <x v="0"/>
    <s v="APP-ZAX-PROXY"/>
    <s v="监控"/>
    <m/>
    <m/>
    <m/>
    <s v="208.11 GB"/>
    <n v="8"/>
    <n v="4"/>
    <s v="10.30.151.111"/>
    <m/>
    <s v="虚拟机"/>
    <n v="3672"/>
  </r>
  <r>
    <x v="0"/>
    <s v="DBA"/>
    <s v="邹治国"/>
    <s v="app_DB-MANAGER"/>
    <s v="app"/>
    <x v="0"/>
    <s v="DB-MANAGER"/>
    <s v="管理工具"/>
    <m/>
    <m/>
    <m/>
    <s v="204.11 GB"/>
    <n v="4"/>
    <n v="2"/>
    <s v="10.30.151.113"/>
    <m/>
    <s v="虚拟机"/>
    <n v="1836"/>
  </r>
  <r>
    <x v="0"/>
    <s v="主机网络"/>
    <s v="邹治国"/>
    <s v="app_DNSCHECK"/>
    <s v="app"/>
    <x v="0"/>
    <s v="DNSCHECK"/>
    <s v="监控"/>
    <m/>
    <m/>
    <m/>
    <s v="54.11 GB"/>
    <n v="4"/>
    <n v="2"/>
    <s v="10.3.9.10, 10.30.9.10"/>
    <m/>
    <s v="虚拟机"/>
    <n v="1836"/>
  </r>
  <r>
    <x v="0"/>
    <s v="主机网络"/>
    <s v="邹治国"/>
    <s v="app_ELASTIC"/>
    <s v="app"/>
    <x v="0"/>
    <s v="ELASTIC"/>
    <s v="监控"/>
    <m/>
    <m/>
    <m/>
    <s v="208.11 GB"/>
    <n v="8"/>
    <n v="4"/>
    <s v="10.30.151.120"/>
    <m/>
    <s v="虚拟机"/>
    <n v="3672"/>
  </r>
  <r>
    <x v="0"/>
    <s v="主机网络"/>
    <s v="邹治国"/>
    <s v="app_ELASTIC"/>
    <s v="app"/>
    <x v="0"/>
    <s v="ELASTIC"/>
    <s v="监控"/>
    <m/>
    <m/>
    <m/>
    <s v="208.11 GB"/>
    <n v="8"/>
    <n v="4"/>
    <s v="10.30.151.128"/>
    <m/>
    <s v="虚拟机"/>
    <n v="3672"/>
  </r>
  <r>
    <x v="0"/>
    <s v="主机网络"/>
    <s v="邹治国"/>
    <s v="app_ELASTIC"/>
    <s v="app"/>
    <x v="0"/>
    <s v="ELASTIC"/>
    <s v="监控"/>
    <m/>
    <m/>
    <m/>
    <s v="208.11 GB"/>
    <n v="8"/>
    <n v="4"/>
    <s v="10.30.151.129"/>
    <m/>
    <s v="虚拟机"/>
    <n v="3672"/>
  </r>
  <r>
    <x v="0"/>
    <s v="DBA"/>
    <s v="邹治国"/>
    <s v="app_GRAFANA-YEARNING"/>
    <s v="app"/>
    <x v="0"/>
    <s v="GRAFANA-YEARNING"/>
    <s v="监控"/>
    <m/>
    <m/>
    <m/>
    <s v="266.11 GB"/>
    <n v="16"/>
    <n v="4"/>
    <s v="10.3.100.50, 10.30.100.50"/>
    <m/>
    <s v="虚拟机"/>
    <n v="4672"/>
  </r>
  <r>
    <x v="0"/>
    <s v="DBA"/>
    <s v="邹治国"/>
    <s v="app_GRAFANA-YEARNING"/>
    <s v="app"/>
    <x v="0"/>
    <s v="GRAFANA-YEARNING"/>
    <s v="监控"/>
    <m/>
    <m/>
    <m/>
    <s v="266.11 GB"/>
    <n v="16"/>
    <n v="4"/>
    <s v="10.3.100.51, 10.30.100.51"/>
    <m/>
    <s v="虚拟机"/>
    <n v="4672"/>
  </r>
  <r>
    <x v="0"/>
    <s v="主机网络"/>
    <s v="邹治国"/>
    <s v="app_NET-ZAX-MYSQL"/>
    <s v="app"/>
    <x v="0"/>
    <s v="NET-ZAX-MYSQL"/>
    <s v="监控"/>
    <m/>
    <m/>
    <m/>
    <s v="208.11 GB"/>
    <n v="8"/>
    <n v="4"/>
    <s v="10.30.151.117"/>
    <m/>
    <s v="虚拟机"/>
    <n v="3672"/>
  </r>
  <r>
    <x v="0"/>
    <s v="主机网络"/>
    <s v="邹治国"/>
    <s v="app_NET-ZAX-PROXY"/>
    <s v="app"/>
    <x v="0"/>
    <s v="NET-ZAX-PROXY"/>
    <s v="监控"/>
    <m/>
    <m/>
    <m/>
    <s v="208.11 GB"/>
    <n v="8"/>
    <n v="4"/>
    <s v="10.30.151.116"/>
    <m/>
    <s v="虚拟机"/>
    <n v="3672"/>
  </r>
  <r>
    <x v="0"/>
    <s v="主机网络"/>
    <s v="邹治国"/>
    <s v="app_NET-ZAX-PROXY"/>
    <s v="app"/>
    <x v="0"/>
    <s v="NET-ZAX-PROXY"/>
    <s v="监控"/>
    <m/>
    <m/>
    <m/>
    <s v="204.11 GB"/>
    <n v="4"/>
    <n v="2"/>
    <s v="10.30.151.119"/>
    <m/>
    <s v="虚拟机"/>
    <n v="1836"/>
  </r>
  <r>
    <x v="0"/>
    <s v="主机网络"/>
    <s v="邹治国"/>
    <s v="app_NET-ZAX-PROXY"/>
    <s v="app"/>
    <x v="0"/>
    <s v="NET-ZAX-PROXY"/>
    <s v="监控"/>
    <m/>
    <m/>
    <m/>
    <s v="208.11 GB"/>
    <n v="8"/>
    <n v="4"/>
    <s v="10.30.151.131"/>
    <m/>
    <s v="虚拟机"/>
    <n v="3672"/>
  </r>
  <r>
    <x v="0"/>
    <s v="主机网络"/>
    <s v="邹治国"/>
    <s v="app_NET-ZAX-PROXY"/>
    <s v="app"/>
    <x v="0"/>
    <s v="NET-ZAX-PROXY"/>
    <s v="监控"/>
    <m/>
    <m/>
    <m/>
    <s v="208.11 GB"/>
    <n v="8"/>
    <n v="4"/>
    <s v="10.30.151.132"/>
    <m/>
    <s v="虚拟机"/>
    <n v="3672"/>
  </r>
  <r>
    <x v="0"/>
    <s v="主机网络"/>
    <s v="邹治国"/>
    <s v="app_NETWORK"/>
    <s v="app"/>
    <x v="0"/>
    <s v="NETWORK"/>
    <s v="监控"/>
    <m/>
    <m/>
    <m/>
    <s v="204.11 GB"/>
    <n v="4"/>
    <n v="2"/>
    <s v="10.30.151.115"/>
    <m/>
    <s v="虚拟机"/>
    <n v="1836"/>
  </r>
  <r>
    <x v="0"/>
    <s v="主机网络"/>
    <s v="邹治国"/>
    <s v="app_NETWORK"/>
    <s v="app"/>
    <x v="0"/>
    <s v="NETWORK"/>
    <s v="监控"/>
    <m/>
    <m/>
    <m/>
    <s v="204.11 GB"/>
    <n v="4"/>
    <n v="2"/>
    <s v="10.30.151.134"/>
    <m/>
    <s v="虚拟机"/>
    <n v="1836"/>
  </r>
  <r>
    <x v="0"/>
    <s v="应用组"/>
    <s v="邹治国"/>
    <s v="app_NTP-DNS-NGINX"/>
    <s v="nginx"/>
    <x v="157"/>
    <s v="NTP-DNS-NGINX"/>
    <s v="DNS"/>
    <m/>
    <m/>
    <m/>
    <s v="208.11 GB"/>
    <n v="8"/>
    <n v="4"/>
    <s v="10.30.151.118"/>
    <m/>
    <s v="虚拟机"/>
    <n v="3672"/>
  </r>
  <r>
    <x v="0"/>
    <s v="主机网络"/>
    <s v="邹治国"/>
    <s v="app_PROMETHEUS"/>
    <s v="app"/>
    <x v="0"/>
    <s v="PROMETHEUS"/>
    <s v="监控"/>
    <m/>
    <m/>
    <m/>
    <s v="216.11 GB"/>
    <n v="16"/>
    <n v="8"/>
    <s v="10.30.151.121"/>
    <m/>
    <s v="虚拟机"/>
    <n v="7344"/>
  </r>
  <r>
    <x v="0"/>
    <s v="主机网络"/>
    <s v="邹治国"/>
    <s v="app_PROMETHEUS"/>
    <s v="app"/>
    <x v="0"/>
    <s v="PROMETHEUS"/>
    <s v="监控"/>
    <m/>
    <m/>
    <m/>
    <s v="216.11 GB"/>
    <n v="16"/>
    <n v="8"/>
    <s v="10.30.151.122"/>
    <m/>
    <s v="虚拟机"/>
    <n v="7344"/>
  </r>
  <r>
    <x v="0"/>
    <s v="主机网络"/>
    <s v="邹治国"/>
    <s v="app_PROMETHEUS"/>
    <s v="app"/>
    <x v="0"/>
    <s v="PROMETHEUS"/>
    <s v="监控"/>
    <m/>
    <m/>
    <m/>
    <s v="216.11 GB"/>
    <n v="16"/>
    <n v="8"/>
    <s v="10.30.151.133"/>
    <m/>
    <s v="虚拟机"/>
    <n v="7344"/>
  </r>
  <r>
    <x v="0"/>
    <s v="应用组"/>
    <s v="邹治国"/>
    <s v="app_YUNWEI-TEST"/>
    <s v="app"/>
    <x v="158"/>
    <s v="YUNWEI-TEST"/>
    <s v="临时测试"/>
    <m/>
    <m/>
    <m/>
    <s v="54.11 GB"/>
    <n v="4"/>
    <n v="2"/>
    <s v="10.30.8.178, 10.3.8.178"/>
    <m/>
    <s v="虚拟机"/>
    <n v="1836"/>
  </r>
  <r>
    <x v="0"/>
    <s v="应用组"/>
    <s v="邹治国"/>
    <s v="app_YUNWEI-TEST"/>
    <s v="app"/>
    <x v="158"/>
    <s v="YUNWEI-TEST"/>
    <s v="临时测试"/>
    <m/>
    <m/>
    <m/>
    <s v="134.11 GB"/>
    <n v="4"/>
    <n v="2"/>
    <s v="10.3.8.39, 10.30.8.39"/>
    <m/>
    <s v="虚拟机"/>
    <n v="1836"/>
  </r>
  <r>
    <x v="0"/>
    <s v="应用组"/>
    <s v="邹治国"/>
    <s v="app_YUNWEI-TEST"/>
    <s v="app"/>
    <x v="158"/>
    <s v="YUNWEI-TEST"/>
    <s v="临时测试"/>
    <m/>
    <m/>
    <m/>
    <s v="150.11 GB"/>
    <n v="2"/>
    <n v="12"/>
    <s v="10.3.8.42, 10.30.8.42"/>
    <m/>
    <s v="虚拟机"/>
    <n v="8266"/>
  </r>
  <r>
    <x v="0"/>
    <s v="应用组"/>
    <s v="邹治国"/>
    <s v="app_YUNWEI-TEST"/>
    <s v="app"/>
    <x v="158"/>
    <s v="YUNWEI-TEST"/>
    <s v="临时测试"/>
    <m/>
    <m/>
    <m/>
    <s v="134.11 GB"/>
    <n v="4"/>
    <n v="2"/>
    <s v="10.3.8.90, 10.30.8.90"/>
    <m/>
    <s v="虚拟机"/>
    <n v="1836"/>
  </r>
  <r>
    <x v="0"/>
    <s v="应用组"/>
    <s v="邹治国"/>
    <s v="app_YUNWEI-TEST"/>
    <s v="app"/>
    <x v="158"/>
    <s v="YUNWEI-TEST"/>
    <s v="临时测试"/>
    <m/>
    <m/>
    <m/>
    <s v="134.11 GB"/>
    <n v="4"/>
    <n v="2"/>
    <s v="10.3.8.91, 10.30.8.91"/>
    <m/>
    <s v="虚拟机"/>
    <n v="1836"/>
  </r>
  <r>
    <x v="0"/>
    <s v="主机网络"/>
    <s v="邹治国"/>
    <s v="app_YUNWEI-ZABBIX"/>
    <s v="app"/>
    <x v="0"/>
    <s v="YUNWEI-ZABBIX"/>
    <s v="监控"/>
    <m/>
    <m/>
    <m/>
    <s v="266.11 GB"/>
    <n v="16"/>
    <n v="4"/>
    <s v="10.3.100.75, 10.30.100.75"/>
    <m/>
    <s v="虚拟机"/>
    <n v="4672"/>
  </r>
  <r>
    <x v="0"/>
    <s v="主机网络"/>
    <s v="邹治国"/>
    <s v="app_YUNWEI-ZABBIX"/>
    <s v="app"/>
    <x v="0"/>
    <s v="YUNWEI-ZABBIX"/>
    <s v="监控"/>
    <m/>
    <m/>
    <m/>
    <s v="266.11 GB"/>
    <n v="16"/>
    <n v="4"/>
    <s v="10.3.100.76, 10.30.100.76"/>
    <m/>
    <s v="虚拟机"/>
    <n v="4672"/>
  </r>
  <r>
    <x v="0"/>
    <s v="主机网络"/>
    <s v="邹治国"/>
    <s v="app_YUNWEI-ZABBIX"/>
    <s v="app"/>
    <x v="0"/>
    <s v="YUNWEI-ZABBIX"/>
    <s v="监控"/>
    <m/>
    <m/>
    <m/>
    <s v="208.11 GB"/>
    <n v="8"/>
    <n v="4"/>
    <s v="10.30.151.130"/>
    <m/>
    <s v="虚拟机"/>
    <n v="3672"/>
  </r>
  <r>
    <x v="0"/>
    <s v="DBA"/>
    <s v="邹治国"/>
    <s v="app_YW-REDIS-TOOLSNODE"/>
    <s v="app"/>
    <x v="0"/>
    <s v="YW-REDIS-TOOLSNODE"/>
    <s v="运维管理工具"/>
    <m/>
    <m/>
    <m/>
    <s v="116.11 GB"/>
    <n v="16"/>
    <n v="4"/>
    <s v="10.3.5.20, 10.30.5.20"/>
    <m/>
    <s v="虚拟机"/>
    <n v="4672"/>
  </r>
  <r>
    <x v="0"/>
    <s v="DBA"/>
    <s v="邹治国"/>
    <s v="app_YW-REDIS-TOOLSNODE"/>
    <s v="app"/>
    <x v="0"/>
    <s v="YW-REDIS-TOOLSNODE"/>
    <s v="运维管理工具"/>
    <m/>
    <m/>
    <m/>
    <s v="116.11 GB"/>
    <n v="16"/>
    <n v="4"/>
    <s v="10.3.5.21, 10.30.5.21"/>
    <m/>
    <s v="虚拟机"/>
    <n v="4672"/>
  </r>
  <r>
    <x v="0"/>
    <s v="主机网络"/>
    <s v="邹治国"/>
    <s v="app_运维-网络acs-151.13"/>
    <s v="app"/>
    <x v="0"/>
    <s v="运维-网络acs-151.13"/>
    <s v="监控"/>
    <m/>
    <m/>
    <m/>
    <s v="28.11 GB"/>
    <n v="8"/>
    <n v="4"/>
    <m/>
    <m/>
    <s v="虚拟机"/>
    <n v="3672"/>
  </r>
  <r>
    <x v="0"/>
    <s v="主机网络"/>
    <s v="邹治国"/>
    <s v="app_运维-网络流量监控-151.14"/>
    <s v="app"/>
    <x v="0"/>
    <s v="运维-网络流量监控-151.14"/>
    <s v="监控"/>
    <m/>
    <m/>
    <m/>
    <s v="408.11 GB"/>
    <n v="4"/>
    <n v="2"/>
    <s v="10.30.151.14"/>
    <m/>
    <s v="虚拟机"/>
    <n v="1836"/>
  </r>
  <r>
    <x v="0"/>
    <s v="应用组"/>
    <s v="邹治国"/>
    <s v="app_骞云01_tomat_151.5"/>
    <s v="app"/>
    <x v="0"/>
    <s v="骞云01_tomat_151.5"/>
    <m/>
    <m/>
    <m/>
    <m/>
    <s v="362.11 GB"/>
    <n v="32"/>
    <n v="8"/>
    <s v="10.30.151.5, fe80::250:56ff:fea1:3b09, fe80::250:56ff:fea1:a19b"/>
    <m/>
    <s v="虚拟机"/>
    <n v="9344"/>
  </r>
  <r>
    <x v="0"/>
    <s v="应用组"/>
    <s v="邹治国"/>
    <s v="app_骞云02_tomcat_151.6"/>
    <s v="app"/>
    <x v="0"/>
    <s v="骞云02_tomcat_151.6"/>
    <m/>
    <m/>
    <m/>
    <m/>
    <s v="362.11 GB"/>
    <n v="32"/>
    <n v="8"/>
    <s v="10.30.151.6, fe80::250:56ff:fea1:29ad, fe80::250:56ff:fea1:fddf"/>
    <m/>
    <s v="虚拟机"/>
    <n v="9344"/>
  </r>
  <r>
    <x v="0"/>
    <s v="应用组"/>
    <s v="邹治国"/>
    <s v="app_骞云03_tomcat_151.7"/>
    <s v="app"/>
    <x v="0"/>
    <s v="骞云03_tomcat_151.7"/>
    <m/>
    <m/>
    <m/>
    <m/>
    <s v="362.11 GB"/>
    <n v="32"/>
    <n v="8"/>
    <s v="10.30.151.7, fe80::250:56ff:fea1:8b0, fe80::250:56ff:fea1:a43b"/>
    <m/>
    <s v="虚拟机"/>
    <n v="9344"/>
  </r>
  <r>
    <x v="0"/>
    <s v="应用组"/>
    <s v="邹治国"/>
    <s v="app_骞云04_mysql_151.8"/>
    <s v="app"/>
    <x v="0"/>
    <s v="骞云04_mysql_151.8"/>
    <m/>
    <m/>
    <m/>
    <m/>
    <s v="346.11 GB"/>
    <n v="16"/>
    <n v="8"/>
    <s v="10.30.151.8, fe80::250:56ff:fea1:ffd3, fe80::250:56ff:fea1:7a29"/>
    <m/>
    <s v="虚拟机"/>
    <n v="7344"/>
  </r>
  <r>
    <x v="0"/>
    <s v="应用组"/>
    <s v="邹治国"/>
    <s v="app_骞云05_mysql_151.9"/>
    <s v="app"/>
    <x v="0"/>
    <s v="骞云05_mysql_151.9"/>
    <m/>
    <m/>
    <m/>
    <m/>
    <s v="346.11 GB"/>
    <n v="16"/>
    <n v="8"/>
    <s v="10.30.151.9, 10.30.151.11, fe80::250:56ff:fea1:2f6b"/>
    <m/>
    <s v="虚拟机"/>
    <n v="7344"/>
  </r>
  <r>
    <x v="0"/>
    <s v="应用组"/>
    <s v="邹治国"/>
    <s v="app_骞云06_prometheus_151.10"/>
    <s v="app"/>
    <x v="0"/>
    <s v="骞云06_prometheus_151.10"/>
    <m/>
    <m/>
    <m/>
    <m/>
    <s v="346.11 GB"/>
    <n v="16"/>
    <n v="8"/>
    <s v="10.30.151.10, fe80::250:56ff:fea1:a543, fe80::250:56ff:fea1:3df6"/>
    <m/>
    <s v="虚拟机"/>
    <n v="7344"/>
  </r>
  <r>
    <x v="0"/>
    <s v="应用组"/>
    <s v="邹治国"/>
    <s v="app_骞云mysql01-151.125"/>
    <s v="app"/>
    <x v="0"/>
    <s v="骞云mysql01-151.125"/>
    <m/>
    <m/>
    <m/>
    <m/>
    <s v="266.13 GB"/>
    <n v="16"/>
    <n v="4"/>
    <s v="10.30.151.125, 10.30.151.12"/>
    <m/>
    <s v="虚拟机"/>
    <n v="4672"/>
  </r>
  <r>
    <x v="0"/>
    <s v="应用组"/>
    <s v="邹治国"/>
    <s v="app_骞云mysql02-151.126"/>
    <s v="app"/>
    <x v="0"/>
    <s v="骞云mysql02-151.126"/>
    <m/>
    <m/>
    <m/>
    <m/>
    <s v="333.52 GB"/>
    <n v="16"/>
    <n v="4"/>
    <s v="10.30.151.126"/>
    <m/>
    <s v="虚拟机"/>
    <n v="4672"/>
  </r>
  <r>
    <x v="0"/>
    <s v="应用组"/>
    <s v="邹治国"/>
    <s v="app_骞云mysql03-151.127"/>
    <s v="app"/>
    <x v="0"/>
    <s v="骞云mysql03-151.127"/>
    <m/>
    <m/>
    <m/>
    <m/>
    <s v="266.13 GB"/>
    <n v="16"/>
    <n v="4"/>
    <s v="10.30.151.127"/>
    <m/>
    <s v="虚拟机"/>
    <n v="4672"/>
  </r>
  <r>
    <x v="10"/>
    <s v="跨境研发部"/>
    <s v="单中旭"/>
    <s v="app_SK-OCC-EPORT"/>
    <s v="app"/>
    <x v="63"/>
    <s v="SK-OCC-EPORT"/>
    <s v="海外前置机"/>
    <m/>
    <m/>
    <m/>
    <m/>
    <m/>
    <m/>
    <s v="10.3.99.14"/>
    <s v="物理机"/>
    <s v="物理机"/>
    <n v="70000"/>
  </r>
  <r>
    <x v="10"/>
    <s v="跨境研发部"/>
    <s v="单中旭"/>
    <s v="app_SK-OCC-EPORT"/>
    <s v="app"/>
    <x v="63"/>
    <s v="SK-OCC-EPORT"/>
    <s v="跨境-机构链-海关口岸服务"/>
    <m/>
    <m/>
    <m/>
    <m/>
    <m/>
    <m/>
    <s v="10.3.99.12"/>
    <s v="物理机"/>
    <s v="物理机"/>
    <n v="70000"/>
  </r>
  <r>
    <x v="10"/>
    <s v="跨境研发部"/>
    <s v="单中旭"/>
    <s v="app_海外 应用"/>
    <s v="app"/>
    <x v="63"/>
    <s v="海外 应用"/>
    <s v="海外暂未使用"/>
    <m/>
    <m/>
    <m/>
    <m/>
    <m/>
    <m/>
    <s v="10.3.99.11"/>
    <s v="物理机"/>
    <s v="物理机"/>
    <n v="70000"/>
  </r>
  <r>
    <x v="6"/>
    <s v="微服务组"/>
    <s v="邱家榆"/>
    <s v="mq_公用MQ"/>
    <s v="mq"/>
    <x v="91"/>
    <s v="公用MQ"/>
    <m/>
    <m/>
    <m/>
    <m/>
    <m/>
    <m/>
    <m/>
    <s v="10.3.99.18 "/>
    <s v="物理机"/>
    <s v="物理机"/>
    <n v="70000"/>
  </r>
  <r>
    <x v="6"/>
    <s v="微服务组"/>
    <s v="邱家榆"/>
    <s v="mq_账务MQ"/>
    <s v="mq"/>
    <x v="26"/>
    <s v="AMS-MQ-SERVER"/>
    <m/>
    <m/>
    <m/>
    <m/>
    <m/>
    <m/>
    <n v="99"/>
    <s v="10.3.99.26"/>
    <s v="物理机"/>
    <s v="物理机"/>
    <n v="70000"/>
  </r>
  <r>
    <x v="6"/>
    <s v="微服务组"/>
    <s v="邱家榆"/>
    <s v="mq_二维码MQ"/>
    <s v="mq"/>
    <x v="1"/>
    <s v="QR-RABBIT-MQ"/>
    <m/>
    <m/>
    <m/>
    <m/>
    <m/>
    <m/>
    <n v="99"/>
    <s v="10.3.99.25"/>
    <s v="物理机"/>
    <s v="物理机"/>
    <n v="70000"/>
  </r>
  <r>
    <x v="6"/>
    <s v="微服务组"/>
    <s v="邱家榆"/>
    <s v="app_日志-clickhouse"/>
    <s v="app"/>
    <x v="82"/>
    <s v="日志-clickhouse"/>
    <m/>
    <m/>
    <m/>
    <m/>
    <m/>
    <m/>
    <n v="99"/>
    <s v="10.3.99.7"/>
    <s v="物理机"/>
    <s v="物理机"/>
    <n v="90000"/>
  </r>
  <r>
    <x v="6"/>
    <s v="微服务组"/>
    <s v="邱家榆"/>
    <s v="app_日志-clickhouse"/>
    <s v="app"/>
    <x v="82"/>
    <s v="日志-clickhouse"/>
    <m/>
    <m/>
    <m/>
    <m/>
    <m/>
    <m/>
    <n v="99"/>
    <s v="10.3.99.8"/>
    <s v="物理机"/>
    <s v="物理机"/>
    <n v="90000"/>
  </r>
  <r>
    <x v="6"/>
    <s v="微服务组"/>
    <s v="邱家榆"/>
    <s v="app_日志-clickhouse"/>
    <s v="app"/>
    <x v="82"/>
    <s v="日志-clickhouse"/>
    <m/>
    <m/>
    <m/>
    <m/>
    <m/>
    <m/>
    <n v="99"/>
    <s v="10.3.99.10"/>
    <s v="物理机"/>
    <s v="物理机"/>
    <n v="90000"/>
  </r>
  <r>
    <x v="6"/>
    <s v="微服务组"/>
    <s v="邱家榆"/>
    <s v="app_日志-clickhouse"/>
    <s v="app"/>
    <x v="82"/>
    <s v="日志-clickhouse"/>
    <m/>
    <m/>
    <m/>
    <m/>
    <m/>
    <m/>
    <n v="99"/>
    <s v="10.3.99.6"/>
    <s v="物理机"/>
    <s v="物理机"/>
    <n v="90000"/>
  </r>
  <r>
    <x v="6"/>
    <s v="微服务组"/>
    <s v="邱家榆"/>
    <s v="app_日志-clickhouse"/>
    <s v="app"/>
    <x v="82"/>
    <s v="日志-clickhouse"/>
    <m/>
    <m/>
    <m/>
    <m/>
    <m/>
    <m/>
    <n v="99"/>
    <s v="10.3.99.9"/>
    <s v="物理机"/>
    <s v="物理机"/>
    <n v="90000"/>
  </r>
  <r>
    <x v="11"/>
    <s v="数据开发组"/>
    <s v="韩昭"/>
    <s v="APP_DP_PRO"/>
    <s v="app"/>
    <x v="66"/>
    <s v="DP-PRO"/>
    <s v="etl、工单、调度、接口、监控、血缘"/>
    <s v="数据部-大数据_x000a_数据库_x000a_生产-ETL服务器"/>
    <s v="生产-新数据部MySQL集群_x000a_生产-账务数据库oracle_x000a_生产-账务查询库-oracle_x000a_生产-结算查询库-oracle_x000a_生产-新数据中心ORACLE_x000a_生产-ETL调度平台数据库_x000a_青海检查项目库_x000a_生产-反洗钱检查ORACLE_x000a_生产-代理商oracle主备_x000a_生产-新鑫联盟3.0客户产品与增值卡贷卡超积分MySQL_x000a_生产-新鑫联盟3.0PLUS与CRM系统MySQL_x000a_生产-新环境小A管家dls库mysql_x000a_生产-新环境商户评级库mysql_x000a_生产-新环境支付宝蜻蜓小程序mysql_x000a_生产-新环境mpos服务mysql_x000a_生产-新鉴权MySQL_x000a_生产-新用户库-oracle_x000a_生产-新风控数据库oracle_x000a_生产-新历史库oracle_x000a_生产-二维码后置数据库oracle_x000a_生产-二维码数据库oracle_x000a_生产-新鑫联盟主备ORACLE_x000a_生产-ETL服务器(搬迁机房换了新的IP)_x000a_生产-反洗钱影子第二套MySQL_x000a_生产-金融数据仓库主库_x000a_生产-金融理财主备库ORACLE_x000a_生产-金融风控系统_x000a_生产金融小额贷-oracle_x000a_生产-金融反欺诈系统+金融数据同步中间件"/>
    <m/>
    <m/>
    <m/>
    <m/>
    <s v="10.3.99.117"/>
    <s v="物理机，附件提供的名字数据部-大数据"/>
    <s v="物理机"/>
    <n v="70000"/>
  </r>
  <r>
    <x v="11"/>
    <s v="数据开发组"/>
    <s v="韩昭"/>
    <s v="APP_SMARTBI"/>
    <s v="app"/>
    <x v="159"/>
    <s v="smartbi"/>
    <s v="bi服务器"/>
    <s v="数据库_x000a_数据部-大数据"/>
    <s v="生产-新数据中心ORACLE_x000a_生产-新数据部MySQL集群"/>
    <m/>
    <m/>
    <m/>
    <m/>
    <s v="10.3.99.15"/>
    <s v="物理机、附件提供的名字数据部-大数据"/>
    <s v="物理机"/>
    <n v="70000"/>
  </r>
  <r>
    <x v="11"/>
    <s v="数据开发组"/>
    <s v="韩昭"/>
    <s v="APP_DP_PRO"/>
    <s v="app"/>
    <x v="66"/>
    <s v="DP-PRO"/>
    <s v="etl、工单、调度、接口、监控、血缘"/>
    <s v="数据部-大数据_x000a_数据库_x000a_生产-ETL服务器"/>
    <s v="生产-新数据部MySQL集群_x000a_生产-账务数据库oracle_x000a_生产-账务查询库-oracle_x000a_生产-结算查询库-oracle_x000a_生产-新数据中心ORACLE_x000a_生产-ETL调度平台数据库_x000a_青海检查项目库_x000a_生产-反洗钱检查ORACLE_x000a_生产-代理商oracle主备_x000a_生产-新鑫联盟3.0客户产品与增值卡贷卡超积分MySQL_x000a_生产-新鑫联盟3.0PLUS与CRM系统MySQL_x000a_生产-新环境小A管家dls库mysql_x000a_生产-新环境商户评级库mysql_x000a_生产-新环境支付宝蜻蜓小程序mysql_x000a_生产-新环境mpos服务mysql_x000a_生产-新鉴权MySQL_x000a_生产-新用户库-oracle_x000a_生产-新风控数据库oracle_x000a_生产-新历史库oracle_x000a_生产-二维码后置数据库oracle_x000a_生产-二维码数据库oracle_x000a_生产-新鑫联盟主备ORACLE_x000a_生产-ETL服务器(搬迁机房换了新的IP)_x000a_生产-反洗钱影子第二套MySQL_x000a_生产-金融数据仓库主库_x000a_生产-金融理财主备库ORACLE_x000a_生产-金融风控系统_x000a_生产金融小额贷-oracle_x000a_生产-金融反欺诈系统+金融数据同步中间件_x000a_生产-新数据部MySQL集群"/>
    <m/>
    <m/>
    <m/>
    <m/>
    <s v="10.3.99.116"/>
    <s v="物理机，附件提供的名字数据部-大数据"/>
    <s v="物理机"/>
    <n v="70000"/>
  </r>
  <r>
    <x v="11"/>
    <s v="数据开发组"/>
    <s v="韩昭"/>
    <s v="APP_SENSORS"/>
    <s v="app"/>
    <x v="160"/>
    <s v="数据部-神策应用"/>
    <s v="用于用户行为分析"/>
    <m/>
    <m/>
    <m/>
    <m/>
    <m/>
    <m/>
    <s v="10.3.99.113"/>
    <s v="物理机、提供的类型不属于此服务"/>
    <s v="物理机"/>
    <n v="70000"/>
  </r>
  <r>
    <x v="11"/>
    <s v="数据开发组"/>
    <s v="韩昭"/>
    <s v="APP_SENSORS"/>
    <s v="app"/>
    <x v="160"/>
    <s v="数据部-神策应用"/>
    <s v="用于用户行为分析"/>
    <m/>
    <m/>
    <m/>
    <m/>
    <m/>
    <m/>
    <s v="10.3.99.114"/>
    <s v="物理机、提供的类型不属于此服务"/>
    <s v="物理机"/>
    <n v="70000"/>
  </r>
  <r>
    <x v="11"/>
    <s v="数据开发组"/>
    <s v="韩昭"/>
    <s v="APP_SENSORS"/>
    <s v="app"/>
    <x v="160"/>
    <s v="数据部-神策应用"/>
    <s v="用于用户行为分析"/>
    <m/>
    <m/>
    <m/>
    <m/>
    <m/>
    <m/>
    <s v="10.3.99.115"/>
    <s v="物理机、提供的类型不属于此服务"/>
    <s v="物理机"/>
    <n v="70000"/>
  </r>
  <r>
    <x v="5"/>
    <s v="风控数据组"/>
    <s v="高德龙"/>
    <s v="app_bigData"/>
    <s v="app"/>
    <x v="36"/>
    <s v="风控大数据"/>
    <m/>
    <m/>
    <m/>
    <m/>
    <m/>
    <m/>
    <m/>
    <s v="10.3.99.111"/>
    <m/>
    <s v="物理机"/>
    <n v="70000"/>
  </r>
  <r>
    <x v="5"/>
    <s v="风控数据组"/>
    <s v="高德龙"/>
    <s v="app_bigData"/>
    <s v="app"/>
    <x v="36"/>
    <s v="风控大数据"/>
    <m/>
    <m/>
    <m/>
    <m/>
    <m/>
    <m/>
    <m/>
    <s v="10.3.99.110"/>
    <m/>
    <s v="物理机"/>
    <n v="70000"/>
  </r>
  <r>
    <x v="5"/>
    <s v="风控数据组"/>
    <s v="高德龙"/>
    <s v="app_bigData"/>
    <s v="app"/>
    <x v="36"/>
    <s v="风控大数据"/>
    <m/>
    <m/>
    <m/>
    <m/>
    <m/>
    <m/>
    <m/>
    <s v="10.3.99.100"/>
    <m/>
    <s v="物理机"/>
    <n v="70000"/>
  </r>
  <r>
    <x v="5"/>
    <s v="风控数据组"/>
    <s v="高德龙"/>
    <s v="app_bigData"/>
    <s v="app"/>
    <x v="36"/>
    <s v="风控大数据"/>
    <m/>
    <m/>
    <m/>
    <m/>
    <m/>
    <m/>
    <m/>
    <s v="10.3.99.101"/>
    <m/>
    <s v="物理机"/>
    <n v="70000"/>
  </r>
  <r>
    <x v="5"/>
    <s v="风控数据组"/>
    <s v="高德龙"/>
    <s v="app_bigData"/>
    <s v="app"/>
    <x v="36"/>
    <s v="风控大数据"/>
    <m/>
    <m/>
    <m/>
    <m/>
    <m/>
    <m/>
    <m/>
    <s v="10.3.99.102"/>
    <m/>
    <s v="物理机"/>
    <n v="70000"/>
  </r>
  <r>
    <x v="5"/>
    <s v="风控数据组"/>
    <s v="高德龙"/>
    <s v="app_bigData"/>
    <s v="app"/>
    <x v="36"/>
    <s v="风控大数据"/>
    <m/>
    <m/>
    <m/>
    <m/>
    <m/>
    <m/>
    <m/>
    <s v="10.3.99.103"/>
    <m/>
    <s v="物理机"/>
    <n v="70000"/>
  </r>
  <r>
    <x v="5"/>
    <s v="风控数据组"/>
    <s v="高德龙"/>
    <s v="app_bigData"/>
    <s v="app"/>
    <x v="36"/>
    <s v="风控大数据"/>
    <m/>
    <m/>
    <m/>
    <m/>
    <m/>
    <m/>
    <m/>
    <s v="10.3.99.104"/>
    <m/>
    <s v="物理机"/>
    <n v="70000"/>
  </r>
  <r>
    <x v="5"/>
    <s v="风控数据组"/>
    <s v="高德龙"/>
    <s v="app_bigData"/>
    <s v="app"/>
    <x v="36"/>
    <s v="风控大数据"/>
    <m/>
    <m/>
    <m/>
    <m/>
    <m/>
    <m/>
    <m/>
    <s v="10.3.99.105"/>
    <m/>
    <s v="物理机"/>
    <n v="70000"/>
  </r>
  <r>
    <x v="5"/>
    <s v="风控数据组"/>
    <s v="高德龙"/>
    <s v="app_bigData"/>
    <s v="app"/>
    <x v="36"/>
    <s v="风控大数据"/>
    <m/>
    <m/>
    <m/>
    <m/>
    <m/>
    <m/>
    <m/>
    <s v="10.3.99.106"/>
    <m/>
    <s v="物理机"/>
    <n v="70000"/>
  </r>
  <r>
    <x v="5"/>
    <s v="风控数据组"/>
    <s v="高德龙"/>
    <s v="app_bigData"/>
    <s v="app"/>
    <x v="36"/>
    <s v="风控大数据"/>
    <m/>
    <m/>
    <m/>
    <m/>
    <m/>
    <m/>
    <m/>
    <s v="10.3.99.107"/>
    <m/>
    <s v="物理机"/>
    <n v="70000"/>
  </r>
  <r>
    <x v="5"/>
    <s v="风控数据组"/>
    <s v="高德龙"/>
    <s v="app_bigData"/>
    <s v="app"/>
    <x v="36"/>
    <s v="风控大数据"/>
    <m/>
    <m/>
    <m/>
    <m/>
    <m/>
    <m/>
    <m/>
    <s v="10.3.99.108"/>
    <m/>
    <s v="物理机"/>
    <n v="70000"/>
  </r>
  <r>
    <x v="5"/>
    <s v="风控数据组"/>
    <s v="高德龙"/>
    <s v="app_bigData"/>
    <s v="app"/>
    <x v="36"/>
    <s v="风控大数据"/>
    <m/>
    <m/>
    <m/>
    <m/>
    <m/>
    <m/>
    <m/>
    <s v="10.3.99.109"/>
    <m/>
    <s v="物理机"/>
    <n v="70000"/>
  </r>
  <r>
    <x v="5"/>
    <s v="风控数据组"/>
    <s v="高德龙"/>
    <s v="app_bigData"/>
    <s v="app"/>
    <x v="36"/>
    <s v="机器学习"/>
    <m/>
    <m/>
    <m/>
    <m/>
    <m/>
    <m/>
    <m/>
    <s v="10.3.120.30"/>
    <m/>
    <s v="物理机"/>
    <n v="70000"/>
  </r>
  <r>
    <x v="5"/>
    <s v="风控数据组"/>
    <s v="高德龙"/>
    <s v="app_bigData"/>
    <s v="app"/>
    <x v="36"/>
    <s v="机器学习"/>
    <m/>
    <m/>
    <m/>
    <m/>
    <m/>
    <m/>
    <m/>
    <s v="10.3.120.31"/>
    <m/>
    <s v="物理机"/>
    <n v="70000"/>
  </r>
  <r>
    <x v="5"/>
    <s v="风控数据组"/>
    <s v="高德龙"/>
    <s v="app_bigData"/>
    <s v="app"/>
    <x v="36"/>
    <s v="机器学习"/>
    <m/>
    <m/>
    <m/>
    <m/>
    <m/>
    <m/>
    <m/>
    <s v="10.3.120.32"/>
    <m/>
    <s v="物理机"/>
    <n v="70000"/>
  </r>
  <r>
    <x v="5"/>
    <s v="风控数据组"/>
    <s v="高德龙"/>
    <s v="app_bigData"/>
    <s v="app"/>
    <x v="36"/>
    <s v="机器学习"/>
    <m/>
    <m/>
    <m/>
    <m/>
    <m/>
    <m/>
    <m/>
    <s v="10.3.99.1"/>
    <s v="物理机"/>
    <s v="物理机"/>
    <n v="70000"/>
  </r>
  <r>
    <x v="5"/>
    <s v="风控数据组"/>
    <s v="高德龙"/>
    <s v="app_bigData"/>
    <s v="app"/>
    <x v="36"/>
    <s v="机器学习"/>
    <m/>
    <m/>
    <m/>
    <m/>
    <m/>
    <m/>
    <m/>
    <s v="10.3.99.2"/>
    <s v="物理机"/>
    <s v="物理机"/>
    <n v="70000"/>
  </r>
  <r>
    <x v="16"/>
    <s v="架构设计组"/>
    <s v="魏亚楠"/>
    <s v="app_yd-bigdata"/>
    <s v="app"/>
    <x v="161"/>
    <s v="移动大数据"/>
    <m/>
    <m/>
    <m/>
    <m/>
    <m/>
    <m/>
    <m/>
    <s v="10.3.99.13"/>
    <s v="物理机"/>
    <s v="物理机"/>
    <n v="70000"/>
  </r>
  <r>
    <x v="1"/>
    <s v="交易组"/>
    <s v="杨明宇"/>
    <s v="app_trading_trader"/>
    <s v="app"/>
    <x v="8"/>
    <s v="ABS-TRADING-TRADER"/>
    <s v="交易系统"/>
    <s v="RCS-AIS_x000a_CFS_x000a_SMARTSS_x000a_SPSNGINX_x000a_AMS_x000a_AMS-BOOK_x000a_AMS-FREEZE_x000a_ABS-TMS-ADMIN_x000a_UMS-MICRO-SERVICE_x000a_ICP-AUTHEN_x000a_UDI_x000a_DP_UDI_x000a_SSP-INTERFACE-API"/>
    <s v="生产-新T9生产库_x000a_生产-新T9查询库RAC_x000a_生产-新历史库oracle"/>
    <s v="公用MQ_x000a_RABBITMQ_x000a_RISKBIGDATA"/>
    <m/>
    <m/>
    <m/>
    <s v="10.3.99.20"/>
    <s v="物理机"/>
    <s v="物理机"/>
    <n v="70000"/>
  </r>
  <r>
    <x v="1"/>
    <s v="交易组"/>
    <s v="杨明宇"/>
    <s v="app_trading_trader"/>
    <s v="app"/>
    <x v="8"/>
    <s v="ABS-TRADING-TRADER"/>
    <s v="交易系统"/>
    <s v="RCS-AIS_x000a_CFS_x000a_SMARTSS_x000a_SPSNGINX_x000a_AMS_x000a_AMS-BOOK_x000a_AMS-FREEZE_x000a_ABS-TMS-ADMIN_x000a_UMS-MICRO-SERVICE_x000a_ICP-AUTHEN_x000a_UDI_x000a_DP_UDI_x000a_SSP-INTERFACE-API"/>
    <s v="生产-新T9生产库"/>
    <s v="公用MQ_x000a_RABBITMQ_x000a_RISKBIGDATA"/>
    <m/>
    <m/>
    <m/>
    <s v=" 10.3.99.21"/>
    <s v="物理机"/>
    <s v="物理机"/>
    <n v="70000"/>
  </r>
  <r>
    <x v="1"/>
    <s v="交易组"/>
    <s v="杨明宇"/>
    <s v="app_trading_gateway"/>
    <s v="app"/>
    <x v="8"/>
    <s v="ABS-TRADING-GATEWAY"/>
    <s v="交易网关系统"/>
    <m/>
    <m/>
    <m/>
    <m/>
    <m/>
    <m/>
    <s v=" 10.3.99.23"/>
    <s v="物理机"/>
    <s v="物理机"/>
    <n v="70000"/>
  </r>
  <r>
    <x v="1"/>
    <s v="交易组"/>
    <s v="杨明宇"/>
    <s v="app_trading_gateway"/>
    <s v="app"/>
    <x v="8"/>
    <s v="ABS-TRADING-GATEWAY"/>
    <s v="交易网关系统"/>
    <m/>
    <m/>
    <m/>
    <m/>
    <m/>
    <m/>
    <s v=" 10.3.99.22"/>
    <s v="物理机"/>
    <s v="物理机"/>
    <n v="70000"/>
  </r>
  <r>
    <x v="11"/>
    <s v="数据开发组"/>
    <s v="韩昭"/>
    <s v="CDH"/>
    <s v="app"/>
    <x v="162"/>
    <s v="数据部-大数据"/>
    <s v="hadoop、hive、hbase、hdfs、hue、impala、sqoop、yarn、spark、zookeeper、kafka、oozie服务"/>
    <s v="数据库"/>
    <s v="生产-新数据中心ORACLE_x000a_生产-新历史库oracle_x000a_生产-新环境mpos服务mysql"/>
    <m/>
    <m/>
    <m/>
    <m/>
    <s v="10.3.138.1"/>
    <s v="物理机、提供的类型不属于此服务"/>
    <s v="物理机"/>
    <n v="70000"/>
  </r>
  <r>
    <x v="11"/>
    <s v="数据开发组"/>
    <s v="韩昭"/>
    <s v="CDH"/>
    <s v="app"/>
    <x v="162"/>
    <s v="数据部-大数据"/>
    <s v="hadoop、hive、hbase、hdfs、hue、impala、sqoop、yarn、spark、zookeeper、kafka、oozie服务"/>
    <s v="数据库"/>
    <s v="生产-新数据中心ORACLE_x000a_生产-新历史库oracle_x000a_生产-新环境mpos服务mysql"/>
    <m/>
    <m/>
    <m/>
    <m/>
    <s v="10.3.138.2"/>
    <s v="物理机、提供的类型不属于此服务"/>
    <s v="物理机"/>
    <n v="70000"/>
  </r>
  <r>
    <x v="11"/>
    <s v="数据开发组"/>
    <s v="韩昭"/>
    <s v="CDH"/>
    <s v="app"/>
    <x v="162"/>
    <s v="数据部-大数据"/>
    <s v="hadoop、hive、hbase、hdfs、hue、impala、sqoop、yarn、spark、zookeeper、kafka、oozie服务"/>
    <s v="数据库"/>
    <s v="生产-新数据中心ORACLE_x000a_生产-新数据部MySQL集群_x000a_生产-新历史库oracle_x000a_生产-新环境mpos服务mysql"/>
    <m/>
    <m/>
    <m/>
    <m/>
    <s v="10.3.138.3"/>
    <s v="物理机、提供的类型不属于此服务"/>
    <s v="物理机"/>
    <n v="70000"/>
  </r>
  <r>
    <x v="11"/>
    <s v="数据开发组"/>
    <s v="韩昭"/>
    <s v="CDH"/>
    <s v="app"/>
    <x v="162"/>
    <s v="数据部-大数据"/>
    <s v="hadoop、hive、hbase、hdfs、hue、impala、sqoop、yarn、spark、zookeeper、kafka、oozie服务"/>
    <s v="数据库"/>
    <s v="生产-新数据中心ORACLE_x000a_生产-新数据部MySQL集群_x000a_生产-新历史库oracle_x000a_生产-新环境mpos服务mysql"/>
    <m/>
    <m/>
    <m/>
    <m/>
    <s v="10.3.138.4"/>
    <s v="物理机、提供的类型不属于此服务"/>
    <s v="物理机"/>
    <n v="70000"/>
  </r>
  <r>
    <x v="11"/>
    <s v="数据开发组"/>
    <s v="韩昭"/>
    <s v="CDH"/>
    <s v="app"/>
    <x v="162"/>
    <s v="数据部-大数据"/>
    <s v="hadoop、hive、hbase、hdfs、hue、impala、sqoop、yarn、spark、zookeeper、kafka、oozie服务"/>
    <s v="数据库"/>
    <s v="生产-新数据中心ORACLE_x000a_生产-新数据部MySQL集群_x000a_生产-新历史库oracle_x000a_生产-新环境mpos服务mysql"/>
    <m/>
    <m/>
    <m/>
    <m/>
    <s v="10.3.138.6"/>
    <s v="物理机、提供的类型不属于此服务"/>
    <s v="物理机"/>
    <n v="70000"/>
  </r>
  <r>
    <x v="11"/>
    <s v="数据开发组"/>
    <s v="韩昭"/>
    <s v="CDH"/>
    <s v="app"/>
    <x v="162"/>
    <s v="数据部-大数据"/>
    <s v="hadoop、hive、hbase、hdfs、hue、impala、sqoop、yarn、spark、zookeeper、kafka、oozie服务"/>
    <s v="数据库"/>
    <s v="生产-新数据中心ORACLE_x000a_生产-新数据部MySQL集群_x000a_生产-新历史库oracle_x000a_生产-新环境mpos服务mysql"/>
    <m/>
    <m/>
    <m/>
    <m/>
    <s v="10.3.138.7"/>
    <s v="物理机、提供的类型不属于此服务"/>
    <s v="物理机"/>
    <n v="70000"/>
  </r>
  <r>
    <x v="11"/>
    <s v="数据开发组"/>
    <s v="韩昭"/>
    <s v="CDH"/>
    <s v="app"/>
    <x v="162"/>
    <s v="数据部-大数据"/>
    <s v="hadoop、hive、hbase、hdfs、hue、impala、sqoop、yarn、spark、zookeeper、kafka、oozie服务"/>
    <s v="数据库"/>
    <s v="生产-新数据中心ORACLE_x000a_生产-新数据部MySQL集群_x000a_生产-新历史库oracle_x000a_生产-新环境mpos服务mysql"/>
    <m/>
    <m/>
    <m/>
    <m/>
    <s v="10.3.138.8"/>
    <s v="物理机、提供的类型不属于此服务"/>
    <s v="物理机"/>
    <n v="70000"/>
  </r>
  <r>
    <x v="11"/>
    <s v="数据开发组"/>
    <s v="韩昭"/>
    <s v="CDH"/>
    <s v="app"/>
    <x v="162"/>
    <s v="数据部-大数据"/>
    <s v="hadoop、hive、hbase、hdfs、hue、impala、sqoop、yarn、spark、zookeeper、kafka、oozie服务"/>
    <s v="数据库"/>
    <s v="生产-新数据中心ORACLE_x000a_生产-新数据部MySQL集群_x000a_生产-新历史库oracle_x000a_生产-新环境mpos服务mysql"/>
    <m/>
    <m/>
    <m/>
    <m/>
    <s v="10.3.138.9"/>
    <s v="物理机、提供的类型不属于此服务"/>
    <s v="物理机"/>
    <n v="70000"/>
  </r>
  <r>
    <x v="11"/>
    <s v="数据开发组"/>
    <s v="韩昭"/>
    <s v="CDH"/>
    <s v="app"/>
    <x v="162"/>
    <s v="数据部-大数据"/>
    <s v="hadoop、hive、hbase、hdfs、hue、impala、sqoop、yarn、spark、zookeeper、kafka、oozie服务"/>
    <s v="数据库"/>
    <s v="生产-新数据中心ORACLE_x000a_生产-新数据部MySQL集群_x000a_生产-新历史库oracle_x000a_生产-新环境mpos服务mysql"/>
    <m/>
    <m/>
    <m/>
    <m/>
    <s v="10.3.138.10"/>
    <s v="物理机、提供的类型不属于此服务"/>
    <s v="物理机"/>
    <n v="70000"/>
  </r>
  <r>
    <x v="11"/>
    <s v="数据开发组"/>
    <s v="韩昭"/>
    <s v="CDH"/>
    <s v="app"/>
    <x v="162"/>
    <s v="数据部-大数据"/>
    <s v="hadoop、hive、hbase、hdfs、hue、impala、sqoop、yarn、spark、zookeeper、kafka、oozie服务"/>
    <s v="数据库"/>
    <s v="生产-新数据中心ORACLE_x000a_生产-新数据部MySQL集群_x000a_生产-新历史库oracle_x000a_生产-新环境mpos服务mysql"/>
    <m/>
    <m/>
    <m/>
    <m/>
    <s v="10.3.138.11"/>
    <s v="物理机、提供的类型不属于此服务"/>
    <s v="物理机"/>
    <n v="70000"/>
  </r>
  <r>
    <x v="4"/>
    <s v="结算账务组"/>
    <s v="李廷"/>
    <m/>
    <s v="app"/>
    <x v="29"/>
    <s v="结算系统"/>
    <m/>
    <m/>
    <m/>
    <m/>
    <m/>
    <m/>
    <n v="99"/>
    <s v="10.1.1.19"/>
    <s v="物理机"/>
    <s v="物理机"/>
    <n v="70000"/>
  </r>
  <r>
    <x v="4"/>
    <s v="结算账务组"/>
    <m/>
    <m/>
    <s v="app"/>
    <x v="8"/>
    <s v="中台交易-结算"/>
    <m/>
    <m/>
    <m/>
    <m/>
    <m/>
    <m/>
    <m/>
    <s v="10.3.99.112"/>
    <s v="物理机"/>
    <s v="物理机"/>
    <n v="70000"/>
  </r>
  <r>
    <x v="1"/>
    <s v="交易组"/>
    <s v="李行知"/>
    <m/>
    <s v="app"/>
    <x v="8"/>
    <s v="电话POS网关"/>
    <m/>
    <m/>
    <m/>
    <m/>
    <m/>
    <m/>
    <m/>
    <s v="10.1.1.26"/>
    <s v="物理机"/>
    <s v="物理机"/>
    <n v="70000"/>
  </r>
  <r>
    <x v="11"/>
    <s v="数据开发组"/>
    <s v="韩昭"/>
    <m/>
    <s v="app"/>
    <x v="36"/>
    <s v="数据部-大数据"/>
    <s v="10.1.30.102 （待回收）"/>
    <m/>
    <m/>
    <m/>
    <m/>
    <m/>
    <m/>
    <s v="10.1.30.102"/>
    <s v="物理机，待回收"/>
    <s v="物理机"/>
    <n v="70000"/>
  </r>
  <r>
    <x v="0"/>
    <s v="运维部"/>
    <s v="邹治国"/>
    <m/>
    <s v="app"/>
    <x v="163"/>
    <s v="中台用户-应用"/>
    <m/>
    <m/>
    <m/>
    <m/>
    <m/>
    <m/>
    <m/>
    <s v="10.1.30.146 "/>
    <s v="物理机"/>
    <s v="物理机"/>
    <n v="70000"/>
  </r>
  <r>
    <x v="0"/>
    <s v="运维部"/>
    <s v="邹治国"/>
    <m/>
    <s v="app"/>
    <x v="163"/>
    <s v="支付技术部/mposNFS 应用"/>
    <m/>
    <m/>
    <m/>
    <m/>
    <m/>
    <m/>
    <m/>
    <s v="10.1.30.153"/>
    <s v="物理机"/>
    <s v="物理机"/>
    <n v="70000"/>
  </r>
  <r>
    <x v="0"/>
    <s v="应用组"/>
    <s v="仇杨"/>
    <m/>
    <s v="app"/>
    <x v="157"/>
    <s v="DNS"/>
    <s v="DNS"/>
    <m/>
    <m/>
    <m/>
    <m/>
    <m/>
    <m/>
    <s v="10.30.150.5"/>
    <s v="物理机"/>
    <s v="物理机"/>
    <n v="70000"/>
  </r>
  <r>
    <x v="0"/>
    <s v="应用组"/>
    <s v="仇杨"/>
    <m/>
    <s v="app"/>
    <x v="157"/>
    <s v="DNS"/>
    <s v="DNS"/>
    <m/>
    <m/>
    <m/>
    <m/>
    <m/>
    <m/>
    <s v="10.30.150.13"/>
    <s v="物理机"/>
    <s v="物理机"/>
    <n v="70000"/>
  </r>
  <r>
    <x v="0"/>
    <s v="应用组"/>
    <s v="仇杨"/>
    <m/>
    <s v="app"/>
    <x v="164"/>
    <s v="日志"/>
    <s v="日志"/>
    <m/>
    <m/>
    <m/>
    <m/>
    <m/>
    <m/>
    <s v="10.3.99.17"/>
    <s v="物理机"/>
    <s v="物理机"/>
    <n v="70000"/>
  </r>
  <r>
    <x v="0"/>
    <s v="应用组"/>
    <s v="仇杨"/>
    <m/>
    <s v="app"/>
    <x v="157"/>
    <s v="DNS"/>
    <s v="DNS"/>
    <m/>
    <m/>
    <m/>
    <m/>
    <m/>
    <m/>
    <s v="10.30.150.6"/>
    <s v="物理机"/>
    <s v="物理机"/>
    <n v="70000"/>
  </r>
  <r>
    <x v="0"/>
    <s v="应用组"/>
    <s v="仇杨"/>
    <m/>
    <s v="app"/>
    <x v="157"/>
    <s v="DNS"/>
    <s v="DNS"/>
    <m/>
    <m/>
    <m/>
    <m/>
    <m/>
    <m/>
    <s v="10.30.150.15"/>
    <s v="物理机"/>
    <s v="物理机"/>
    <n v="70000"/>
  </r>
  <r>
    <x v="0"/>
    <s v="应用组"/>
    <s v="仇杨"/>
    <m/>
    <s v="app"/>
    <x v="164"/>
    <s v="运维/公用日志服务器"/>
    <s v="日志"/>
    <m/>
    <m/>
    <m/>
    <m/>
    <m/>
    <m/>
    <s v="10.1.47.107"/>
    <s v="物理机"/>
    <s v="物理机"/>
    <n v="70000"/>
  </r>
  <r>
    <x v="2"/>
    <s v="销售组"/>
    <s v="王妞"/>
    <s v="app_vbilljr-admin"/>
    <s v="app"/>
    <x v="11"/>
    <s v="VIBLL-SXF"/>
    <s v="金融官网后台管理系统"/>
    <s v="SMS-SERVICE"/>
    <s v="生产-vbill官网(金融)"/>
    <m/>
    <m/>
    <m/>
    <m/>
    <s v="18.10.30.198"/>
    <m/>
    <s v="物理机"/>
    <n v="4000"/>
  </r>
  <r>
    <x v="2"/>
    <s v="销售组"/>
    <s v="王妞"/>
    <s v="app_vbilljr-mobile"/>
    <s v="app"/>
    <x v="11"/>
    <s v="VIBLL-SXF"/>
    <s v="金融官网mobile端"/>
    <s v="SMS-SERVICE"/>
    <s v="生产-vbill官网(金融)"/>
    <m/>
    <m/>
    <m/>
    <m/>
    <s v="18.10.30.187"/>
    <m/>
    <s v="物理机"/>
    <n v="4000"/>
  </r>
  <r>
    <x v="2"/>
    <s v="销售组"/>
    <s v="王妞"/>
    <s v="app_vbilljr-mobile"/>
    <s v="app"/>
    <x v="11"/>
    <s v="VIBLL-SXF"/>
    <s v="金融官网mobile端"/>
    <s v="SMS-SERVICE"/>
    <s v="生产-vbill官网(金融)"/>
    <m/>
    <m/>
    <m/>
    <m/>
    <s v="18.10.30.188"/>
    <m/>
    <s v="物理机"/>
    <n v="4000"/>
  </r>
  <r>
    <x v="2"/>
    <s v="销售组"/>
    <s v="王妞"/>
    <s v="app_vbilljr-front"/>
    <s v="app"/>
    <x v="11"/>
    <s v="VIBLL-SXF"/>
    <s v="金融官网pc版"/>
    <s v="SMS-SERVICE"/>
    <s v="生产-vbill官网(金融)"/>
    <m/>
    <m/>
    <m/>
    <m/>
    <s v="18.10.30.185"/>
    <m/>
    <s v="物理机"/>
    <n v="4000"/>
  </r>
  <r>
    <x v="2"/>
    <s v="销售组"/>
    <s v="王妞"/>
    <s v="app_vbilljr-front"/>
    <s v="app"/>
    <x v="11"/>
    <s v="VIBLL-SXF"/>
    <s v="金融官网pc版"/>
    <s v="SMS-SERVICE"/>
    <s v="生产-vbill官网(金融)"/>
    <m/>
    <m/>
    <m/>
    <m/>
    <s v="18.10.30.186"/>
    <m/>
    <s v="物理机"/>
    <n v="4000"/>
  </r>
  <r>
    <x v="2"/>
    <s v="销售组"/>
    <s v="王妞"/>
    <s v="nginx_金融官网"/>
    <s v="nginx"/>
    <x v="11"/>
    <s v="VIBILL-NGINX"/>
    <s v="金融官网ng"/>
    <m/>
    <m/>
    <m/>
    <m/>
    <m/>
    <m/>
    <s v="18.10.30.13"/>
    <m/>
    <s v="物理机"/>
    <n v="4000"/>
  </r>
  <r>
    <x v="2"/>
    <s v="销售组"/>
    <s v="王妞"/>
    <s v="nginx_金融官网"/>
    <s v="nginx"/>
    <x v="11"/>
    <s v="VIBILL-NGINX"/>
    <s v="金融官网ng"/>
    <m/>
    <m/>
    <m/>
    <m/>
    <m/>
    <m/>
    <s v="18.10.30.14"/>
    <m/>
    <s v="物理机"/>
    <n v="4000"/>
  </r>
  <r>
    <x v="2"/>
    <s v="销售组"/>
    <s v="王妞"/>
    <s v="mysql_金融官网"/>
    <s v="mysql"/>
    <x v="11"/>
    <s v="生产-vbill官网(金融)"/>
    <s v="金融官网MySQL服务"/>
    <m/>
    <m/>
    <m/>
    <m/>
    <m/>
    <m/>
    <s v="18.10.30.234"/>
    <m/>
    <s v="物理机"/>
    <n v="4000"/>
  </r>
  <r>
    <x v="11"/>
    <s v="数据开发组"/>
    <s v="韩昭"/>
    <s v="APP_ETL"/>
    <s v="app"/>
    <x v="165"/>
    <s v="生产-ETL服务器"/>
    <s v="ETL服务器、AZKABAN调度服务器、帆软BI服务器"/>
    <s v="数据库_x000a_数据部-大数据_x000a_"/>
    <s v="生产-新数据中心ORACLE_x000a_生产-新数据部MySQL集群_x000a_生产-新ICM库-oracle_x000a_生产-账务查询库-oracle_x000a_生产-结算查询库-oracle_x000a_生产-代理商oracle主备_x000a_生产-新用户库-oracle_x000a_生产-新风控数据库oracle_x000a_生产-二维码后置数据库oracle_x000a_生产-二维码科技库oracle_x000a_生产-新鑫联盟主备ORACLE_x000a_生产-新T9查询库RAC_x000a_生产-金融理财主备库ORACLE_x000a_生产-新环境支付宝蜻蜓小程序mysql_x000a_生产-新环境mpos服务mysql_x000a_生产-新鑫联盟3.0PLUS与CRM系统MySQL_x000a_生产-新数据中心ORACLE"/>
    <m/>
    <m/>
    <m/>
    <m/>
    <s v="10.3.138.53"/>
    <s v="物理机、不数据数据库，是应用系统"/>
    <s v="物理机"/>
    <n v="70000"/>
  </r>
  <r>
    <x v="6"/>
    <s v="中间件组"/>
    <s v="刘猛"/>
    <s v="oracle_ocr-db"/>
    <s v="oracle"/>
    <x v="86"/>
    <s v="ocr-db"/>
    <s v="人脸识别数据库"/>
    <m/>
    <m/>
    <m/>
    <m/>
    <m/>
    <m/>
    <s v="10.1.11.87"/>
    <s v="物理机"/>
    <s v="物理机"/>
    <n v="730000"/>
  </r>
  <r>
    <x v="2"/>
    <s v="用户组"/>
    <m/>
    <m/>
    <s v="oracle"/>
    <x v="21"/>
    <s v="生产-代理商oracle主备"/>
    <m/>
    <m/>
    <m/>
    <m/>
    <m/>
    <m/>
    <m/>
    <m/>
    <m/>
    <s v="物理机"/>
    <n v="1600000"/>
  </r>
  <r>
    <x v="2"/>
    <s v="用户组"/>
    <m/>
    <m/>
    <s v="oracle"/>
    <x v="21"/>
    <s v="生产-代理商oracle主备"/>
    <m/>
    <m/>
    <m/>
    <m/>
    <m/>
    <m/>
    <m/>
    <m/>
    <m/>
    <s v="物理机"/>
    <n v="0"/>
  </r>
  <r>
    <x v="2"/>
    <s v="用户组"/>
    <m/>
    <m/>
    <s v="oracle"/>
    <x v="21"/>
    <s v="生产-新代理商交易查询库"/>
    <m/>
    <m/>
    <m/>
    <m/>
    <m/>
    <m/>
    <m/>
    <m/>
    <m/>
    <s v="物理机"/>
    <n v="700000"/>
  </r>
  <r>
    <x v="2"/>
    <s v="用户组"/>
    <m/>
    <m/>
    <s v="oracle"/>
    <x v="21"/>
    <s v="生产-新代理商交易查询库"/>
    <m/>
    <m/>
    <m/>
    <m/>
    <m/>
    <m/>
    <m/>
    <m/>
    <m/>
    <s v="物理机"/>
    <n v="0"/>
  </r>
  <r>
    <x v="1"/>
    <s v="二维码组"/>
    <m/>
    <m/>
    <s v="oracle"/>
    <x v="3"/>
    <s v="生产-二维码核心数据库oracle"/>
    <m/>
    <m/>
    <m/>
    <m/>
    <m/>
    <m/>
    <m/>
    <m/>
    <m/>
    <s v="物理机"/>
    <n v="1600000"/>
  </r>
  <r>
    <x v="1"/>
    <s v="二维码组"/>
    <m/>
    <m/>
    <s v="oracle"/>
    <x v="3"/>
    <s v="生产-二维码核心数据库oracle"/>
    <m/>
    <m/>
    <m/>
    <m/>
    <m/>
    <m/>
    <m/>
    <m/>
    <m/>
    <s v="物理机"/>
    <n v="0"/>
  </r>
  <r>
    <x v="1"/>
    <s v="二维码组"/>
    <m/>
    <m/>
    <s v="oracle"/>
    <x v="3"/>
    <s v="生产-二维码核心数据库oracle"/>
    <m/>
    <m/>
    <m/>
    <m/>
    <m/>
    <m/>
    <m/>
    <m/>
    <m/>
    <s v="物理机"/>
    <n v="0"/>
  </r>
  <r>
    <x v="1"/>
    <s v="二维码组"/>
    <m/>
    <m/>
    <s v="oracle"/>
    <x v="3"/>
    <s v="生产-二维码后置数据库oracle"/>
    <m/>
    <m/>
    <m/>
    <m/>
    <m/>
    <m/>
    <m/>
    <m/>
    <m/>
    <s v="物理机"/>
    <n v="2500000"/>
  </r>
  <r>
    <x v="1"/>
    <s v="二维码组"/>
    <m/>
    <m/>
    <s v="oracle"/>
    <x v="3"/>
    <s v="生产-二维码后置数据库oracle"/>
    <m/>
    <m/>
    <m/>
    <m/>
    <m/>
    <m/>
    <m/>
    <m/>
    <m/>
    <s v="物理机"/>
    <n v="0"/>
  </r>
  <r>
    <x v="1"/>
    <s v="二维码组"/>
    <m/>
    <m/>
    <s v="oracle"/>
    <x v="3"/>
    <s v="生产-二维码后置数据库oracle"/>
    <m/>
    <m/>
    <m/>
    <m/>
    <m/>
    <m/>
    <m/>
    <m/>
    <m/>
    <s v="物理机"/>
    <n v="0"/>
  </r>
  <r>
    <x v="3"/>
    <s v="商业支付中心"/>
    <m/>
    <m/>
    <s v="oracle"/>
    <x v="166"/>
    <s v="生产-二维码科技库oracle"/>
    <m/>
    <m/>
    <m/>
    <m/>
    <m/>
    <m/>
    <m/>
    <m/>
    <m/>
    <s v="物理机"/>
    <n v="2440000"/>
  </r>
  <r>
    <x v="3"/>
    <s v="商业支付中心"/>
    <m/>
    <m/>
    <s v="oracle"/>
    <x v="166"/>
    <s v="生产-二维码科技库oracle"/>
    <m/>
    <m/>
    <m/>
    <m/>
    <m/>
    <m/>
    <m/>
    <m/>
    <m/>
    <s v="物理机"/>
    <n v="0"/>
  </r>
  <r>
    <x v="3"/>
    <s v="商业支付中心"/>
    <m/>
    <m/>
    <s v="oracle"/>
    <x v="166"/>
    <s v="生产-二维码科技库oracle"/>
    <m/>
    <m/>
    <m/>
    <m/>
    <m/>
    <m/>
    <m/>
    <m/>
    <m/>
    <s v="物理机"/>
    <n v="0"/>
  </r>
  <r>
    <x v="3"/>
    <s v="商业支付中心"/>
    <m/>
    <m/>
    <s v="oracle"/>
    <x v="166"/>
    <s v="生产-二维码前置数据库oracle"/>
    <m/>
    <m/>
    <m/>
    <m/>
    <m/>
    <m/>
    <m/>
    <m/>
    <m/>
    <s v="物理机"/>
    <n v="2430000"/>
  </r>
  <r>
    <x v="3"/>
    <s v="商业支付中心"/>
    <m/>
    <m/>
    <s v="oracle"/>
    <x v="166"/>
    <s v="生产-二维码前置数据库oracle"/>
    <m/>
    <m/>
    <m/>
    <m/>
    <m/>
    <m/>
    <m/>
    <m/>
    <m/>
    <s v="物理机"/>
    <n v="0"/>
  </r>
  <r>
    <x v="3"/>
    <s v="商业支付中心"/>
    <m/>
    <m/>
    <s v="oracle"/>
    <x v="166"/>
    <s v="生产-二维码前置数据库oracle"/>
    <m/>
    <m/>
    <m/>
    <m/>
    <m/>
    <m/>
    <m/>
    <m/>
    <m/>
    <s v="物理机"/>
    <n v="0"/>
  </r>
  <r>
    <x v="1"/>
    <s v="二维码组"/>
    <m/>
    <m/>
    <s v="oracle"/>
    <x v="1"/>
    <s v="生产-二维码数据库oracle"/>
    <m/>
    <m/>
    <m/>
    <m/>
    <m/>
    <m/>
    <m/>
    <m/>
    <m/>
    <s v="物理机"/>
    <n v="2400000"/>
  </r>
  <r>
    <x v="1"/>
    <s v="二维码组"/>
    <m/>
    <m/>
    <s v="oracle"/>
    <x v="1"/>
    <s v="生产-二维码数据库oracle"/>
    <m/>
    <m/>
    <m/>
    <m/>
    <m/>
    <m/>
    <m/>
    <m/>
    <m/>
    <s v="物理机"/>
    <n v="0"/>
  </r>
  <r>
    <x v="1"/>
    <s v="二维码组"/>
    <m/>
    <m/>
    <s v="oracle"/>
    <x v="1"/>
    <s v="生产-二维码数据库oracle"/>
    <m/>
    <m/>
    <m/>
    <m/>
    <m/>
    <m/>
    <m/>
    <m/>
    <m/>
    <s v="物理机"/>
    <n v="0"/>
  </r>
  <r>
    <x v="17"/>
    <s v="公用数据库"/>
    <m/>
    <m/>
    <s v="oracle"/>
    <x v="33"/>
    <s v="生产-反洗钱检查ORACLE"/>
    <m/>
    <m/>
    <m/>
    <m/>
    <m/>
    <m/>
    <m/>
    <m/>
    <m/>
    <s v="物理机"/>
    <n v="300000"/>
  </r>
  <r>
    <x v="5"/>
    <s v="风控应用组"/>
    <m/>
    <m/>
    <s v="oracle"/>
    <x v="32"/>
    <s v="生产-新风控数据库oracle"/>
    <m/>
    <m/>
    <m/>
    <m/>
    <m/>
    <m/>
    <m/>
    <m/>
    <m/>
    <s v="物理机"/>
    <n v="1120000"/>
  </r>
  <r>
    <x v="5"/>
    <s v="风控应用组"/>
    <m/>
    <m/>
    <s v="oracle"/>
    <x v="32"/>
    <s v="生产-新风控数据库oracle"/>
    <m/>
    <m/>
    <m/>
    <m/>
    <m/>
    <m/>
    <m/>
    <m/>
    <m/>
    <s v="物理机"/>
    <n v="0"/>
  </r>
  <r>
    <x v="5"/>
    <s v="风控应用组"/>
    <m/>
    <m/>
    <s v="oracle"/>
    <x v="32"/>
    <s v="生产-新风控数据库oracle"/>
    <m/>
    <m/>
    <m/>
    <m/>
    <m/>
    <m/>
    <m/>
    <m/>
    <m/>
    <s v="物理机"/>
    <n v="0"/>
  </r>
  <r>
    <x v="4"/>
    <s v="结算账务组"/>
    <m/>
    <m/>
    <s v="oracle"/>
    <x v="29"/>
    <s v="生产-结算查询库-oracle"/>
    <m/>
    <m/>
    <m/>
    <m/>
    <m/>
    <m/>
    <m/>
    <m/>
    <m/>
    <s v="物理机"/>
    <n v="2400000"/>
  </r>
  <r>
    <x v="4"/>
    <s v="结算账务组"/>
    <m/>
    <m/>
    <s v="oracle"/>
    <x v="29"/>
    <s v="生产-结算数据库oracle"/>
    <m/>
    <m/>
    <m/>
    <m/>
    <m/>
    <m/>
    <m/>
    <m/>
    <m/>
    <s v="物理机"/>
    <n v="0"/>
  </r>
  <r>
    <x v="4"/>
    <s v="结算账务组"/>
    <m/>
    <m/>
    <s v="oracle"/>
    <x v="29"/>
    <s v="生产-结算数据库oracle"/>
    <m/>
    <m/>
    <m/>
    <m/>
    <m/>
    <m/>
    <m/>
    <m/>
    <m/>
    <s v="物理机"/>
    <n v="0"/>
  </r>
  <r>
    <x v="17"/>
    <s v="公用数据库"/>
    <m/>
    <m/>
    <s v="oracle"/>
    <x v="167"/>
    <s v="生产-老T9备份ORACLE-静态数据"/>
    <m/>
    <m/>
    <m/>
    <m/>
    <m/>
    <m/>
    <m/>
    <m/>
    <m/>
    <s v="物理机"/>
    <n v="100000"/>
  </r>
  <r>
    <x v="17"/>
    <s v="公用数据库"/>
    <m/>
    <m/>
    <s v="oracle"/>
    <x v="167"/>
    <s v="生产-新T9查询库RAC"/>
    <m/>
    <m/>
    <m/>
    <m/>
    <m/>
    <m/>
    <m/>
    <m/>
    <m/>
    <s v="物理机"/>
    <n v="2600000"/>
  </r>
  <r>
    <x v="17"/>
    <s v="公用数据库"/>
    <m/>
    <m/>
    <s v="oracle"/>
    <x v="167"/>
    <s v="生产-新T9查询库RAC"/>
    <m/>
    <m/>
    <m/>
    <m/>
    <m/>
    <m/>
    <m/>
    <m/>
    <m/>
    <s v="物理机"/>
    <n v="0"/>
  </r>
  <r>
    <x v="17"/>
    <s v="公用数据库"/>
    <m/>
    <m/>
    <s v="oracle"/>
    <x v="167"/>
    <s v="生产-新T9生产库"/>
    <m/>
    <m/>
    <m/>
    <m/>
    <m/>
    <m/>
    <m/>
    <m/>
    <m/>
    <s v="物理机"/>
    <n v="0"/>
  </r>
  <r>
    <x v="17"/>
    <s v="公用数据库"/>
    <m/>
    <m/>
    <s v="oracle"/>
    <x v="167"/>
    <s v="生产-新T9生产库"/>
    <m/>
    <m/>
    <m/>
    <m/>
    <m/>
    <m/>
    <m/>
    <m/>
    <m/>
    <s v="物理机"/>
    <n v="0"/>
  </r>
  <r>
    <x v="17"/>
    <s v="公用数据库"/>
    <m/>
    <m/>
    <s v="oracle"/>
    <x v="167"/>
    <s v="生产-新历史库oracle"/>
    <m/>
    <m/>
    <m/>
    <m/>
    <m/>
    <m/>
    <m/>
    <m/>
    <m/>
    <s v="物理机"/>
    <n v="1000000"/>
  </r>
  <r>
    <x v="7"/>
    <s v="合规发展部"/>
    <m/>
    <m/>
    <s v="oracle"/>
    <x v="39"/>
    <s v="青海检查项目库"/>
    <m/>
    <m/>
    <m/>
    <m/>
    <m/>
    <m/>
    <m/>
    <m/>
    <m/>
    <s v="物理机"/>
    <n v="100000"/>
  </r>
  <r>
    <x v="7"/>
    <s v="合规发展部"/>
    <m/>
    <m/>
    <s v="oracle"/>
    <x v="39"/>
    <s v="青海检查项目库"/>
    <m/>
    <m/>
    <m/>
    <m/>
    <m/>
    <m/>
    <m/>
    <m/>
    <m/>
    <s v="物理机"/>
    <n v="0"/>
  </r>
  <r>
    <x v="11"/>
    <s v="数据开发组"/>
    <s v="韩昭"/>
    <m/>
    <s v="oracle"/>
    <x v="168"/>
    <s v="生产-新数据中心ORACLE"/>
    <m/>
    <m/>
    <m/>
    <m/>
    <m/>
    <m/>
    <m/>
    <m/>
    <m/>
    <s v="物理机"/>
    <n v="1800000"/>
  </r>
  <r>
    <x v="11"/>
    <s v="数据开发组"/>
    <s v="韩昭"/>
    <m/>
    <s v="oracle"/>
    <x v="168"/>
    <s v="生产-新数据中心ORACLE"/>
    <m/>
    <m/>
    <m/>
    <m/>
    <m/>
    <m/>
    <m/>
    <m/>
    <m/>
    <s v="物理机"/>
    <n v="0"/>
  </r>
  <r>
    <x v="2"/>
    <s v="用户组"/>
    <m/>
    <m/>
    <s v="oracle"/>
    <x v="13"/>
    <s v="生产-新用户库-oracle"/>
    <m/>
    <m/>
    <m/>
    <m/>
    <m/>
    <m/>
    <m/>
    <m/>
    <m/>
    <s v="物理机"/>
    <n v="1090000"/>
  </r>
  <r>
    <x v="2"/>
    <s v="用户组"/>
    <m/>
    <m/>
    <s v="oracle"/>
    <x v="13"/>
    <s v="生产-新用户库-oracle"/>
    <m/>
    <m/>
    <m/>
    <m/>
    <m/>
    <m/>
    <m/>
    <m/>
    <m/>
    <s v="物理机"/>
    <n v="0"/>
  </r>
  <r>
    <x v="2"/>
    <s v="用户组"/>
    <m/>
    <m/>
    <s v="oracle"/>
    <x v="13"/>
    <s v="生产-新用户库-oracle"/>
    <m/>
    <m/>
    <m/>
    <m/>
    <m/>
    <m/>
    <m/>
    <m/>
    <m/>
    <s v="物理机"/>
    <n v="0"/>
  </r>
  <r>
    <x v="4"/>
    <s v="结算账务组"/>
    <m/>
    <m/>
    <s v="oracle"/>
    <x v="26"/>
    <s v="生产-账务查询库-oracle"/>
    <m/>
    <m/>
    <m/>
    <m/>
    <m/>
    <m/>
    <m/>
    <m/>
    <m/>
    <s v="物理机"/>
    <n v="2500000"/>
  </r>
  <r>
    <x v="4"/>
    <s v="结算账务组"/>
    <m/>
    <m/>
    <s v="oracle"/>
    <x v="26"/>
    <s v="生产-账务数据库oracle"/>
    <m/>
    <m/>
    <m/>
    <m/>
    <m/>
    <m/>
    <m/>
    <m/>
    <m/>
    <s v="物理机"/>
    <n v="0"/>
  </r>
  <r>
    <x v="4"/>
    <s v="结算账务组"/>
    <m/>
    <m/>
    <s v="oracle"/>
    <x v="26"/>
    <s v="生产-账务数据库oracle"/>
    <m/>
    <m/>
    <m/>
    <m/>
    <m/>
    <m/>
    <m/>
    <m/>
    <m/>
    <s v="物理机"/>
    <n v="0"/>
  </r>
  <r>
    <x v="12"/>
    <s v="渠道研发部"/>
    <s v="彭国涛"/>
    <s v="oracle_picbak_db"/>
    <s v="oracle"/>
    <x v="169"/>
    <s v="图片找回库-ORACLE"/>
    <m/>
    <m/>
    <m/>
    <m/>
    <m/>
    <m/>
    <m/>
    <m/>
    <m/>
    <s v="物理机"/>
    <n v="100000"/>
  </r>
  <r>
    <x v="12"/>
    <s v="渠道研发部"/>
    <s v="彭国涛"/>
    <s v="oracle_xlm-db"/>
    <s v="oracle"/>
    <x v="99"/>
    <s v="生产-新鑫联盟主备ORACLE"/>
    <m/>
    <m/>
    <m/>
    <m/>
    <m/>
    <m/>
    <m/>
    <m/>
    <m/>
    <s v="物理机"/>
    <n v="1600000"/>
  </r>
  <r>
    <x v="12"/>
    <s v="渠道研发部"/>
    <s v="彭国涛"/>
    <s v="oracle_xlm-db"/>
    <s v="oracle"/>
    <x v="99"/>
    <s v="生产-新鑫联盟主备ORACLE"/>
    <m/>
    <m/>
    <m/>
    <m/>
    <m/>
    <m/>
    <m/>
    <m/>
    <m/>
    <s v="物理机"/>
    <n v="0"/>
  </r>
  <r>
    <x v="3"/>
    <s v="商业支付中心"/>
    <m/>
    <m/>
    <s v="oracle"/>
    <x v="53"/>
    <s v="生产-新ICM库-oracle"/>
    <m/>
    <m/>
    <m/>
    <m/>
    <m/>
    <m/>
    <m/>
    <m/>
    <m/>
    <s v="物理机"/>
    <n v="730000"/>
  </r>
  <r>
    <x v="3"/>
    <s v="商业支付中心"/>
    <m/>
    <m/>
    <s v="oracle"/>
    <x v="53"/>
    <s v="生产-新ICM库-oracle"/>
    <m/>
    <m/>
    <m/>
    <m/>
    <m/>
    <m/>
    <m/>
    <m/>
    <m/>
    <s v="物理机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800-000001000000}" name="数据透视表2" cacheId="4" applyNumberFormats="0" applyBorderFormats="0" applyFontFormats="0" applyPatternFormats="0" applyAlignmentFormats="0" applyWidthHeightFormats="1" dataCaption="值" updatedVersion="6" minRefreshableVersion="3" useAutoFormatting="1" createdVersion="6" indent="0" outline="1" outlineData="1" multipleFieldFilters="0" chartFormat="1">
  <location ref="A22:B193" firstHeaderRow="1" firstDataRow="1" firstDataCol="1"/>
  <pivotFields count="18">
    <pivotField showAll="0"/>
    <pivotField showAll="0"/>
    <pivotField showAll="0"/>
    <pivotField showAll="0"/>
    <pivotField showAll="0"/>
    <pivotField axis="axisRow" showAll="0" sortType="descending">
      <items count="223">
        <item x="35"/>
        <item x="157"/>
        <item x="72"/>
        <item x="165"/>
        <item x="80"/>
        <item x="121"/>
        <item x="101"/>
        <item x="163"/>
        <item x="85"/>
        <item x="87"/>
        <item m="1" x="207"/>
        <item x="89"/>
        <item m="1" x="184"/>
        <item m="1" x="177"/>
        <item x="98"/>
        <item x="167"/>
        <item x="97"/>
        <item m="1" x="217"/>
        <item x="23"/>
        <item m="1" x="205"/>
        <item x="21"/>
        <item x="96"/>
        <item x="75"/>
        <item x="17"/>
        <item x="5"/>
        <item x="2"/>
        <item x="4"/>
        <item x="1"/>
        <item x="166"/>
        <item x="33"/>
        <item m="1" x="181"/>
        <item x="73"/>
        <item x="92"/>
        <item x="19"/>
        <item x="10"/>
        <item x="36"/>
        <item x="38"/>
        <item x="32"/>
        <item x="34"/>
        <item x="93"/>
        <item x="100"/>
        <item x="91"/>
        <item x="11"/>
        <item m="1" x="182"/>
        <item x="31"/>
        <item x="30"/>
        <item x="37"/>
        <item m="1" x="180"/>
        <item m="1" x="211"/>
        <item x="58"/>
        <item x="7"/>
        <item x="25"/>
        <item m="1" x="176"/>
        <item m="1" x="191"/>
        <item m="1" x="201"/>
        <item m="1" x="171"/>
        <item m="1" x="209"/>
        <item x="79"/>
        <item x="9"/>
        <item x="64"/>
        <item x="61"/>
        <item x="76"/>
        <item m="1" x="220"/>
        <item x="78"/>
        <item x="39"/>
        <item x="15"/>
        <item m="1" x="172"/>
        <item x="8"/>
        <item x="29"/>
        <item x="69"/>
        <item x="12"/>
        <item m="1" x="214"/>
        <item m="1" x="197"/>
        <item m="1" x="194"/>
        <item m="1" x="173"/>
        <item m="1" x="212"/>
        <item m="1" x="204"/>
        <item m="1" x="218"/>
        <item m="1" x="199"/>
        <item m="1" x="210"/>
        <item m="1" x="174"/>
        <item m="1" x="178"/>
        <item m="1" x="200"/>
        <item m="1" x="196"/>
        <item m="1" x="190"/>
        <item m="1" x="188"/>
        <item m="1" x="206"/>
        <item m="1" x="221"/>
        <item m="1" x="189"/>
        <item x="24"/>
        <item x="63"/>
        <item x="150"/>
        <item x="158"/>
        <item x="88"/>
        <item x="81"/>
        <item x="6"/>
        <item x="94"/>
        <item x="28"/>
        <item m="1" x="219"/>
        <item x="62"/>
        <item x="86"/>
        <item x="164"/>
        <item x="82"/>
        <item x="44"/>
        <item x="59"/>
        <item x="54"/>
        <item m="1" x="193"/>
        <item m="1" x="185"/>
        <item m="1" x="216"/>
        <item m="1" x="179"/>
        <item m="1" x="192"/>
        <item m="1" x="186"/>
        <item x="160"/>
        <item x="22"/>
        <item m="1" x="215"/>
        <item x="152"/>
        <item x="66"/>
        <item x="70"/>
        <item x="68"/>
        <item x="168"/>
        <item x="162"/>
        <item x="47"/>
        <item x="48"/>
        <item m="1" x="208"/>
        <item m="1" x="202"/>
        <item x="27"/>
        <item x="83"/>
        <item x="16"/>
        <item x="169"/>
        <item x="77"/>
        <item x="74"/>
        <item x="51"/>
        <item x="41"/>
        <item m="1" x="187"/>
        <item x="53"/>
        <item x="20"/>
        <item x="50"/>
        <item x="42"/>
        <item x="84"/>
        <item x="90"/>
        <item x="3"/>
        <item x="99"/>
        <item m="1" x="203"/>
        <item m="1" x="213"/>
        <item m="1" x="175"/>
        <item m="1" x="198"/>
        <item x="154"/>
        <item m="1" x="183"/>
        <item x="155"/>
        <item x="148"/>
        <item x="139"/>
        <item x="60"/>
        <item x="147"/>
        <item x="149"/>
        <item x="161"/>
        <item x="153"/>
        <item x="57"/>
        <item x="18"/>
        <item x="67"/>
        <item x="13"/>
        <item x="0"/>
        <item m="1" x="195"/>
        <item x="26"/>
        <item x="49"/>
        <item x="14"/>
        <item x="151"/>
        <item x="43"/>
        <item x="95"/>
        <item x="71"/>
        <item x="40"/>
        <item x="45"/>
        <item x="46"/>
        <item x="52"/>
        <item x="55"/>
        <item x="56"/>
        <item x="65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m="1" x="170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40"/>
        <item x="141"/>
        <item x="142"/>
        <item x="143"/>
        <item x="144"/>
        <item x="145"/>
        <item x="146"/>
        <item x="156"/>
        <item x="15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numFmtId="176" showAll="0"/>
  </pivotFields>
  <rowFields count="1">
    <field x="5"/>
  </rowFields>
  <rowItems count="171">
    <i>
      <x v="28"/>
    </i>
    <i>
      <x v="140"/>
    </i>
    <i>
      <x v="15"/>
    </i>
    <i>
      <x v="27"/>
    </i>
    <i>
      <x v="162"/>
    </i>
    <i>
      <x v="68"/>
    </i>
    <i>
      <x v="20"/>
    </i>
    <i>
      <x v="141"/>
    </i>
    <i>
      <x v="119"/>
    </i>
    <i>
      <x v="35"/>
    </i>
    <i>
      <x v="37"/>
    </i>
    <i>
      <x v="159"/>
    </i>
    <i>
      <x v="134"/>
    </i>
    <i>
      <x v="100"/>
    </i>
    <i>
      <x v="120"/>
    </i>
    <i>
      <x v="67"/>
    </i>
    <i>
      <x v="102"/>
    </i>
    <i>
      <x v="29"/>
    </i>
    <i>
      <x v="90"/>
    </i>
    <i>
      <x v="1"/>
    </i>
    <i>
      <x v="160"/>
    </i>
    <i>
      <x v="112"/>
    </i>
    <i>
      <x v="57"/>
    </i>
    <i>
      <x v="116"/>
    </i>
    <i>
      <x v="118"/>
    </i>
    <i>
      <x v="101"/>
    </i>
    <i>
      <x v="7"/>
    </i>
    <i>
      <x v="64"/>
    </i>
    <i>
      <x v="117"/>
    </i>
    <i>
      <x v="170"/>
    </i>
    <i>
      <x v="50"/>
    </i>
    <i>
      <x v="128"/>
    </i>
    <i>
      <x v="38"/>
    </i>
    <i>
      <x v="41"/>
    </i>
    <i>
      <x v="42"/>
    </i>
    <i>
      <x v="172"/>
    </i>
    <i>
      <x v="154"/>
    </i>
    <i>
      <x v="221"/>
    </i>
    <i>
      <x v="3"/>
    </i>
    <i>
      <x v="24"/>
    </i>
    <i>
      <x v="34"/>
    </i>
    <i>
      <x v="60"/>
    </i>
    <i>
      <x v="6"/>
    </i>
    <i>
      <x v="58"/>
    </i>
    <i>
      <x v="9"/>
    </i>
    <i>
      <x v="139"/>
    </i>
    <i>
      <x v="18"/>
    </i>
    <i>
      <x v="5"/>
    </i>
    <i>
      <x v="150"/>
    </i>
    <i>
      <x v="137"/>
    </i>
    <i>
      <x v="206"/>
    </i>
    <i>
      <x v="89"/>
    </i>
    <i>
      <x v="169"/>
    </i>
    <i>
      <x v="165"/>
    </i>
    <i>
      <x v="155"/>
    </i>
    <i>
      <x v="171"/>
    </i>
    <i>
      <x v="23"/>
    </i>
    <i>
      <x v="157"/>
    </i>
    <i>
      <x v="99"/>
    </i>
    <i>
      <x v="44"/>
    </i>
    <i>
      <x v="103"/>
    </i>
    <i>
      <x v="97"/>
    </i>
    <i>
      <x v="95"/>
    </i>
    <i>
      <x v="51"/>
    </i>
    <i>
      <x v="22"/>
    </i>
    <i>
      <x v="152"/>
    </i>
    <i>
      <x v="131"/>
    </i>
    <i>
      <x v="163"/>
    </i>
    <i>
      <x v="130"/>
    </i>
    <i>
      <x v="105"/>
    </i>
    <i>
      <x v="93"/>
    </i>
    <i>
      <x v="129"/>
    </i>
    <i>
      <x v="194"/>
    </i>
    <i>
      <x v="210"/>
    </i>
    <i>
      <x v="211"/>
    </i>
    <i>
      <x v="193"/>
    </i>
    <i>
      <x v="149"/>
    </i>
    <i>
      <x v="113"/>
    </i>
    <i>
      <x v="168"/>
    </i>
    <i>
      <x v="4"/>
    </i>
    <i>
      <x v="8"/>
    </i>
    <i>
      <x v="151"/>
    </i>
    <i>
      <x v="92"/>
    </i>
    <i>
      <x v="220"/>
    </i>
    <i>
      <x v="49"/>
    </i>
    <i>
      <x v="189"/>
    </i>
    <i>
      <x v="167"/>
    </i>
    <i>
      <x v="25"/>
    </i>
    <i>
      <x v="33"/>
    </i>
    <i>
      <x v="104"/>
    </i>
    <i>
      <x v="181"/>
    </i>
    <i>
      <x v="26"/>
    </i>
    <i>
      <x v="146"/>
    </i>
    <i>
      <x v="61"/>
    </i>
    <i>
      <x v="125"/>
    </i>
    <i>
      <x v="94"/>
    </i>
    <i>
      <x v="164"/>
    </i>
    <i>
      <x v="45"/>
    </i>
    <i>
      <x v="158"/>
    </i>
    <i>
      <x v="166"/>
    </i>
    <i>
      <x v="70"/>
    </i>
    <i>
      <x v="188"/>
    </i>
    <i>
      <x v="2"/>
    </i>
    <i>
      <x v="122"/>
    </i>
    <i>
      <x v="136"/>
    </i>
    <i>
      <x v="216"/>
    </i>
    <i>
      <x v="180"/>
    </i>
    <i>
      <x v="207"/>
    </i>
    <i>
      <x v="175"/>
    </i>
    <i>
      <x v="219"/>
    </i>
    <i>
      <x v="36"/>
    </i>
    <i>
      <x v="132"/>
    </i>
    <i>
      <x v="121"/>
    </i>
    <i>
      <x v="200"/>
    </i>
    <i>
      <x v="135"/>
    </i>
    <i>
      <x v="69"/>
    </i>
    <i>
      <x v="173"/>
    </i>
    <i>
      <x v="197"/>
    </i>
    <i>
      <x v="174"/>
    </i>
    <i>
      <x v="208"/>
    </i>
    <i>
      <x v="126"/>
    </i>
    <i>
      <x v="156"/>
    </i>
    <i>
      <x v="179"/>
    </i>
    <i>
      <x v="190"/>
    </i>
    <i>
      <x v="191"/>
    </i>
    <i>
      <x v="115"/>
    </i>
    <i>
      <x v="196"/>
    </i>
    <i>
      <x v="217"/>
    </i>
    <i>
      <x v="198"/>
    </i>
    <i>
      <x v="212"/>
    </i>
    <i>
      <x v="96"/>
    </i>
    <i>
      <x v="214"/>
    </i>
    <i>
      <x v="153"/>
    </i>
    <i>
      <x v="127"/>
    </i>
    <i>
      <x v="187"/>
    </i>
    <i>
      <x v="215"/>
    </i>
    <i>
      <x v="183"/>
    </i>
    <i>
      <x v="65"/>
    </i>
    <i>
      <x v="185"/>
    </i>
    <i>
      <x v="182"/>
    </i>
    <i>
      <x v="184"/>
    </i>
    <i>
      <x v="31"/>
    </i>
    <i>
      <x v="213"/>
    </i>
    <i>
      <x v="209"/>
    </i>
    <i>
      <x v="218"/>
    </i>
    <i>
      <x v="178"/>
    </i>
    <i>
      <x v="63"/>
    </i>
    <i>
      <x v="91"/>
    </i>
    <i>
      <x v="11"/>
    </i>
    <i>
      <x v="46"/>
    </i>
    <i>
      <x v="138"/>
    </i>
    <i>
      <x v="148"/>
    </i>
    <i>
      <x v="199"/>
    </i>
    <i>
      <x v="21"/>
    </i>
    <i>
      <x v="40"/>
    </i>
    <i>
      <x v="186"/>
    </i>
    <i>
      <x v="201"/>
    </i>
    <i>
      <x/>
    </i>
    <i>
      <x v="202"/>
    </i>
    <i>
      <x v="176"/>
    </i>
    <i>
      <x v="204"/>
    </i>
    <i>
      <x v="177"/>
    </i>
    <i>
      <x v="205"/>
    </i>
    <i>
      <x v="16"/>
    </i>
    <i>
      <x v="203"/>
    </i>
    <i>
      <x v="14"/>
    </i>
    <i>
      <x v="39"/>
    </i>
    <i>
      <x v="192"/>
    </i>
    <i>
      <x v="32"/>
    </i>
    <i>
      <x v="59"/>
    </i>
    <i t="grand">
      <x/>
    </i>
  </rowItems>
  <colItems count="1">
    <i/>
  </colItems>
  <dataFields count="1">
    <dataField name="求和项:成本（元）" fld="17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800-000000000000}" name="数据透视表1" cacheId="4" applyNumberFormats="0" applyBorderFormats="0" applyFontFormats="0" applyPatternFormats="0" applyAlignmentFormats="0" applyWidthHeightFormats="1" dataCaption="值" updatedVersion="6" minRefreshableVersion="3" useAutoFormatting="1" createdVersion="6" indent="0" outline="1" outlineData="1" multipleFieldFilters="0" chartFormat="1">
  <location ref="A1:B20" firstHeaderRow="1" firstDataRow="1" firstDataCol="1"/>
  <pivotFields count="18">
    <pivotField axis="axisRow" showAll="0" sortType="descending">
      <items count="22">
        <item x="7"/>
        <item x="8"/>
        <item x="9"/>
        <item x="6"/>
        <item x="10"/>
        <item x="12"/>
        <item x="3"/>
        <item x="11"/>
        <item m="1" x="20"/>
        <item x="0"/>
        <item x="13"/>
        <item x="15"/>
        <item x="5"/>
        <item x="1"/>
        <item m="1" x="18"/>
        <item x="2"/>
        <item x="4"/>
        <item m="1" x="19"/>
        <item x="14"/>
        <item x="16"/>
        <item x="1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numFmtId="176" showAll="0"/>
  </pivotFields>
  <rowFields count="1">
    <field x="0"/>
  </rowFields>
  <rowItems count="19">
    <i>
      <x v="13"/>
    </i>
    <i>
      <x v="6"/>
    </i>
    <i>
      <x v="16"/>
    </i>
    <i>
      <x v="20"/>
    </i>
    <i>
      <x v="15"/>
    </i>
    <i>
      <x v="7"/>
    </i>
    <i>
      <x v="12"/>
    </i>
    <i>
      <x v="3"/>
    </i>
    <i>
      <x v="5"/>
    </i>
    <i>
      <x v="9"/>
    </i>
    <i>
      <x v="18"/>
    </i>
    <i>
      <x v="4"/>
    </i>
    <i>
      <x v="19"/>
    </i>
    <i>
      <x/>
    </i>
    <i>
      <x v="11"/>
    </i>
    <i>
      <x v="2"/>
    </i>
    <i>
      <x v="10"/>
    </i>
    <i>
      <x v="1"/>
    </i>
    <i t="grand">
      <x/>
    </i>
  </rowItems>
  <colItems count="1">
    <i/>
  </colItems>
  <dataFields count="1">
    <dataField name="求和项:成本（元）" fld="17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432"/>
  <sheetViews>
    <sheetView tabSelected="1" zoomScale="85" zoomScaleNormal="85" workbookViewId="0">
      <pane ySplit="1" topLeftCell="A1205" activePane="bottomLeft" state="frozen"/>
      <selection pane="bottomLeft" activeCell="J1206" sqref="J1206"/>
    </sheetView>
  </sheetViews>
  <sheetFormatPr defaultColWidth="8.875" defaultRowHeight="13.5" x14ac:dyDescent="0.15"/>
  <cols>
    <col min="1" max="2" width="13" style="88" customWidth="1"/>
    <col min="3" max="3" width="15.5" style="88" customWidth="1"/>
    <col min="4" max="4" width="41.625" style="88" customWidth="1"/>
    <col min="5" max="5" width="12.125" style="88" customWidth="1"/>
    <col min="6" max="6" width="41" style="88" customWidth="1"/>
    <col min="7" max="7" width="37.125" style="88" customWidth="1"/>
    <col min="8" max="8" width="41.125" style="88" customWidth="1"/>
    <col min="9" max="9" width="45.75" style="88" customWidth="1"/>
    <col min="10" max="10" width="47" style="42" customWidth="1"/>
    <col min="11" max="11" width="37" style="88" customWidth="1"/>
    <col min="12" max="12" width="17.875" style="88" hidden="1" customWidth="1"/>
    <col min="13" max="13" width="14.5" style="88" hidden="1" customWidth="1"/>
    <col min="14" max="14" width="8.875" style="88" hidden="1" customWidth="1"/>
    <col min="15" max="15" width="42.125" style="88" customWidth="1"/>
    <col min="16" max="17" width="36.625" style="88" customWidth="1"/>
    <col min="18" max="18" width="29.125" style="95" customWidth="1"/>
    <col min="19" max="19" width="12.125" style="42" customWidth="1"/>
    <col min="20" max="16384" width="8.875" style="42"/>
  </cols>
  <sheetData>
    <row r="1" spans="1:18" ht="15" x14ac:dyDescent="0.15">
      <c r="A1" s="72" t="s">
        <v>0</v>
      </c>
      <c r="B1" s="72" t="s">
        <v>1</v>
      </c>
      <c r="C1" s="72" t="s">
        <v>2</v>
      </c>
      <c r="D1" s="72" t="s">
        <v>3</v>
      </c>
      <c r="E1" s="72" t="s">
        <v>4</v>
      </c>
      <c r="F1" s="72" t="s">
        <v>5</v>
      </c>
      <c r="G1" s="72" t="s">
        <v>6</v>
      </c>
      <c r="H1" s="72" t="s">
        <v>7</v>
      </c>
      <c r="I1" s="72" t="s">
        <v>8</v>
      </c>
      <c r="J1" s="43" t="s">
        <v>9</v>
      </c>
      <c r="K1" s="72" t="s">
        <v>10</v>
      </c>
      <c r="L1" s="72" t="s">
        <v>11</v>
      </c>
      <c r="M1" s="72" t="s">
        <v>12</v>
      </c>
      <c r="N1" s="72" t="s">
        <v>13</v>
      </c>
      <c r="O1" s="72" t="s">
        <v>14</v>
      </c>
      <c r="P1" s="72" t="s">
        <v>15</v>
      </c>
      <c r="Q1" s="72" t="s">
        <v>4638</v>
      </c>
      <c r="R1" s="89" t="s">
        <v>16</v>
      </c>
    </row>
    <row r="2" spans="1:18" s="29" customFormat="1" ht="20.100000000000001" customHeight="1" x14ac:dyDescent="0.15">
      <c r="A2" s="58" t="s">
        <v>17</v>
      </c>
      <c r="B2" s="58" t="s">
        <v>17</v>
      </c>
      <c r="C2" s="58" t="s">
        <v>18</v>
      </c>
      <c r="D2" s="58" t="s">
        <v>19</v>
      </c>
      <c r="E2" s="58" t="s">
        <v>2750</v>
      </c>
      <c r="F2" s="58" t="s">
        <v>21</v>
      </c>
      <c r="G2" s="58" t="s">
        <v>22</v>
      </c>
      <c r="H2" s="58"/>
      <c r="I2" s="58"/>
      <c r="J2" s="20"/>
      <c r="K2" s="58"/>
      <c r="L2" s="58" t="s">
        <v>23</v>
      </c>
      <c r="M2" s="58">
        <v>16</v>
      </c>
      <c r="N2" s="58">
        <v>8</v>
      </c>
      <c r="O2" s="58" t="s">
        <v>24</v>
      </c>
      <c r="P2" s="58"/>
      <c r="Q2" s="58" t="s">
        <v>4639</v>
      </c>
      <c r="R2" s="90">
        <f>M2*125+N2*668</f>
        <v>7344</v>
      </c>
    </row>
    <row r="3" spans="1:18" s="29" customFormat="1" ht="20.100000000000001" customHeight="1" x14ac:dyDescent="0.15">
      <c r="A3" s="58" t="s">
        <v>17</v>
      </c>
      <c r="B3" s="58" t="s">
        <v>17</v>
      </c>
      <c r="C3" s="58" t="s">
        <v>18</v>
      </c>
      <c r="D3" s="58" t="s">
        <v>25</v>
      </c>
      <c r="E3" s="58" t="s">
        <v>2750</v>
      </c>
      <c r="F3" s="58" t="s">
        <v>21</v>
      </c>
      <c r="G3" s="58" t="s">
        <v>26</v>
      </c>
      <c r="H3" s="58"/>
      <c r="I3" s="58"/>
      <c r="J3" s="20"/>
      <c r="K3" s="58"/>
      <c r="L3" s="58" t="s">
        <v>27</v>
      </c>
      <c r="M3" s="58">
        <v>8</v>
      </c>
      <c r="N3" s="58">
        <v>4</v>
      </c>
      <c r="O3" s="58" t="s">
        <v>28</v>
      </c>
      <c r="P3" s="58"/>
      <c r="Q3" s="58" t="s">
        <v>4639</v>
      </c>
      <c r="R3" s="90">
        <f t="shared" ref="R3:R66" si="0">M3*125+N3*668</f>
        <v>3672</v>
      </c>
    </row>
    <row r="4" spans="1:18" s="29" customFormat="1" ht="20.100000000000001" customHeight="1" x14ac:dyDescent="0.15">
      <c r="A4" s="58" t="s">
        <v>17</v>
      </c>
      <c r="B4" s="58" t="s">
        <v>17</v>
      </c>
      <c r="C4" s="58" t="s">
        <v>18</v>
      </c>
      <c r="D4" s="58" t="s">
        <v>29</v>
      </c>
      <c r="E4" s="58" t="s">
        <v>2750</v>
      </c>
      <c r="F4" s="58" t="s">
        <v>21</v>
      </c>
      <c r="G4" s="58" t="s">
        <v>30</v>
      </c>
      <c r="H4" s="58"/>
      <c r="I4" s="58"/>
      <c r="J4" s="20"/>
      <c r="K4" s="58"/>
      <c r="L4" s="58" t="s">
        <v>27</v>
      </c>
      <c r="M4" s="58">
        <v>8</v>
      </c>
      <c r="N4" s="58">
        <v>4</v>
      </c>
      <c r="O4" s="58" t="s">
        <v>31</v>
      </c>
      <c r="P4" s="58"/>
      <c r="Q4" s="58" t="s">
        <v>4639</v>
      </c>
      <c r="R4" s="90">
        <f t="shared" si="0"/>
        <v>3672</v>
      </c>
    </row>
    <row r="5" spans="1:18" s="29" customFormat="1" ht="20.100000000000001" customHeight="1" x14ac:dyDescent="0.15">
      <c r="A5" s="58" t="s">
        <v>17</v>
      </c>
      <c r="B5" s="58" t="s">
        <v>17</v>
      </c>
      <c r="C5" s="58" t="s">
        <v>18</v>
      </c>
      <c r="D5" s="58" t="s">
        <v>32</v>
      </c>
      <c r="E5" s="58" t="s">
        <v>2750</v>
      </c>
      <c r="F5" s="58" t="s">
        <v>21</v>
      </c>
      <c r="G5" s="58" t="s">
        <v>33</v>
      </c>
      <c r="H5" s="58"/>
      <c r="I5" s="58"/>
      <c r="J5" s="20"/>
      <c r="K5" s="58"/>
      <c r="L5" s="58" t="s">
        <v>34</v>
      </c>
      <c r="M5" s="58">
        <v>32</v>
      </c>
      <c r="N5" s="58">
        <v>16</v>
      </c>
      <c r="O5" s="58" t="s">
        <v>35</v>
      </c>
      <c r="P5" s="58"/>
      <c r="Q5" s="58" t="s">
        <v>4639</v>
      </c>
      <c r="R5" s="90">
        <f t="shared" si="0"/>
        <v>14688</v>
      </c>
    </row>
    <row r="6" spans="1:18" s="29" customFormat="1" ht="20.100000000000001" customHeight="1" x14ac:dyDescent="0.15">
      <c r="A6" s="58" t="s">
        <v>17</v>
      </c>
      <c r="B6" s="58" t="s">
        <v>17</v>
      </c>
      <c r="C6" s="58" t="s">
        <v>18</v>
      </c>
      <c r="D6" s="58" t="s">
        <v>36</v>
      </c>
      <c r="E6" s="58" t="s">
        <v>2750</v>
      </c>
      <c r="F6" s="58" t="s">
        <v>21</v>
      </c>
      <c r="G6" s="58" t="s">
        <v>37</v>
      </c>
      <c r="H6" s="58"/>
      <c r="I6" s="58"/>
      <c r="J6" s="20"/>
      <c r="K6" s="58"/>
      <c r="L6" s="58" t="s">
        <v>38</v>
      </c>
      <c r="M6" s="58">
        <v>32</v>
      </c>
      <c r="N6" s="58">
        <v>16</v>
      </c>
      <c r="O6" s="58" t="s">
        <v>39</v>
      </c>
      <c r="P6" s="58"/>
      <c r="Q6" s="58" t="s">
        <v>4639</v>
      </c>
      <c r="R6" s="90">
        <f t="shared" si="0"/>
        <v>14688</v>
      </c>
    </row>
    <row r="7" spans="1:18" s="29" customFormat="1" ht="20.100000000000001" customHeight="1" x14ac:dyDescent="0.15">
      <c r="A7" s="58" t="s">
        <v>17</v>
      </c>
      <c r="B7" s="58" t="s">
        <v>17</v>
      </c>
      <c r="C7" s="58" t="s">
        <v>18</v>
      </c>
      <c r="D7" s="58" t="s">
        <v>40</v>
      </c>
      <c r="E7" s="58" t="s">
        <v>2750</v>
      </c>
      <c r="F7" s="58" t="s">
        <v>21</v>
      </c>
      <c r="G7" s="58" t="s">
        <v>41</v>
      </c>
      <c r="H7" s="58"/>
      <c r="I7" s="58"/>
      <c r="J7" s="20"/>
      <c r="K7" s="58"/>
      <c r="L7" s="58" t="s">
        <v>42</v>
      </c>
      <c r="M7" s="58">
        <v>1</v>
      </c>
      <c r="N7" s="58">
        <v>1</v>
      </c>
      <c r="O7" s="58" t="s">
        <v>43</v>
      </c>
      <c r="P7" s="58"/>
      <c r="Q7" s="58" t="s">
        <v>4639</v>
      </c>
      <c r="R7" s="90">
        <f t="shared" si="0"/>
        <v>793</v>
      </c>
    </row>
    <row r="8" spans="1:18" s="29" customFormat="1" ht="20.100000000000001" customHeight="1" x14ac:dyDescent="0.15">
      <c r="A8" s="58" t="s">
        <v>17</v>
      </c>
      <c r="B8" s="58" t="s">
        <v>17</v>
      </c>
      <c r="C8" s="58" t="s">
        <v>18</v>
      </c>
      <c r="D8" s="58" t="s">
        <v>44</v>
      </c>
      <c r="E8" s="58" t="s">
        <v>2750</v>
      </c>
      <c r="F8" s="58" t="s">
        <v>21</v>
      </c>
      <c r="G8" s="58" t="s">
        <v>45</v>
      </c>
      <c r="H8" s="58"/>
      <c r="I8" s="58"/>
      <c r="J8" s="20"/>
      <c r="K8" s="58"/>
      <c r="L8" s="58" t="s">
        <v>46</v>
      </c>
      <c r="M8" s="58">
        <v>4</v>
      </c>
      <c r="N8" s="58">
        <v>2</v>
      </c>
      <c r="O8" s="58" t="s">
        <v>47</v>
      </c>
      <c r="P8" s="58"/>
      <c r="Q8" s="58" t="s">
        <v>4639</v>
      </c>
      <c r="R8" s="90">
        <f t="shared" si="0"/>
        <v>1836</v>
      </c>
    </row>
    <row r="9" spans="1:18" s="29" customFormat="1" ht="33" x14ac:dyDescent="0.15">
      <c r="A9" s="58" t="s">
        <v>48</v>
      </c>
      <c r="B9" s="58" t="s">
        <v>49</v>
      </c>
      <c r="C9" s="58" t="s">
        <v>50</v>
      </c>
      <c r="D9" s="58" t="s">
        <v>51</v>
      </c>
      <c r="E9" s="58" t="s">
        <v>2750</v>
      </c>
      <c r="F9" s="58" t="s">
        <v>52</v>
      </c>
      <c r="G9" s="58" t="s">
        <v>53</v>
      </c>
      <c r="H9" s="73" t="s">
        <v>54</v>
      </c>
      <c r="I9" s="64"/>
      <c r="J9" s="57" t="s">
        <v>4648</v>
      </c>
      <c r="K9" s="73"/>
      <c r="L9" s="58" t="s">
        <v>57</v>
      </c>
      <c r="M9" s="58">
        <v>8</v>
      </c>
      <c r="N9" s="58">
        <v>4</v>
      </c>
      <c r="O9" s="58" t="s">
        <v>58</v>
      </c>
      <c r="P9" s="58" t="s">
        <v>59</v>
      </c>
      <c r="Q9" s="58" t="s">
        <v>4639</v>
      </c>
      <c r="R9" s="90">
        <f t="shared" si="0"/>
        <v>3672</v>
      </c>
    </row>
    <row r="10" spans="1:18" s="29" customFormat="1" ht="33" x14ac:dyDescent="0.15">
      <c r="A10" s="58" t="s">
        <v>48</v>
      </c>
      <c r="B10" s="58" t="s">
        <v>49</v>
      </c>
      <c r="C10" s="58" t="s">
        <v>50</v>
      </c>
      <c r="D10" s="58" t="s">
        <v>51</v>
      </c>
      <c r="E10" s="58" t="s">
        <v>2750</v>
      </c>
      <c r="F10" s="58" t="s">
        <v>52</v>
      </c>
      <c r="G10" s="58" t="s">
        <v>53</v>
      </c>
      <c r="H10" s="73" t="s">
        <v>54</v>
      </c>
      <c r="I10" s="64" t="s">
        <v>60</v>
      </c>
      <c r="J10" s="57" t="s">
        <v>4648</v>
      </c>
      <c r="K10" s="73"/>
      <c r="L10" s="58" t="s">
        <v>57</v>
      </c>
      <c r="M10" s="58">
        <v>8</v>
      </c>
      <c r="N10" s="58">
        <v>4</v>
      </c>
      <c r="O10" s="58" t="s">
        <v>61</v>
      </c>
      <c r="P10" s="58" t="s">
        <v>59</v>
      </c>
      <c r="Q10" s="58" t="s">
        <v>4639</v>
      </c>
      <c r="R10" s="90">
        <f t="shared" si="0"/>
        <v>3672</v>
      </c>
    </row>
    <row r="11" spans="1:18" s="29" customFormat="1" ht="33" x14ac:dyDescent="0.15">
      <c r="A11" s="58" t="s">
        <v>48</v>
      </c>
      <c r="B11" s="58" t="s">
        <v>49</v>
      </c>
      <c r="C11" s="58" t="s">
        <v>50</v>
      </c>
      <c r="D11" s="58" t="s">
        <v>62</v>
      </c>
      <c r="E11" s="58" t="s">
        <v>2750</v>
      </c>
      <c r="F11" s="58" t="s">
        <v>52</v>
      </c>
      <c r="G11" s="58" t="s">
        <v>63</v>
      </c>
      <c r="H11" s="74" t="s">
        <v>64</v>
      </c>
      <c r="I11" s="64" t="s">
        <v>65</v>
      </c>
      <c r="J11" s="57" t="s">
        <v>4648</v>
      </c>
      <c r="K11" s="73"/>
      <c r="L11" s="58" t="s">
        <v>57</v>
      </c>
      <c r="M11" s="58">
        <v>8</v>
      </c>
      <c r="N11" s="58">
        <v>4</v>
      </c>
      <c r="O11" s="58" t="s">
        <v>66</v>
      </c>
      <c r="P11" s="58" t="s">
        <v>67</v>
      </c>
      <c r="Q11" s="58" t="s">
        <v>4639</v>
      </c>
      <c r="R11" s="90">
        <f t="shared" si="0"/>
        <v>3672</v>
      </c>
    </row>
    <row r="12" spans="1:18" s="29" customFormat="1" ht="33" x14ac:dyDescent="0.15">
      <c r="A12" s="58" t="s">
        <v>48</v>
      </c>
      <c r="B12" s="58" t="s">
        <v>49</v>
      </c>
      <c r="C12" s="58" t="s">
        <v>50</v>
      </c>
      <c r="D12" s="58" t="s">
        <v>62</v>
      </c>
      <c r="E12" s="58" t="s">
        <v>2750</v>
      </c>
      <c r="F12" s="58" t="s">
        <v>52</v>
      </c>
      <c r="G12" s="58" t="s">
        <v>63</v>
      </c>
      <c r="H12" s="74" t="s">
        <v>64</v>
      </c>
      <c r="I12" s="64" t="s">
        <v>65</v>
      </c>
      <c r="J12" s="57" t="s">
        <v>4648</v>
      </c>
      <c r="K12" s="73"/>
      <c r="L12" s="58" t="s">
        <v>57</v>
      </c>
      <c r="M12" s="58">
        <v>8</v>
      </c>
      <c r="N12" s="58">
        <v>4</v>
      </c>
      <c r="O12" s="58" t="s">
        <v>68</v>
      </c>
      <c r="P12" s="58" t="s">
        <v>67</v>
      </c>
      <c r="Q12" s="58" t="s">
        <v>4639</v>
      </c>
      <c r="R12" s="90">
        <f t="shared" si="0"/>
        <v>3672</v>
      </c>
    </row>
    <row r="13" spans="1:18" s="13" customFormat="1" ht="33" x14ac:dyDescent="0.15">
      <c r="A13" s="58" t="s">
        <v>69</v>
      </c>
      <c r="B13" s="58" t="s">
        <v>70</v>
      </c>
      <c r="C13" s="58" t="s">
        <v>71</v>
      </c>
      <c r="D13" s="58" t="s">
        <v>72</v>
      </c>
      <c r="E13" s="58" t="s">
        <v>2750</v>
      </c>
      <c r="F13" s="58" t="s">
        <v>67</v>
      </c>
      <c r="G13" s="58" t="s">
        <v>73</v>
      </c>
      <c r="H13" s="58" t="s">
        <v>74</v>
      </c>
      <c r="I13" s="64" t="s">
        <v>75</v>
      </c>
      <c r="J13" s="20" t="s">
        <v>55</v>
      </c>
      <c r="K13" s="58" t="s">
        <v>76</v>
      </c>
      <c r="L13" s="58" t="s">
        <v>57</v>
      </c>
      <c r="M13" s="58">
        <v>8</v>
      </c>
      <c r="N13" s="58">
        <v>4</v>
      </c>
      <c r="O13" s="58" t="s">
        <v>77</v>
      </c>
      <c r="P13" s="58"/>
      <c r="Q13" s="58" t="s">
        <v>4639</v>
      </c>
      <c r="R13" s="91">
        <f t="shared" si="0"/>
        <v>3672</v>
      </c>
    </row>
    <row r="14" spans="1:18" s="13" customFormat="1" ht="33" x14ac:dyDescent="0.15">
      <c r="A14" s="58" t="s">
        <v>69</v>
      </c>
      <c r="B14" s="58" t="s">
        <v>70</v>
      </c>
      <c r="C14" s="58" t="s">
        <v>71</v>
      </c>
      <c r="D14" s="58" t="s">
        <v>78</v>
      </c>
      <c r="E14" s="58" t="s">
        <v>2750</v>
      </c>
      <c r="F14" s="58" t="s">
        <v>67</v>
      </c>
      <c r="G14" s="58" t="s">
        <v>79</v>
      </c>
      <c r="H14" s="58" t="s">
        <v>80</v>
      </c>
      <c r="I14" s="64" t="s">
        <v>81</v>
      </c>
      <c r="J14" s="20" t="s">
        <v>55</v>
      </c>
      <c r="K14" s="64" t="s">
        <v>82</v>
      </c>
      <c r="L14" s="58" t="s">
        <v>57</v>
      </c>
      <c r="M14" s="58">
        <v>8</v>
      </c>
      <c r="N14" s="58">
        <v>4</v>
      </c>
      <c r="O14" s="58" t="s">
        <v>83</v>
      </c>
      <c r="P14" s="58"/>
      <c r="Q14" s="58" t="s">
        <v>4639</v>
      </c>
      <c r="R14" s="91">
        <f t="shared" si="0"/>
        <v>3672</v>
      </c>
    </row>
    <row r="15" spans="1:18" s="13" customFormat="1" ht="66" x14ac:dyDescent="0.15">
      <c r="A15" s="58" t="s">
        <v>69</v>
      </c>
      <c r="B15" s="58" t="s">
        <v>70</v>
      </c>
      <c r="C15" s="58" t="s">
        <v>71</v>
      </c>
      <c r="D15" s="58" t="s">
        <v>84</v>
      </c>
      <c r="E15" s="58" t="s">
        <v>2750</v>
      </c>
      <c r="F15" s="58" t="s">
        <v>67</v>
      </c>
      <c r="G15" s="58" t="s">
        <v>85</v>
      </c>
      <c r="H15" s="58" t="s">
        <v>86</v>
      </c>
      <c r="I15" s="64" t="s">
        <v>87</v>
      </c>
      <c r="J15" s="20" t="s">
        <v>55</v>
      </c>
      <c r="K15" s="64" t="s">
        <v>88</v>
      </c>
      <c r="L15" s="58" t="s">
        <v>57</v>
      </c>
      <c r="M15" s="58">
        <v>8</v>
      </c>
      <c r="N15" s="58">
        <v>4</v>
      </c>
      <c r="O15" s="58" t="s">
        <v>89</v>
      </c>
      <c r="P15" s="58"/>
      <c r="Q15" s="58" t="s">
        <v>4639</v>
      </c>
      <c r="R15" s="91">
        <f t="shared" si="0"/>
        <v>3672</v>
      </c>
    </row>
    <row r="16" spans="1:18" s="13" customFormat="1" ht="66" x14ac:dyDescent="0.15">
      <c r="A16" s="58" t="s">
        <v>69</v>
      </c>
      <c r="B16" s="58" t="s">
        <v>70</v>
      </c>
      <c r="C16" s="58" t="s">
        <v>71</v>
      </c>
      <c r="D16" s="58" t="s">
        <v>84</v>
      </c>
      <c r="E16" s="58" t="s">
        <v>2750</v>
      </c>
      <c r="F16" s="58" t="s">
        <v>67</v>
      </c>
      <c r="G16" s="58" t="s">
        <v>85</v>
      </c>
      <c r="H16" s="58" t="s">
        <v>86</v>
      </c>
      <c r="I16" s="64" t="s">
        <v>87</v>
      </c>
      <c r="J16" s="20" t="s">
        <v>55</v>
      </c>
      <c r="K16" s="64" t="s">
        <v>88</v>
      </c>
      <c r="L16" s="58" t="s">
        <v>57</v>
      </c>
      <c r="M16" s="58">
        <v>8</v>
      </c>
      <c r="N16" s="58">
        <v>4</v>
      </c>
      <c r="O16" s="58" t="s">
        <v>90</v>
      </c>
      <c r="P16" s="58"/>
      <c r="Q16" s="58" t="s">
        <v>4639</v>
      </c>
      <c r="R16" s="91">
        <f t="shared" si="0"/>
        <v>3672</v>
      </c>
    </row>
    <row r="17" spans="1:18" s="29" customFormat="1" ht="20.100000000000001" customHeight="1" x14ac:dyDescent="0.15">
      <c r="A17" s="58" t="s">
        <v>48</v>
      </c>
      <c r="B17" s="58" t="s">
        <v>49</v>
      </c>
      <c r="C17" s="58" t="s">
        <v>50</v>
      </c>
      <c r="D17" s="58" t="s">
        <v>91</v>
      </c>
      <c r="E17" s="58" t="s">
        <v>2750</v>
      </c>
      <c r="F17" s="58" t="s">
        <v>52</v>
      </c>
      <c r="G17" s="58" t="s">
        <v>92</v>
      </c>
      <c r="H17" s="73" t="s">
        <v>93</v>
      </c>
      <c r="I17" s="64" t="s">
        <v>94</v>
      </c>
      <c r="J17" s="21" t="s">
        <v>95</v>
      </c>
      <c r="K17" s="73"/>
      <c r="L17" s="58" t="s">
        <v>57</v>
      </c>
      <c r="M17" s="58">
        <v>8</v>
      </c>
      <c r="N17" s="58">
        <v>4</v>
      </c>
      <c r="O17" s="58" t="s">
        <v>96</v>
      </c>
      <c r="P17" s="58" t="s">
        <v>97</v>
      </c>
      <c r="Q17" s="58" t="s">
        <v>4639</v>
      </c>
      <c r="R17" s="90">
        <f t="shared" si="0"/>
        <v>3672</v>
      </c>
    </row>
    <row r="18" spans="1:18" s="29" customFormat="1" ht="20.100000000000001" customHeight="1" x14ac:dyDescent="0.15">
      <c r="A18" s="58" t="s">
        <v>48</v>
      </c>
      <c r="B18" s="58" t="s">
        <v>49</v>
      </c>
      <c r="C18" s="58" t="s">
        <v>50</v>
      </c>
      <c r="D18" s="58" t="s">
        <v>98</v>
      </c>
      <c r="E18" s="58" t="s">
        <v>2750</v>
      </c>
      <c r="F18" s="58" t="s">
        <v>52</v>
      </c>
      <c r="G18" s="58" t="s">
        <v>99</v>
      </c>
      <c r="H18" s="73" t="s">
        <v>93</v>
      </c>
      <c r="I18" s="58" t="s">
        <v>92</v>
      </c>
      <c r="J18" s="21" t="s">
        <v>95</v>
      </c>
      <c r="K18" s="73"/>
      <c r="L18" s="58" t="s">
        <v>100</v>
      </c>
      <c r="M18" s="58">
        <v>4</v>
      </c>
      <c r="N18" s="58">
        <v>2</v>
      </c>
      <c r="O18" s="58" t="s">
        <v>101</v>
      </c>
      <c r="P18" s="58" t="s">
        <v>97</v>
      </c>
      <c r="Q18" s="58" t="s">
        <v>4639</v>
      </c>
      <c r="R18" s="90">
        <f t="shared" si="0"/>
        <v>1836</v>
      </c>
    </row>
    <row r="19" spans="1:18" s="29" customFormat="1" ht="16.5" x14ac:dyDescent="0.15">
      <c r="A19" s="58" t="s">
        <v>48</v>
      </c>
      <c r="B19" s="58" t="s">
        <v>49</v>
      </c>
      <c r="C19" s="58" t="s">
        <v>50</v>
      </c>
      <c r="D19" s="58" t="s">
        <v>102</v>
      </c>
      <c r="E19" s="58" t="s">
        <v>103</v>
      </c>
      <c r="F19" s="58" t="s">
        <v>52</v>
      </c>
      <c r="G19" s="58" t="s">
        <v>104</v>
      </c>
      <c r="H19" s="73" t="s">
        <v>105</v>
      </c>
      <c r="I19" s="64"/>
      <c r="J19" s="21"/>
      <c r="K19" s="73"/>
      <c r="L19" s="58" t="s">
        <v>108</v>
      </c>
      <c r="M19" s="58">
        <v>8</v>
      </c>
      <c r="N19" s="58">
        <v>4</v>
      </c>
      <c r="O19" s="58" t="s">
        <v>109</v>
      </c>
      <c r="P19" s="73" t="s">
        <v>110</v>
      </c>
      <c r="Q19" s="58" t="s">
        <v>4639</v>
      </c>
      <c r="R19" s="90">
        <f t="shared" si="0"/>
        <v>3672</v>
      </c>
    </row>
    <row r="20" spans="1:18" s="29" customFormat="1" ht="16.5" x14ac:dyDescent="0.15">
      <c r="A20" s="58" t="s">
        <v>48</v>
      </c>
      <c r="B20" s="58" t="s">
        <v>49</v>
      </c>
      <c r="C20" s="58" t="s">
        <v>50</v>
      </c>
      <c r="D20" s="58" t="s">
        <v>102</v>
      </c>
      <c r="E20" s="58" t="s">
        <v>103</v>
      </c>
      <c r="F20" s="58" t="s">
        <v>52</v>
      </c>
      <c r="G20" s="58" t="s">
        <v>104</v>
      </c>
      <c r="H20" s="73" t="s">
        <v>105</v>
      </c>
      <c r="I20" s="64"/>
      <c r="J20" s="21"/>
      <c r="K20" s="73"/>
      <c r="L20" s="58" t="s">
        <v>108</v>
      </c>
      <c r="M20" s="58">
        <v>8</v>
      </c>
      <c r="N20" s="58">
        <v>4</v>
      </c>
      <c r="O20" s="58" t="s">
        <v>111</v>
      </c>
      <c r="P20" s="73" t="s">
        <v>110</v>
      </c>
      <c r="Q20" s="58" t="s">
        <v>4639</v>
      </c>
      <c r="R20" s="90">
        <f t="shared" si="0"/>
        <v>3672</v>
      </c>
    </row>
    <row r="21" spans="1:18" s="29" customFormat="1" ht="16.5" x14ac:dyDescent="0.15">
      <c r="A21" s="58" t="s">
        <v>48</v>
      </c>
      <c r="B21" s="58" t="s">
        <v>49</v>
      </c>
      <c r="C21" s="58" t="s">
        <v>50</v>
      </c>
      <c r="D21" s="58" t="s">
        <v>102</v>
      </c>
      <c r="E21" s="58" t="s">
        <v>103</v>
      </c>
      <c r="F21" s="58" t="s">
        <v>52</v>
      </c>
      <c r="G21" s="58" t="s">
        <v>104</v>
      </c>
      <c r="H21" s="73" t="s">
        <v>105</v>
      </c>
      <c r="I21" s="64"/>
      <c r="J21" s="21"/>
      <c r="K21" s="73"/>
      <c r="L21" s="58" t="s">
        <v>108</v>
      </c>
      <c r="M21" s="58">
        <v>8</v>
      </c>
      <c r="N21" s="58">
        <v>4</v>
      </c>
      <c r="O21" s="58" t="s">
        <v>112</v>
      </c>
      <c r="P21" s="73" t="s">
        <v>110</v>
      </c>
      <c r="Q21" s="58" t="s">
        <v>4639</v>
      </c>
      <c r="R21" s="90">
        <f t="shared" si="0"/>
        <v>3672</v>
      </c>
    </row>
    <row r="22" spans="1:18" s="29" customFormat="1" ht="33" x14ac:dyDescent="0.15">
      <c r="A22" s="58" t="s">
        <v>48</v>
      </c>
      <c r="B22" s="58" t="s">
        <v>49</v>
      </c>
      <c r="C22" s="58" t="s">
        <v>50</v>
      </c>
      <c r="D22" s="58" t="s">
        <v>113</v>
      </c>
      <c r="E22" s="58" t="s">
        <v>2750</v>
      </c>
      <c r="F22" s="58" t="s">
        <v>52</v>
      </c>
      <c r="G22" s="58" t="s">
        <v>114</v>
      </c>
      <c r="H22" s="73" t="s">
        <v>4645</v>
      </c>
      <c r="I22" s="64" t="s">
        <v>115</v>
      </c>
      <c r="J22" s="57" t="s">
        <v>4646</v>
      </c>
      <c r="K22" s="64" t="s">
        <v>4647</v>
      </c>
      <c r="L22" s="58" t="s">
        <v>57</v>
      </c>
      <c r="M22" s="58">
        <v>8</v>
      </c>
      <c r="N22" s="58">
        <v>4</v>
      </c>
      <c r="O22" s="58" t="s">
        <v>117</v>
      </c>
      <c r="P22" s="58" t="s">
        <v>67</v>
      </c>
      <c r="Q22" s="58" t="s">
        <v>4639</v>
      </c>
      <c r="R22" s="90">
        <f t="shared" si="0"/>
        <v>3672</v>
      </c>
    </row>
    <row r="23" spans="1:18" s="29" customFormat="1" ht="20.100000000000001" customHeight="1" x14ac:dyDescent="0.15">
      <c r="A23" s="58" t="s">
        <v>48</v>
      </c>
      <c r="B23" s="58" t="s">
        <v>49</v>
      </c>
      <c r="C23" s="58" t="s">
        <v>50</v>
      </c>
      <c r="D23" s="58" t="s">
        <v>118</v>
      </c>
      <c r="E23" s="58" t="s">
        <v>2750</v>
      </c>
      <c r="F23" s="58" t="s">
        <v>52</v>
      </c>
      <c r="G23" s="58" t="s">
        <v>119</v>
      </c>
      <c r="H23" s="73" t="s">
        <v>120</v>
      </c>
      <c r="I23" s="64" t="s">
        <v>121</v>
      </c>
      <c r="J23" s="21" t="s">
        <v>122</v>
      </c>
      <c r="K23" s="73"/>
      <c r="L23" s="58" t="s">
        <v>57</v>
      </c>
      <c r="M23" s="58">
        <v>8</v>
      </c>
      <c r="N23" s="58">
        <v>4</v>
      </c>
      <c r="O23" s="58" t="s">
        <v>123</v>
      </c>
      <c r="P23" s="58" t="s">
        <v>124</v>
      </c>
      <c r="Q23" s="58" t="s">
        <v>4639</v>
      </c>
      <c r="R23" s="90">
        <f t="shared" si="0"/>
        <v>3672</v>
      </c>
    </row>
    <row r="24" spans="1:18" s="29" customFormat="1" ht="20.100000000000001" customHeight="1" x14ac:dyDescent="0.15">
      <c r="A24" s="58" t="s">
        <v>48</v>
      </c>
      <c r="B24" s="58" t="s">
        <v>49</v>
      </c>
      <c r="C24" s="58" t="s">
        <v>50</v>
      </c>
      <c r="D24" s="58" t="s">
        <v>125</v>
      </c>
      <c r="E24" s="58" t="s">
        <v>2750</v>
      </c>
      <c r="F24" s="58" t="s">
        <v>52</v>
      </c>
      <c r="G24" s="58" t="s">
        <v>126</v>
      </c>
      <c r="H24" s="73" t="s">
        <v>127</v>
      </c>
      <c r="I24" s="73"/>
      <c r="J24" s="21" t="s">
        <v>116</v>
      </c>
      <c r="K24" s="73"/>
      <c r="L24" s="58" t="s">
        <v>57</v>
      </c>
      <c r="M24" s="58">
        <v>8</v>
      </c>
      <c r="N24" s="58">
        <v>4</v>
      </c>
      <c r="O24" s="58" t="s">
        <v>128</v>
      </c>
      <c r="P24" s="58" t="s">
        <v>124</v>
      </c>
      <c r="Q24" s="58" t="s">
        <v>4639</v>
      </c>
      <c r="R24" s="90">
        <f t="shared" si="0"/>
        <v>3672</v>
      </c>
    </row>
    <row r="25" spans="1:18" s="29" customFormat="1" ht="20.100000000000001" customHeight="1" x14ac:dyDescent="0.15">
      <c r="A25" s="58" t="s">
        <v>48</v>
      </c>
      <c r="B25" s="58" t="s">
        <v>49</v>
      </c>
      <c r="C25" s="58" t="s">
        <v>50</v>
      </c>
      <c r="D25" s="58" t="s">
        <v>125</v>
      </c>
      <c r="E25" s="58" t="s">
        <v>2750</v>
      </c>
      <c r="F25" s="58" t="s">
        <v>52</v>
      </c>
      <c r="G25" s="58" t="s">
        <v>126</v>
      </c>
      <c r="H25" s="73" t="s">
        <v>127</v>
      </c>
      <c r="I25" s="73"/>
      <c r="J25" s="21" t="s">
        <v>116</v>
      </c>
      <c r="K25" s="73"/>
      <c r="L25" s="58" t="s">
        <v>57</v>
      </c>
      <c r="M25" s="58">
        <v>8</v>
      </c>
      <c r="N25" s="58">
        <v>4</v>
      </c>
      <c r="O25" s="58" t="s">
        <v>129</v>
      </c>
      <c r="P25" s="58" t="s">
        <v>124</v>
      </c>
      <c r="Q25" s="58" t="s">
        <v>4639</v>
      </c>
      <c r="R25" s="90">
        <f t="shared" si="0"/>
        <v>3672</v>
      </c>
    </row>
    <row r="26" spans="1:18" s="29" customFormat="1" ht="20.100000000000001" customHeight="1" x14ac:dyDescent="0.15">
      <c r="A26" s="58" t="s">
        <v>48</v>
      </c>
      <c r="B26" s="58" t="s">
        <v>49</v>
      </c>
      <c r="C26" s="58" t="s">
        <v>50</v>
      </c>
      <c r="D26" s="58" t="s">
        <v>125</v>
      </c>
      <c r="E26" s="58" t="s">
        <v>2750</v>
      </c>
      <c r="F26" s="58" t="s">
        <v>52</v>
      </c>
      <c r="G26" s="58" t="s">
        <v>126</v>
      </c>
      <c r="H26" s="73" t="s">
        <v>127</v>
      </c>
      <c r="I26" s="73"/>
      <c r="J26" s="21" t="s">
        <v>116</v>
      </c>
      <c r="K26" s="73"/>
      <c r="L26" s="58" t="s">
        <v>57</v>
      </c>
      <c r="M26" s="58">
        <v>8</v>
      </c>
      <c r="N26" s="58">
        <v>4</v>
      </c>
      <c r="O26" s="58" t="s">
        <v>130</v>
      </c>
      <c r="P26" s="58" t="s">
        <v>124</v>
      </c>
      <c r="Q26" s="58" t="s">
        <v>4639</v>
      </c>
      <c r="R26" s="90">
        <f t="shared" si="0"/>
        <v>3672</v>
      </c>
    </row>
    <row r="27" spans="1:18" s="29" customFormat="1" ht="20.100000000000001" customHeight="1" x14ac:dyDescent="0.15">
      <c r="A27" s="58" t="s">
        <v>48</v>
      </c>
      <c r="B27" s="58" t="s">
        <v>49</v>
      </c>
      <c r="C27" s="58" t="s">
        <v>50</v>
      </c>
      <c r="D27" s="58" t="s">
        <v>131</v>
      </c>
      <c r="E27" s="58" t="s">
        <v>2750</v>
      </c>
      <c r="F27" s="58" t="s">
        <v>52</v>
      </c>
      <c r="G27" s="58" t="s">
        <v>132</v>
      </c>
      <c r="H27" s="73" t="s">
        <v>133</v>
      </c>
      <c r="I27" s="73"/>
      <c r="J27" s="24" t="s">
        <v>134</v>
      </c>
      <c r="K27" s="73"/>
      <c r="L27" s="58" t="s">
        <v>57</v>
      </c>
      <c r="M27" s="58">
        <v>8</v>
      </c>
      <c r="N27" s="58">
        <v>4</v>
      </c>
      <c r="O27" s="58" t="s">
        <v>135</v>
      </c>
      <c r="P27" s="58" t="s">
        <v>124</v>
      </c>
      <c r="Q27" s="58" t="s">
        <v>4639</v>
      </c>
      <c r="R27" s="90">
        <f t="shared" si="0"/>
        <v>3672</v>
      </c>
    </row>
    <row r="28" spans="1:18" s="29" customFormat="1" ht="20.100000000000001" customHeight="1" x14ac:dyDescent="0.15">
      <c r="A28" s="58" t="s">
        <v>48</v>
      </c>
      <c r="B28" s="58" t="s">
        <v>49</v>
      </c>
      <c r="C28" s="58" t="s">
        <v>50</v>
      </c>
      <c r="D28" s="58" t="s">
        <v>136</v>
      </c>
      <c r="E28" s="58" t="s">
        <v>2750</v>
      </c>
      <c r="F28" s="58" t="s">
        <v>52</v>
      </c>
      <c r="G28" s="58" t="s">
        <v>137</v>
      </c>
      <c r="H28" s="73" t="s">
        <v>138</v>
      </c>
      <c r="I28" s="64" t="s">
        <v>139</v>
      </c>
      <c r="J28" s="21" t="s">
        <v>116</v>
      </c>
      <c r="K28" s="73"/>
      <c r="L28" s="58" t="s">
        <v>57</v>
      </c>
      <c r="M28" s="58">
        <v>8</v>
      </c>
      <c r="N28" s="58">
        <v>4</v>
      </c>
      <c r="O28" s="58" t="s">
        <v>140</v>
      </c>
      <c r="P28" s="58" t="s">
        <v>124</v>
      </c>
      <c r="Q28" s="58" t="s">
        <v>4639</v>
      </c>
      <c r="R28" s="90">
        <f t="shared" si="0"/>
        <v>3672</v>
      </c>
    </row>
    <row r="29" spans="1:18" s="29" customFormat="1" ht="20.100000000000001" customHeight="1" x14ac:dyDescent="0.15">
      <c r="A29" s="58" t="s">
        <v>48</v>
      </c>
      <c r="B29" s="58" t="s">
        <v>49</v>
      </c>
      <c r="C29" s="58" t="s">
        <v>50</v>
      </c>
      <c r="D29" s="58" t="s">
        <v>141</v>
      </c>
      <c r="E29" s="58" t="s">
        <v>2750</v>
      </c>
      <c r="F29" s="58" t="s">
        <v>52</v>
      </c>
      <c r="G29" s="58" t="s">
        <v>142</v>
      </c>
      <c r="H29" s="73" t="s">
        <v>143</v>
      </c>
      <c r="I29" s="73"/>
      <c r="J29" s="21" t="s">
        <v>122</v>
      </c>
      <c r="K29" s="73"/>
      <c r="L29" s="58" t="s">
        <v>57</v>
      </c>
      <c r="M29" s="58">
        <v>8</v>
      </c>
      <c r="N29" s="58">
        <v>4</v>
      </c>
      <c r="O29" s="58" t="s">
        <v>144</v>
      </c>
      <c r="P29" s="58" t="s">
        <v>124</v>
      </c>
      <c r="Q29" s="58" t="s">
        <v>4639</v>
      </c>
      <c r="R29" s="90">
        <f t="shared" si="0"/>
        <v>3672</v>
      </c>
    </row>
    <row r="30" spans="1:18" s="29" customFormat="1" ht="20.100000000000001" customHeight="1" x14ac:dyDescent="0.15">
      <c r="A30" s="58" t="s">
        <v>48</v>
      </c>
      <c r="B30" s="58" t="s">
        <v>49</v>
      </c>
      <c r="C30" s="58" t="s">
        <v>50</v>
      </c>
      <c r="D30" s="58" t="s">
        <v>141</v>
      </c>
      <c r="E30" s="58" t="s">
        <v>2750</v>
      </c>
      <c r="F30" s="58" t="s">
        <v>52</v>
      </c>
      <c r="G30" s="58" t="s">
        <v>142</v>
      </c>
      <c r="H30" s="73" t="s">
        <v>143</v>
      </c>
      <c r="I30" s="73"/>
      <c r="J30" s="21" t="s">
        <v>122</v>
      </c>
      <c r="K30" s="73"/>
      <c r="L30" s="58" t="s">
        <v>57</v>
      </c>
      <c r="M30" s="58">
        <v>8</v>
      </c>
      <c r="N30" s="58">
        <v>4</v>
      </c>
      <c r="O30" s="58" t="s">
        <v>145</v>
      </c>
      <c r="P30" s="58" t="s">
        <v>124</v>
      </c>
      <c r="Q30" s="58" t="s">
        <v>4639</v>
      </c>
      <c r="R30" s="90">
        <f t="shared" si="0"/>
        <v>3672</v>
      </c>
    </row>
    <row r="31" spans="1:18" s="29" customFormat="1" ht="20.100000000000001" customHeight="1" x14ac:dyDescent="0.15">
      <c r="A31" s="58" t="s">
        <v>48</v>
      </c>
      <c r="B31" s="58" t="s">
        <v>49</v>
      </c>
      <c r="C31" s="58" t="s">
        <v>50</v>
      </c>
      <c r="D31" s="58" t="s">
        <v>141</v>
      </c>
      <c r="E31" s="58" t="s">
        <v>2750</v>
      </c>
      <c r="F31" s="58" t="s">
        <v>52</v>
      </c>
      <c r="G31" s="58" t="s">
        <v>142</v>
      </c>
      <c r="H31" s="73" t="s">
        <v>143</v>
      </c>
      <c r="I31" s="73"/>
      <c r="J31" s="21" t="s">
        <v>122</v>
      </c>
      <c r="K31" s="73"/>
      <c r="L31" s="58" t="s">
        <v>57</v>
      </c>
      <c r="M31" s="58">
        <v>8</v>
      </c>
      <c r="N31" s="58">
        <v>4</v>
      </c>
      <c r="O31" s="58" t="s">
        <v>146</v>
      </c>
      <c r="P31" s="58" t="s">
        <v>124</v>
      </c>
      <c r="Q31" s="58" t="s">
        <v>4639</v>
      </c>
      <c r="R31" s="90">
        <f t="shared" si="0"/>
        <v>3672</v>
      </c>
    </row>
    <row r="32" spans="1:18" s="29" customFormat="1" ht="20.100000000000001" customHeight="1" x14ac:dyDescent="0.15">
      <c r="A32" s="58" t="s">
        <v>48</v>
      </c>
      <c r="B32" s="58" t="s">
        <v>49</v>
      </c>
      <c r="C32" s="58" t="s">
        <v>50</v>
      </c>
      <c r="D32" s="58" t="s">
        <v>141</v>
      </c>
      <c r="E32" s="58" t="s">
        <v>2750</v>
      </c>
      <c r="F32" s="58" t="s">
        <v>52</v>
      </c>
      <c r="G32" s="58" t="s">
        <v>142</v>
      </c>
      <c r="H32" s="73" t="s">
        <v>143</v>
      </c>
      <c r="I32" s="73"/>
      <c r="J32" s="21" t="s">
        <v>122</v>
      </c>
      <c r="K32" s="73"/>
      <c r="L32" s="58" t="s">
        <v>57</v>
      </c>
      <c r="M32" s="58">
        <v>8</v>
      </c>
      <c r="N32" s="58">
        <v>4</v>
      </c>
      <c r="O32" s="58" t="s">
        <v>147</v>
      </c>
      <c r="P32" s="58" t="s">
        <v>124</v>
      </c>
      <c r="Q32" s="58" t="s">
        <v>4639</v>
      </c>
      <c r="R32" s="90">
        <f t="shared" si="0"/>
        <v>3672</v>
      </c>
    </row>
    <row r="33" spans="1:18" s="29" customFormat="1" ht="20.100000000000001" customHeight="1" x14ac:dyDescent="0.15">
      <c r="A33" s="58" t="s">
        <v>48</v>
      </c>
      <c r="B33" s="58" t="s">
        <v>49</v>
      </c>
      <c r="C33" s="58" t="s">
        <v>50</v>
      </c>
      <c r="D33" s="58" t="s">
        <v>148</v>
      </c>
      <c r="E33" s="58" t="s">
        <v>2750</v>
      </c>
      <c r="F33" s="58" t="s">
        <v>52</v>
      </c>
      <c r="G33" s="58" t="s">
        <v>149</v>
      </c>
      <c r="H33" s="73" t="s">
        <v>150</v>
      </c>
      <c r="I33" s="73" t="s">
        <v>151</v>
      </c>
      <c r="J33" s="21" t="s">
        <v>116</v>
      </c>
      <c r="K33" s="73"/>
      <c r="L33" s="58" t="s">
        <v>57</v>
      </c>
      <c r="M33" s="58">
        <v>8</v>
      </c>
      <c r="N33" s="58">
        <v>4</v>
      </c>
      <c r="O33" s="58" t="s">
        <v>152</v>
      </c>
      <c r="P33" s="58" t="s">
        <v>124</v>
      </c>
      <c r="Q33" s="58" t="s">
        <v>4639</v>
      </c>
      <c r="R33" s="90">
        <f t="shared" si="0"/>
        <v>3672</v>
      </c>
    </row>
    <row r="34" spans="1:18" s="29" customFormat="1" ht="20.100000000000001" customHeight="1" x14ac:dyDescent="0.15">
      <c r="A34" s="58" t="s">
        <v>48</v>
      </c>
      <c r="B34" s="58" t="s">
        <v>49</v>
      </c>
      <c r="C34" s="58" t="s">
        <v>50</v>
      </c>
      <c r="D34" s="58" t="s">
        <v>148</v>
      </c>
      <c r="E34" s="58" t="s">
        <v>2750</v>
      </c>
      <c r="F34" s="58" t="s">
        <v>52</v>
      </c>
      <c r="G34" s="58" t="s">
        <v>149</v>
      </c>
      <c r="H34" s="73" t="s">
        <v>150</v>
      </c>
      <c r="I34" s="73" t="s">
        <v>151</v>
      </c>
      <c r="J34" s="21" t="s">
        <v>116</v>
      </c>
      <c r="K34" s="73"/>
      <c r="L34" s="58" t="s">
        <v>57</v>
      </c>
      <c r="M34" s="58">
        <v>8</v>
      </c>
      <c r="N34" s="58">
        <v>4</v>
      </c>
      <c r="O34" s="58" t="s">
        <v>153</v>
      </c>
      <c r="P34" s="58" t="s">
        <v>124</v>
      </c>
      <c r="Q34" s="58" t="s">
        <v>4639</v>
      </c>
      <c r="R34" s="90">
        <f t="shared" si="0"/>
        <v>3672</v>
      </c>
    </row>
    <row r="35" spans="1:18" s="29" customFormat="1" ht="20.100000000000001" customHeight="1" x14ac:dyDescent="0.15">
      <c r="A35" s="58" t="s">
        <v>48</v>
      </c>
      <c r="B35" s="58" t="s">
        <v>49</v>
      </c>
      <c r="C35" s="58" t="s">
        <v>50</v>
      </c>
      <c r="D35" s="58" t="s">
        <v>148</v>
      </c>
      <c r="E35" s="58" t="s">
        <v>2750</v>
      </c>
      <c r="F35" s="58" t="s">
        <v>52</v>
      </c>
      <c r="G35" s="58" t="s">
        <v>149</v>
      </c>
      <c r="H35" s="73" t="s">
        <v>150</v>
      </c>
      <c r="I35" s="73" t="s">
        <v>151</v>
      </c>
      <c r="J35" s="21" t="s">
        <v>116</v>
      </c>
      <c r="K35" s="73"/>
      <c r="L35" s="58" t="s">
        <v>57</v>
      </c>
      <c r="M35" s="58">
        <v>8</v>
      </c>
      <c r="N35" s="58">
        <v>4</v>
      </c>
      <c r="O35" s="58" t="s">
        <v>154</v>
      </c>
      <c r="P35" s="58" t="s">
        <v>124</v>
      </c>
      <c r="Q35" s="58" t="s">
        <v>4639</v>
      </c>
      <c r="R35" s="90">
        <f t="shared" si="0"/>
        <v>3672</v>
      </c>
    </row>
    <row r="36" spans="1:18" s="29" customFormat="1" ht="20.100000000000001" customHeight="1" x14ac:dyDescent="0.15">
      <c r="A36" s="58" t="s">
        <v>48</v>
      </c>
      <c r="B36" s="58" t="s">
        <v>49</v>
      </c>
      <c r="C36" s="58" t="s">
        <v>50</v>
      </c>
      <c r="D36" s="58" t="s">
        <v>155</v>
      </c>
      <c r="E36" s="58" t="s">
        <v>2750</v>
      </c>
      <c r="F36" s="58" t="s">
        <v>52</v>
      </c>
      <c r="G36" s="58" t="s">
        <v>156</v>
      </c>
      <c r="H36" s="73" t="s">
        <v>157</v>
      </c>
      <c r="I36" s="73" t="s">
        <v>158</v>
      </c>
      <c r="J36" s="21" t="s">
        <v>122</v>
      </c>
      <c r="K36" s="73"/>
      <c r="L36" s="58" t="s">
        <v>57</v>
      </c>
      <c r="M36" s="58">
        <v>8</v>
      </c>
      <c r="N36" s="58">
        <v>4</v>
      </c>
      <c r="O36" s="58" t="s">
        <v>159</v>
      </c>
      <c r="P36" s="58" t="s">
        <v>124</v>
      </c>
      <c r="Q36" s="58" t="s">
        <v>4639</v>
      </c>
      <c r="R36" s="90">
        <f t="shared" si="0"/>
        <v>3672</v>
      </c>
    </row>
    <row r="37" spans="1:18" s="29" customFormat="1" ht="20.100000000000001" customHeight="1" x14ac:dyDescent="0.15">
      <c r="A37" s="58" t="s">
        <v>48</v>
      </c>
      <c r="B37" s="58" t="s">
        <v>49</v>
      </c>
      <c r="C37" s="58" t="s">
        <v>50</v>
      </c>
      <c r="D37" s="58" t="s">
        <v>155</v>
      </c>
      <c r="E37" s="58" t="s">
        <v>2750</v>
      </c>
      <c r="F37" s="58" t="s">
        <v>52</v>
      </c>
      <c r="G37" s="58" t="s">
        <v>156</v>
      </c>
      <c r="H37" s="73" t="s">
        <v>157</v>
      </c>
      <c r="I37" s="73" t="s">
        <v>158</v>
      </c>
      <c r="J37" s="21" t="s">
        <v>122</v>
      </c>
      <c r="K37" s="73"/>
      <c r="L37" s="58" t="s">
        <v>57</v>
      </c>
      <c r="M37" s="58">
        <v>8</v>
      </c>
      <c r="N37" s="58">
        <v>4</v>
      </c>
      <c r="O37" s="58" t="s">
        <v>160</v>
      </c>
      <c r="P37" s="58" t="s">
        <v>124</v>
      </c>
      <c r="Q37" s="58" t="s">
        <v>4639</v>
      </c>
      <c r="R37" s="90">
        <f t="shared" si="0"/>
        <v>3672</v>
      </c>
    </row>
    <row r="38" spans="1:18" s="29" customFormat="1" ht="20.100000000000001" customHeight="1" x14ac:dyDescent="0.15">
      <c r="A38" s="58" t="s">
        <v>48</v>
      </c>
      <c r="B38" s="58" t="s">
        <v>49</v>
      </c>
      <c r="C38" s="58" t="s">
        <v>50</v>
      </c>
      <c r="D38" s="58" t="s">
        <v>155</v>
      </c>
      <c r="E38" s="58" t="s">
        <v>2750</v>
      </c>
      <c r="F38" s="58" t="s">
        <v>52</v>
      </c>
      <c r="G38" s="58" t="s">
        <v>156</v>
      </c>
      <c r="H38" s="73" t="s">
        <v>157</v>
      </c>
      <c r="I38" s="73" t="s">
        <v>158</v>
      </c>
      <c r="J38" s="21" t="s">
        <v>122</v>
      </c>
      <c r="K38" s="73"/>
      <c r="L38" s="58" t="s">
        <v>57</v>
      </c>
      <c r="M38" s="58">
        <v>8</v>
      </c>
      <c r="N38" s="58">
        <v>4</v>
      </c>
      <c r="O38" s="58" t="s">
        <v>161</v>
      </c>
      <c r="P38" s="58" t="s">
        <v>124</v>
      </c>
      <c r="Q38" s="58" t="s">
        <v>4639</v>
      </c>
      <c r="R38" s="90">
        <f t="shared" si="0"/>
        <v>3672</v>
      </c>
    </row>
    <row r="39" spans="1:18" s="29" customFormat="1" ht="16.5" x14ac:dyDescent="0.15">
      <c r="A39" s="58" t="s">
        <v>48</v>
      </c>
      <c r="B39" s="58" t="s">
        <v>49</v>
      </c>
      <c r="C39" s="58" t="s">
        <v>50</v>
      </c>
      <c r="D39" s="58" t="s">
        <v>155</v>
      </c>
      <c r="E39" s="58" t="s">
        <v>2750</v>
      </c>
      <c r="F39" s="58" t="s">
        <v>52</v>
      </c>
      <c r="G39" s="58" t="s">
        <v>156</v>
      </c>
      <c r="H39" s="73" t="s">
        <v>157</v>
      </c>
      <c r="I39" s="73" t="s">
        <v>158</v>
      </c>
      <c r="J39" s="21" t="s">
        <v>122</v>
      </c>
      <c r="K39" s="73"/>
      <c r="L39" s="58" t="s">
        <v>57</v>
      </c>
      <c r="M39" s="58">
        <v>8</v>
      </c>
      <c r="N39" s="58">
        <v>4</v>
      </c>
      <c r="O39" s="58" t="s">
        <v>162</v>
      </c>
      <c r="P39" s="58" t="s">
        <v>124</v>
      </c>
      <c r="Q39" s="58" t="s">
        <v>4639</v>
      </c>
      <c r="R39" s="90">
        <f t="shared" si="0"/>
        <v>3672</v>
      </c>
    </row>
    <row r="40" spans="1:18" s="29" customFormat="1" ht="20.100000000000001" customHeight="1" x14ac:dyDescent="0.15">
      <c r="A40" s="58" t="s">
        <v>48</v>
      </c>
      <c r="B40" s="58" t="s">
        <v>49</v>
      </c>
      <c r="C40" s="58" t="s">
        <v>50</v>
      </c>
      <c r="D40" s="58" t="s">
        <v>163</v>
      </c>
      <c r="E40" s="58" t="s">
        <v>2750</v>
      </c>
      <c r="F40" s="58" t="s">
        <v>52</v>
      </c>
      <c r="G40" s="58" t="s">
        <v>164</v>
      </c>
      <c r="H40" s="73" t="s">
        <v>165</v>
      </c>
      <c r="I40" s="64" t="s">
        <v>166</v>
      </c>
      <c r="J40" s="21" t="s">
        <v>122</v>
      </c>
      <c r="K40" s="73"/>
      <c r="L40" s="58" t="s">
        <v>57</v>
      </c>
      <c r="M40" s="58">
        <v>8</v>
      </c>
      <c r="N40" s="58">
        <v>4</v>
      </c>
      <c r="O40" s="58" t="s">
        <v>167</v>
      </c>
      <c r="P40" s="58" t="s">
        <v>168</v>
      </c>
      <c r="Q40" s="58" t="s">
        <v>4639</v>
      </c>
      <c r="R40" s="90">
        <f t="shared" si="0"/>
        <v>3672</v>
      </c>
    </row>
    <row r="41" spans="1:18" s="29" customFormat="1" ht="20.100000000000001" customHeight="1" x14ac:dyDescent="0.15">
      <c r="A41" s="58" t="s">
        <v>48</v>
      </c>
      <c r="B41" s="58" t="s">
        <v>49</v>
      </c>
      <c r="C41" s="58" t="s">
        <v>50</v>
      </c>
      <c r="D41" s="58" t="s">
        <v>169</v>
      </c>
      <c r="E41" s="58" t="s">
        <v>2750</v>
      </c>
      <c r="F41" s="58" t="s">
        <v>52</v>
      </c>
      <c r="G41" s="58" t="s">
        <v>170</v>
      </c>
      <c r="H41" s="73" t="s">
        <v>171</v>
      </c>
      <c r="I41" s="73"/>
      <c r="J41" s="21" t="s">
        <v>122</v>
      </c>
      <c r="K41" s="73"/>
      <c r="L41" s="58" t="s">
        <v>57</v>
      </c>
      <c r="M41" s="58">
        <v>8</v>
      </c>
      <c r="N41" s="58">
        <v>4</v>
      </c>
      <c r="O41" s="58" t="s">
        <v>172</v>
      </c>
      <c r="P41" s="58" t="s">
        <v>168</v>
      </c>
      <c r="Q41" s="58" t="s">
        <v>4639</v>
      </c>
      <c r="R41" s="90">
        <f t="shared" si="0"/>
        <v>3672</v>
      </c>
    </row>
    <row r="42" spans="1:18" s="29" customFormat="1" ht="20.100000000000001" customHeight="1" x14ac:dyDescent="0.15">
      <c r="A42" s="58" t="s">
        <v>48</v>
      </c>
      <c r="B42" s="58" t="s">
        <v>49</v>
      </c>
      <c r="C42" s="58" t="s">
        <v>50</v>
      </c>
      <c r="D42" s="58" t="s">
        <v>169</v>
      </c>
      <c r="E42" s="58" t="s">
        <v>2750</v>
      </c>
      <c r="F42" s="58" t="s">
        <v>52</v>
      </c>
      <c r="G42" s="58" t="s">
        <v>170</v>
      </c>
      <c r="H42" s="73" t="s">
        <v>171</v>
      </c>
      <c r="I42" s="73"/>
      <c r="J42" s="21" t="s">
        <v>122</v>
      </c>
      <c r="K42" s="73"/>
      <c r="L42" s="58" t="s">
        <v>57</v>
      </c>
      <c r="M42" s="58">
        <v>8</v>
      </c>
      <c r="N42" s="58">
        <v>4</v>
      </c>
      <c r="O42" s="58" t="s">
        <v>173</v>
      </c>
      <c r="P42" s="58" t="s">
        <v>168</v>
      </c>
      <c r="Q42" s="58" t="s">
        <v>4639</v>
      </c>
      <c r="R42" s="90">
        <f t="shared" si="0"/>
        <v>3672</v>
      </c>
    </row>
    <row r="43" spans="1:18" s="29" customFormat="1" ht="20.100000000000001" customHeight="1" x14ac:dyDescent="0.15">
      <c r="A43" s="58" t="s">
        <v>48</v>
      </c>
      <c r="B43" s="58" t="s">
        <v>49</v>
      </c>
      <c r="C43" s="58" t="s">
        <v>50</v>
      </c>
      <c r="D43" s="58" t="s">
        <v>174</v>
      </c>
      <c r="E43" s="58" t="s">
        <v>2750</v>
      </c>
      <c r="F43" s="58" t="s">
        <v>52</v>
      </c>
      <c r="G43" s="58" t="s">
        <v>175</v>
      </c>
      <c r="H43" s="73" t="s">
        <v>176</v>
      </c>
      <c r="I43" s="73" t="s">
        <v>177</v>
      </c>
      <c r="J43" s="21" t="s">
        <v>122</v>
      </c>
      <c r="K43" s="73"/>
      <c r="L43" s="58" t="s">
        <v>57</v>
      </c>
      <c r="M43" s="58">
        <v>8</v>
      </c>
      <c r="N43" s="58">
        <v>4</v>
      </c>
      <c r="O43" s="58" t="s">
        <v>178</v>
      </c>
      <c r="P43" s="58" t="s">
        <v>168</v>
      </c>
      <c r="Q43" s="58" t="s">
        <v>4639</v>
      </c>
      <c r="R43" s="90">
        <f t="shared" si="0"/>
        <v>3672</v>
      </c>
    </row>
    <row r="44" spans="1:18" s="29" customFormat="1" ht="20.100000000000001" customHeight="1" x14ac:dyDescent="0.15">
      <c r="A44" s="58" t="s">
        <v>48</v>
      </c>
      <c r="B44" s="58" t="s">
        <v>49</v>
      </c>
      <c r="C44" s="58" t="s">
        <v>50</v>
      </c>
      <c r="D44" s="58" t="s">
        <v>174</v>
      </c>
      <c r="E44" s="58" t="s">
        <v>2750</v>
      </c>
      <c r="F44" s="58" t="s">
        <v>52</v>
      </c>
      <c r="G44" s="58" t="s">
        <v>175</v>
      </c>
      <c r="H44" s="73" t="s">
        <v>176</v>
      </c>
      <c r="I44" s="73" t="s">
        <v>177</v>
      </c>
      <c r="J44" s="21" t="s">
        <v>122</v>
      </c>
      <c r="K44" s="73"/>
      <c r="L44" s="58" t="s">
        <v>57</v>
      </c>
      <c r="M44" s="58">
        <v>8</v>
      </c>
      <c r="N44" s="58">
        <v>4</v>
      </c>
      <c r="O44" s="58" t="s">
        <v>179</v>
      </c>
      <c r="P44" s="58" t="s">
        <v>168</v>
      </c>
      <c r="Q44" s="58" t="s">
        <v>4639</v>
      </c>
      <c r="R44" s="90">
        <f t="shared" si="0"/>
        <v>3672</v>
      </c>
    </row>
    <row r="45" spans="1:18" s="29" customFormat="1" ht="33" x14ac:dyDescent="0.15">
      <c r="A45" s="58" t="s">
        <v>48</v>
      </c>
      <c r="B45" s="58" t="s">
        <v>49</v>
      </c>
      <c r="C45" s="58" t="s">
        <v>50</v>
      </c>
      <c r="D45" s="58" t="s">
        <v>180</v>
      </c>
      <c r="E45" s="58" t="s">
        <v>2750</v>
      </c>
      <c r="F45" s="58" t="s">
        <v>52</v>
      </c>
      <c r="G45" s="58" t="s">
        <v>181</v>
      </c>
      <c r="H45" s="73" t="s">
        <v>182</v>
      </c>
      <c r="I45" s="64" t="s">
        <v>183</v>
      </c>
      <c r="J45" s="57" t="s">
        <v>4532</v>
      </c>
      <c r="K45" s="58" t="s">
        <v>184</v>
      </c>
      <c r="L45" s="58" t="s">
        <v>100</v>
      </c>
      <c r="M45" s="58">
        <v>4</v>
      </c>
      <c r="N45" s="58">
        <v>2</v>
      </c>
      <c r="O45" s="58" t="s">
        <v>185</v>
      </c>
      <c r="P45" s="58" t="s">
        <v>186</v>
      </c>
      <c r="Q45" s="58" t="s">
        <v>4639</v>
      </c>
      <c r="R45" s="90">
        <f t="shared" si="0"/>
        <v>1836</v>
      </c>
    </row>
    <row r="46" spans="1:18" s="29" customFormat="1" ht="33" x14ac:dyDescent="0.15">
      <c r="A46" s="58" t="s">
        <v>48</v>
      </c>
      <c r="B46" s="58" t="s">
        <v>49</v>
      </c>
      <c r="C46" s="58" t="s">
        <v>50</v>
      </c>
      <c r="D46" s="58" t="s">
        <v>180</v>
      </c>
      <c r="E46" s="58" t="s">
        <v>2750</v>
      </c>
      <c r="F46" s="58" t="s">
        <v>52</v>
      </c>
      <c r="G46" s="58" t="s">
        <v>181</v>
      </c>
      <c r="H46" s="73" t="s">
        <v>182</v>
      </c>
      <c r="I46" s="64" t="s">
        <v>183</v>
      </c>
      <c r="J46" s="57" t="s">
        <v>4533</v>
      </c>
      <c r="K46" s="58" t="s">
        <v>184</v>
      </c>
      <c r="L46" s="58" t="s">
        <v>100</v>
      </c>
      <c r="M46" s="58">
        <v>4</v>
      </c>
      <c r="N46" s="58">
        <v>2</v>
      </c>
      <c r="O46" s="58" t="s">
        <v>187</v>
      </c>
      <c r="P46" s="58" t="s">
        <v>186</v>
      </c>
      <c r="Q46" s="58" t="s">
        <v>4639</v>
      </c>
      <c r="R46" s="90">
        <f t="shared" si="0"/>
        <v>1836</v>
      </c>
    </row>
    <row r="47" spans="1:18" s="29" customFormat="1" ht="20.100000000000001" customHeight="1" x14ac:dyDescent="0.15">
      <c r="A47" s="58" t="s">
        <v>48</v>
      </c>
      <c r="B47" s="58" t="s">
        <v>49</v>
      </c>
      <c r="C47" s="58" t="s">
        <v>50</v>
      </c>
      <c r="D47" s="58" t="s">
        <v>188</v>
      </c>
      <c r="E47" s="58" t="s">
        <v>2750</v>
      </c>
      <c r="F47" s="58" t="s">
        <v>52</v>
      </c>
      <c r="G47" s="58" t="s">
        <v>189</v>
      </c>
      <c r="H47" s="73" t="s">
        <v>190</v>
      </c>
      <c r="I47" s="73"/>
      <c r="J47" s="21"/>
      <c r="K47" s="73"/>
      <c r="L47" s="58" t="s">
        <v>100</v>
      </c>
      <c r="M47" s="58">
        <v>4</v>
      </c>
      <c r="N47" s="58">
        <v>2</v>
      </c>
      <c r="O47" s="58" t="s">
        <v>191</v>
      </c>
      <c r="P47" s="58" t="s">
        <v>190</v>
      </c>
      <c r="Q47" s="58" t="s">
        <v>4639</v>
      </c>
      <c r="R47" s="90">
        <f t="shared" si="0"/>
        <v>1836</v>
      </c>
    </row>
    <row r="48" spans="1:18" s="29" customFormat="1" ht="16.5" x14ac:dyDescent="0.15">
      <c r="A48" s="58" t="s">
        <v>48</v>
      </c>
      <c r="B48" s="58" t="s">
        <v>49</v>
      </c>
      <c r="C48" s="58" t="s">
        <v>50</v>
      </c>
      <c r="D48" s="58" t="s">
        <v>192</v>
      </c>
      <c r="E48" s="58" t="s">
        <v>193</v>
      </c>
      <c r="F48" s="58" t="s">
        <v>52</v>
      </c>
      <c r="G48" s="58" t="s">
        <v>194</v>
      </c>
      <c r="H48" s="73" t="s">
        <v>195</v>
      </c>
      <c r="I48" s="64"/>
      <c r="J48" s="21"/>
      <c r="K48" s="73"/>
      <c r="L48" s="58" t="s">
        <v>197</v>
      </c>
      <c r="M48" s="58">
        <v>16</v>
      </c>
      <c r="N48" s="58">
        <v>4</v>
      </c>
      <c r="O48" s="58" t="s">
        <v>198</v>
      </c>
      <c r="P48" s="58" t="s">
        <v>195</v>
      </c>
      <c r="Q48" s="58" t="s">
        <v>4639</v>
      </c>
      <c r="R48" s="90">
        <f t="shared" si="0"/>
        <v>4672</v>
      </c>
    </row>
    <row r="49" spans="1:18" s="29" customFormat="1" ht="16.5" x14ac:dyDescent="0.15">
      <c r="A49" s="58" t="s">
        <v>48</v>
      </c>
      <c r="B49" s="58" t="s">
        <v>49</v>
      </c>
      <c r="C49" s="58" t="s">
        <v>50</v>
      </c>
      <c r="D49" s="58" t="s">
        <v>192</v>
      </c>
      <c r="E49" s="58" t="s">
        <v>193</v>
      </c>
      <c r="F49" s="58" t="s">
        <v>52</v>
      </c>
      <c r="G49" s="58" t="s">
        <v>194</v>
      </c>
      <c r="H49" s="73" t="s">
        <v>195</v>
      </c>
      <c r="I49" s="64"/>
      <c r="J49" s="21"/>
      <c r="K49" s="73"/>
      <c r="L49" s="58" t="s">
        <v>197</v>
      </c>
      <c r="M49" s="58">
        <v>16</v>
      </c>
      <c r="N49" s="58">
        <v>4</v>
      </c>
      <c r="O49" s="58" t="s">
        <v>199</v>
      </c>
      <c r="P49" s="58" t="s">
        <v>195</v>
      </c>
      <c r="Q49" s="58" t="s">
        <v>4639</v>
      </c>
      <c r="R49" s="90">
        <f t="shared" si="0"/>
        <v>4672</v>
      </c>
    </row>
    <row r="50" spans="1:18" s="29" customFormat="1" ht="33" x14ac:dyDescent="0.15">
      <c r="A50" s="58" t="s">
        <v>48</v>
      </c>
      <c r="B50" s="58" t="s">
        <v>49</v>
      </c>
      <c r="C50" s="58" t="s">
        <v>50</v>
      </c>
      <c r="D50" s="58" t="s">
        <v>200</v>
      </c>
      <c r="E50" s="58" t="s">
        <v>2750</v>
      </c>
      <c r="F50" s="58" t="s">
        <v>52</v>
      </c>
      <c r="G50" s="58" t="s">
        <v>201</v>
      </c>
      <c r="H50" s="73" t="s">
        <v>202</v>
      </c>
      <c r="I50" s="73" t="s">
        <v>203</v>
      </c>
      <c r="J50" s="21" t="s">
        <v>116</v>
      </c>
      <c r="K50" s="64" t="s">
        <v>4663</v>
      </c>
      <c r="L50" s="58" t="s">
        <v>100</v>
      </c>
      <c r="M50" s="58">
        <v>4</v>
      </c>
      <c r="N50" s="58">
        <v>2</v>
      </c>
      <c r="O50" s="58" t="s">
        <v>204</v>
      </c>
      <c r="P50" s="58" t="s">
        <v>67</v>
      </c>
      <c r="Q50" s="58" t="s">
        <v>4639</v>
      </c>
      <c r="R50" s="90">
        <f t="shared" si="0"/>
        <v>1836</v>
      </c>
    </row>
    <row r="51" spans="1:18" s="29" customFormat="1" ht="33" x14ac:dyDescent="0.15">
      <c r="A51" s="58" t="s">
        <v>48</v>
      </c>
      <c r="B51" s="58" t="s">
        <v>49</v>
      </c>
      <c r="C51" s="58" t="s">
        <v>50</v>
      </c>
      <c r="D51" s="58" t="s">
        <v>200</v>
      </c>
      <c r="E51" s="58" t="s">
        <v>2750</v>
      </c>
      <c r="F51" s="58" t="s">
        <v>52</v>
      </c>
      <c r="G51" s="58" t="s">
        <v>201</v>
      </c>
      <c r="H51" s="73" t="s">
        <v>202</v>
      </c>
      <c r="I51" s="73" t="s">
        <v>203</v>
      </c>
      <c r="J51" s="21" t="s">
        <v>116</v>
      </c>
      <c r="K51" s="64" t="s">
        <v>4663</v>
      </c>
      <c r="L51" s="58" t="s">
        <v>100</v>
      </c>
      <c r="M51" s="58">
        <v>4</v>
      </c>
      <c r="N51" s="58">
        <v>2</v>
      </c>
      <c r="O51" s="58" t="s">
        <v>205</v>
      </c>
      <c r="P51" s="58" t="s">
        <v>67</v>
      </c>
      <c r="Q51" s="58" t="s">
        <v>4639</v>
      </c>
      <c r="R51" s="90">
        <f t="shared" si="0"/>
        <v>1836</v>
      </c>
    </row>
    <row r="52" spans="1:18" s="29" customFormat="1" ht="33" x14ac:dyDescent="0.15">
      <c r="A52" s="58" t="s">
        <v>48</v>
      </c>
      <c r="B52" s="58" t="s">
        <v>49</v>
      </c>
      <c r="C52" s="58" t="s">
        <v>50</v>
      </c>
      <c r="D52" s="58" t="s">
        <v>206</v>
      </c>
      <c r="E52" s="58" t="s">
        <v>2750</v>
      </c>
      <c r="F52" s="58" t="s">
        <v>52</v>
      </c>
      <c r="G52" s="58" t="s">
        <v>207</v>
      </c>
      <c r="H52" s="73" t="s">
        <v>67</v>
      </c>
      <c r="I52" s="64" t="s">
        <v>115</v>
      </c>
      <c r="J52" s="57" t="s">
        <v>4646</v>
      </c>
      <c r="K52" s="64" t="s">
        <v>4663</v>
      </c>
      <c r="L52" s="58" t="s">
        <v>57</v>
      </c>
      <c r="M52" s="58">
        <v>8</v>
      </c>
      <c r="N52" s="58">
        <v>4</v>
      </c>
      <c r="O52" s="58" t="s">
        <v>208</v>
      </c>
      <c r="P52" s="58" t="s">
        <v>67</v>
      </c>
      <c r="Q52" s="58" t="s">
        <v>4639</v>
      </c>
      <c r="R52" s="90">
        <f t="shared" si="0"/>
        <v>3672</v>
      </c>
    </row>
    <row r="53" spans="1:18" s="29" customFormat="1" ht="33" x14ac:dyDescent="0.15">
      <c r="A53" s="58" t="s">
        <v>48</v>
      </c>
      <c r="B53" s="58" t="s">
        <v>49</v>
      </c>
      <c r="C53" s="58" t="s">
        <v>50</v>
      </c>
      <c r="D53" s="58" t="s">
        <v>206</v>
      </c>
      <c r="E53" s="58" t="s">
        <v>2750</v>
      </c>
      <c r="F53" s="58" t="s">
        <v>52</v>
      </c>
      <c r="G53" s="58" t="s">
        <v>207</v>
      </c>
      <c r="H53" s="73" t="s">
        <v>67</v>
      </c>
      <c r="I53" s="64" t="s">
        <v>115</v>
      </c>
      <c r="J53" s="57" t="s">
        <v>4646</v>
      </c>
      <c r="K53" s="64" t="s">
        <v>4663</v>
      </c>
      <c r="L53" s="58" t="s">
        <v>57</v>
      </c>
      <c r="M53" s="58">
        <v>8</v>
      </c>
      <c r="N53" s="58">
        <v>4</v>
      </c>
      <c r="O53" s="58" t="s">
        <v>209</v>
      </c>
      <c r="P53" s="58" t="s">
        <v>67</v>
      </c>
      <c r="Q53" s="58" t="s">
        <v>4639</v>
      </c>
      <c r="R53" s="90">
        <f t="shared" si="0"/>
        <v>3672</v>
      </c>
    </row>
    <row r="54" spans="1:18" s="29" customFormat="1" ht="20.100000000000001" customHeight="1" x14ac:dyDescent="0.15">
      <c r="A54" s="58" t="s">
        <v>48</v>
      </c>
      <c r="B54" s="58" t="s">
        <v>49</v>
      </c>
      <c r="C54" s="58" t="s">
        <v>50</v>
      </c>
      <c r="D54" s="58" t="s">
        <v>210</v>
      </c>
      <c r="E54" s="58" t="s">
        <v>211</v>
      </c>
      <c r="F54" s="58" t="s">
        <v>52</v>
      </c>
      <c r="G54" s="60" t="s">
        <v>212</v>
      </c>
      <c r="H54" s="73" t="s">
        <v>212</v>
      </c>
      <c r="I54" s="73"/>
      <c r="J54" s="21"/>
      <c r="K54" s="73"/>
      <c r="L54" s="58" t="s">
        <v>213</v>
      </c>
      <c r="M54" s="58">
        <v>16</v>
      </c>
      <c r="N54" s="58">
        <v>4</v>
      </c>
      <c r="O54" s="58" t="s">
        <v>4509</v>
      </c>
      <c r="P54" s="58" t="s">
        <v>214</v>
      </c>
      <c r="Q54" s="58" t="s">
        <v>4639</v>
      </c>
      <c r="R54" s="90">
        <f t="shared" si="0"/>
        <v>4672</v>
      </c>
    </row>
    <row r="55" spans="1:18" s="29" customFormat="1" ht="16.5" x14ac:dyDescent="0.15">
      <c r="A55" s="58" t="s">
        <v>48</v>
      </c>
      <c r="B55" s="58" t="s">
        <v>49</v>
      </c>
      <c r="C55" s="58" t="s">
        <v>50</v>
      </c>
      <c r="D55" s="58" t="s">
        <v>215</v>
      </c>
      <c r="E55" s="58" t="s">
        <v>2750</v>
      </c>
      <c r="F55" s="58" t="s">
        <v>52</v>
      </c>
      <c r="G55" s="58" t="s">
        <v>216</v>
      </c>
      <c r="H55" s="73" t="s">
        <v>217</v>
      </c>
      <c r="I55" s="73"/>
      <c r="J55" s="21" t="s">
        <v>116</v>
      </c>
      <c r="K55" s="64" t="s">
        <v>4647</v>
      </c>
      <c r="L55" s="58" t="s">
        <v>100</v>
      </c>
      <c r="M55" s="58">
        <v>4</v>
      </c>
      <c r="N55" s="58">
        <v>2</v>
      </c>
      <c r="O55" s="58" t="s">
        <v>218</v>
      </c>
      <c r="P55" s="58" t="s">
        <v>67</v>
      </c>
      <c r="Q55" s="58" t="s">
        <v>4639</v>
      </c>
      <c r="R55" s="90">
        <f t="shared" si="0"/>
        <v>1836</v>
      </c>
    </row>
    <row r="56" spans="1:18" s="29" customFormat="1" ht="16.5" x14ac:dyDescent="0.15">
      <c r="A56" s="58" t="s">
        <v>48</v>
      </c>
      <c r="B56" s="58" t="s">
        <v>49</v>
      </c>
      <c r="C56" s="58" t="s">
        <v>50</v>
      </c>
      <c r="D56" s="58" t="s">
        <v>215</v>
      </c>
      <c r="E56" s="58" t="s">
        <v>2750</v>
      </c>
      <c r="F56" s="58" t="s">
        <v>52</v>
      </c>
      <c r="G56" s="58" t="s">
        <v>216</v>
      </c>
      <c r="H56" s="73" t="s">
        <v>217</v>
      </c>
      <c r="I56" s="73"/>
      <c r="J56" s="21" t="s">
        <v>116</v>
      </c>
      <c r="K56" s="64" t="s">
        <v>4647</v>
      </c>
      <c r="L56" s="58" t="s">
        <v>100</v>
      </c>
      <c r="M56" s="58">
        <v>4</v>
      </c>
      <c r="N56" s="58">
        <v>2</v>
      </c>
      <c r="O56" s="58" t="s">
        <v>219</v>
      </c>
      <c r="P56" s="58" t="s">
        <v>67</v>
      </c>
      <c r="Q56" s="58" t="s">
        <v>4639</v>
      </c>
      <c r="R56" s="90">
        <f t="shared" si="0"/>
        <v>1836</v>
      </c>
    </row>
    <row r="57" spans="1:18" s="29" customFormat="1" ht="16.5" x14ac:dyDescent="0.15">
      <c r="A57" s="58" t="s">
        <v>48</v>
      </c>
      <c r="B57" s="58" t="s">
        <v>49</v>
      </c>
      <c r="C57" s="58" t="s">
        <v>50</v>
      </c>
      <c r="D57" s="58" t="s">
        <v>220</v>
      </c>
      <c r="E57" s="58" t="s">
        <v>2750</v>
      </c>
      <c r="F57" s="58" t="s">
        <v>52</v>
      </c>
      <c r="G57" s="58" t="s">
        <v>221</v>
      </c>
      <c r="H57" s="73" t="s">
        <v>222</v>
      </c>
      <c r="I57" s="73" t="s">
        <v>203</v>
      </c>
      <c r="J57" s="21" t="s">
        <v>116</v>
      </c>
      <c r="K57" s="73" t="s">
        <v>184</v>
      </c>
      <c r="L57" s="58" t="s">
        <v>57</v>
      </c>
      <c r="M57" s="58">
        <v>8</v>
      </c>
      <c r="N57" s="58">
        <v>4</v>
      </c>
      <c r="O57" s="58" t="s">
        <v>223</v>
      </c>
      <c r="P57" s="58" t="s">
        <v>59</v>
      </c>
      <c r="Q57" s="58" t="s">
        <v>4639</v>
      </c>
      <c r="R57" s="90">
        <f t="shared" si="0"/>
        <v>3672</v>
      </c>
    </row>
    <row r="58" spans="1:18" s="29" customFormat="1" ht="16.5" x14ac:dyDescent="0.15">
      <c r="A58" s="58" t="s">
        <v>48</v>
      </c>
      <c r="B58" s="58" t="s">
        <v>49</v>
      </c>
      <c r="C58" s="58" t="s">
        <v>50</v>
      </c>
      <c r="D58" s="58" t="s">
        <v>220</v>
      </c>
      <c r="E58" s="58" t="s">
        <v>2750</v>
      </c>
      <c r="F58" s="58" t="s">
        <v>52</v>
      </c>
      <c r="G58" s="58" t="s">
        <v>221</v>
      </c>
      <c r="H58" s="73" t="s">
        <v>222</v>
      </c>
      <c r="I58" s="73" t="s">
        <v>203</v>
      </c>
      <c r="J58" s="21" t="s">
        <v>116</v>
      </c>
      <c r="K58" s="73" t="s">
        <v>184</v>
      </c>
      <c r="L58" s="58" t="s">
        <v>57</v>
      </c>
      <c r="M58" s="58">
        <v>8</v>
      </c>
      <c r="N58" s="58">
        <v>4</v>
      </c>
      <c r="O58" s="58" t="s">
        <v>224</v>
      </c>
      <c r="P58" s="58" t="s">
        <v>59</v>
      </c>
      <c r="Q58" s="58" t="s">
        <v>4639</v>
      </c>
      <c r="R58" s="90">
        <f t="shared" si="0"/>
        <v>3672</v>
      </c>
    </row>
    <row r="59" spans="1:18" s="29" customFormat="1" ht="16.5" x14ac:dyDescent="0.15">
      <c r="A59" s="58" t="s">
        <v>48</v>
      </c>
      <c r="B59" s="58" t="s">
        <v>49</v>
      </c>
      <c r="C59" s="58" t="s">
        <v>50</v>
      </c>
      <c r="D59" s="58" t="s">
        <v>225</v>
      </c>
      <c r="E59" s="58" t="s">
        <v>2750</v>
      </c>
      <c r="F59" s="58" t="s">
        <v>52</v>
      </c>
      <c r="G59" s="58" t="s">
        <v>226</v>
      </c>
      <c r="H59" s="73" t="s">
        <v>227</v>
      </c>
      <c r="I59" s="73" t="s">
        <v>203</v>
      </c>
      <c r="J59" s="21" t="s">
        <v>122</v>
      </c>
      <c r="K59" s="73" t="s">
        <v>184</v>
      </c>
      <c r="L59" s="58" t="s">
        <v>57</v>
      </c>
      <c r="M59" s="58">
        <v>8</v>
      </c>
      <c r="N59" s="58">
        <v>4</v>
      </c>
      <c r="O59" s="58" t="s">
        <v>228</v>
      </c>
      <c r="P59" s="58" t="s">
        <v>59</v>
      </c>
      <c r="Q59" s="58" t="s">
        <v>4639</v>
      </c>
      <c r="R59" s="90">
        <f t="shared" si="0"/>
        <v>3672</v>
      </c>
    </row>
    <row r="60" spans="1:18" s="29" customFormat="1" ht="16.5" x14ac:dyDescent="0.15">
      <c r="A60" s="58" t="s">
        <v>48</v>
      </c>
      <c r="B60" s="58" t="s">
        <v>49</v>
      </c>
      <c r="C60" s="58" t="s">
        <v>50</v>
      </c>
      <c r="D60" s="58" t="s">
        <v>225</v>
      </c>
      <c r="E60" s="58" t="s">
        <v>2750</v>
      </c>
      <c r="F60" s="58" t="s">
        <v>52</v>
      </c>
      <c r="G60" s="58" t="s">
        <v>226</v>
      </c>
      <c r="H60" s="73" t="s">
        <v>227</v>
      </c>
      <c r="I60" s="73" t="s">
        <v>203</v>
      </c>
      <c r="J60" s="21" t="s">
        <v>122</v>
      </c>
      <c r="K60" s="73" t="s">
        <v>184</v>
      </c>
      <c r="L60" s="58" t="s">
        <v>57</v>
      </c>
      <c r="M60" s="58">
        <v>8</v>
      </c>
      <c r="N60" s="58">
        <v>4</v>
      </c>
      <c r="O60" s="58" t="s">
        <v>229</v>
      </c>
      <c r="P60" s="58" t="s">
        <v>59</v>
      </c>
      <c r="Q60" s="58" t="s">
        <v>4639</v>
      </c>
      <c r="R60" s="90">
        <f t="shared" si="0"/>
        <v>3672</v>
      </c>
    </row>
    <row r="61" spans="1:18" s="29" customFormat="1" ht="16.5" x14ac:dyDescent="0.15">
      <c r="A61" s="58" t="s">
        <v>48</v>
      </c>
      <c r="B61" s="58" t="s">
        <v>49</v>
      </c>
      <c r="C61" s="58" t="s">
        <v>50</v>
      </c>
      <c r="D61" s="58" t="s">
        <v>225</v>
      </c>
      <c r="E61" s="58" t="s">
        <v>2750</v>
      </c>
      <c r="F61" s="58" t="s">
        <v>52</v>
      </c>
      <c r="G61" s="58" t="s">
        <v>226</v>
      </c>
      <c r="H61" s="73" t="s">
        <v>227</v>
      </c>
      <c r="I61" s="73" t="s">
        <v>203</v>
      </c>
      <c r="J61" s="21" t="s">
        <v>122</v>
      </c>
      <c r="K61" s="73" t="s">
        <v>184</v>
      </c>
      <c r="L61" s="58" t="s">
        <v>57</v>
      </c>
      <c r="M61" s="58">
        <v>8</v>
      </c>
      <c r="N61" s="58">
        <v>4</v>
      </c>
      <c r="O61" s="58" t="s">
        <v>230</v>
      </c>
      <c r="P61" s="58" t="s">
        <v>59</v>
      </c>
      <c r="Q61" s="58" t="s">
        <v>4639</v>
      </c>
      <c r="R61" s="90">
        <f t="shared" si="0"/>
        <v>3672</v>
      </c>
    </row>
    <row r="62" spans="1:18" s="29" customFormat="1" ht="16.5" x14ac:dyDescent="0.15">
      <c r="A62" s="58" t="s">
        <v>48</v>
      </c>
      <c r="B62" s="58" t="s">
        <v>49</v>
      </c>
      <c r="C62" s="58" t="s">
        <v>50</v>
      </c>
      <c r="D62" s="58" t="s">
        <v>225</v>
      </c>
      <c r="E62" s="58" t="s">
        <v>2750</v>
      </c>
      <c r="F62" s="58" t="s">
        <v>52</v>
      </c>
      <c r="G62" s="58" t="s">
        <v>226</v>
      </c>
      <c r="H62" s="73" t="s">
        <v>227</v>
      </c>
      <c r="I62" s="73" t="s">
        <v>203</v>
      </c>
      <c r="J62" s="21" t="s">
        <v>122</v>
      </c>
      <c r="K62" s="73" t="s">
        <v>184</v>
      </c>
      <c r="L62" s="58" t="s">
        <v>57</v>
      </c>
      <c r="M62" s="58">
        <v>8</v>
      </c>
      <c r="N62" s="58">
        <v>4</v>
      </c>
      <c r="O62" s="58" t="s">
        <v>231</v>
      </c>
      <c r="P62" s="58" t="s">
        <v>59</v>
      </c>
      <c r="Q62" s="58" t="s">
        <v>4639</v>
      </c>
      <c r="R62" s="90">
        <f t="shared" si="0"/>
        <v>3672</v>
      </c>
    </row>
    <row r="63" spans="1:18" s="29" customFormat="1" ht="49.5" x14ac:dyDescent="0.15">
      <c r="A63" s="58" t="s">
        <v>48</v>
      </c>
      <c r="B63" s="58" t="s">
        <v>49</v>
      </c>
      <c r="C63" s="58" t="s">
        <v>50</v>
      </c>
      <c r="D63" s="58" t="s">
        <v>232</v>
      </c>
      <c r="E63" s="58" t="s">
        <v>2750</v>
      </c>
      <c r="F63" s="58" t="s">
        <v>52</v>
      </c>
      <c r="G63" s="58" t="s">
        <v>177</v>
      </c>
      <c r="H63" s="73" t="s">
        <v>233</v>
      </c>
      <c r="I63" s="64" t="s">
        <v>234</v>
      </c>
      <c r="J63" s="57" t="s">
        <v>4649</v>
      </c>
      <c r="K63" s="73"/>
      <c r="L63" s="58" t="s">
        <v>100</v>
      </c>
      <c r="M63" s="58">
        <v>4</v>
      </c>
      <c r="N63" s="58">
        <v>2</v>
      </c>
      <c r="O63" s="58" t="s">
        <v>235</v>
      </c>
      <c r="P63" s="58" t="s">
        <v>236</v>
      </c>
      <c r="Q63" s="58" t="s">
        <v>4639</v>
      </c>
      <c r="R63" s="90">
        <f t="shared" si="0"/>
        <v>1836</v>
      </c>
    </row>
    <row r="64" spans="1:18" s="29" customFormat="1" ht="49.5" x14ac:dyDescent="0.15">
      <c r="A64" s="58" t="s">
        <v>48</v>
      </c>
      <c r="B64" s="58" t="s">
        <v>49</v>
      </c>
      <c r="C64" s="58" t="s">
        <v>50</v>
      </c>
      <c r="D64" s="58" t="s">
        <v>232</v>
      </c>
      <c r="E64" s="58" t="s">
        <v>2750</v>
      </c>
      <c r="F64" s="58" t="s">
        <v>52</v>
      </c>
      <c r="G64" s="58" t="s">
        <v>177</v>
      </c>
      <c r="H64" s="73" t="s">
        <v>233</v>
      </c>
      <c r="I64" s="64" t="s">
        <v>234</v>
      </c>
      <c r="J64" s="57" t="s">
        <v>4650</v>
      </c>
      <c r="K64" s="73"/>
      <c r="L64" s="58" t="s">
        <v>100</v>
      </c>
      <c r="M64" s="58">
        <v>4</v>
      </c>
      <c r="N64" s="58">
        <v>2</v>
      </c>
      <c r="O64" s="58" t="s">
        <v>237</v>
      </c>
      <c r="P64" s="58" t="s">
        <v>236</v>
      </c>
      <c r="Q64" s="58" t="s">
        <v>4639</v>
      </c>
      <c r="R64" s="90">
        <f t="shared" si="0"/>
        <v>1836</v>
      </c>
    </row>
    <row r="65" spans="1:18" s="29" customFormat="1" ht="132" x14ac:dyDescent="0.3">
      <c r="A65" s="58" t="s">
        <v>48</v>
      </c>
      <c r="B65" s="58" t="s">
        <v>49</v>
      </c>
      <c r="C65" s="58" t="s">
        <v>50</v>
      </c>
      <c r="D65" s="58" t="s">
        <v>238</v>
      </c>
      <c r="E65" s="58" t="s">
        <v>2750</v>
      </c>
      <c r="F65" s="58" t="s">
        <v>52</v>
      </c>
      <c r="G65" s="58" t="s">
        <v>151</v>
      </c>
      <c r="H65" s="73" t="s">
        <v>239</v>
      </c>
      <c r="I65" s="64" t="s">
        <v>240</v>
      </c>
      <c r="J65" s="62" t="s">
        <v>4651</v>
      </c>
      <c r="K65" s="64" t="s">
        <v>4652</v>
      </c>
      <c r="L65" s="58" t="s">
        <v>57</v>
      </c>
      <c r="M65" s="58">
        <v>8</v>
      </c>
      <c r="N65" s="58">
        <v>4</v>
      </c>
      <c r="O65" s="58" t="s">
        <v>242</v>
      </c>
      <c r="P65" s="58" t="s">
        <v>52</v>
      </c>
      <c r="Q65" s="58" t="s">
        <v>4639</v>
      </c>
      <c r="R65" s="90">
        <f t="shared" si="0"/>
        <v>3672</v>
      </c>
    </row>
    <row r="66" spans="1:18" s="29" customFormat="1" ht="132" x14ac:dyDescent="0.3">
      <c r="A66" s="58" t="s">
        <v>48</v>
      </c>
      <c r="B66" s="58" t="s">
        <v>49</v>
      </c>
      <c r="C66" s="58" t="s">
        <v>50</v>
      </c>
      <c r="D66" s="58" t="s">
        <v>238</v>
      </c>
      <c r="E66" s="58" t="s">
        <v>2750</v>
      </c>
      <c r="F66" s="58" t="s">
        <v>52</v>
      </c>
      <c r="G66" s="58" t="s">
        <v>151</v>
      </c>
      <c r="H66" s="73" t="s">
        <v>239</v>
      </c>
      <c r="I66" s="64" t="s">
        <v>240</v>
      </c>
      <c r="J66" s="62" t="s">
        <v>4653</v>
      </c>
      <c r="K66" s="64" t="s">
        <v>4652</v>
      </c>
      <c r="L66" s="58" t="s">
        <v>57</v>
      </c>
      <c r="M66" s="58">
        <v>8</v>
      </c>
      <c r="N66" s="58">
        <v>4</v>
      </c>
      <c r="O66" s="58" t="s">
        <v>243</v>
      </c>
      <c r="P66" s="58" t="s">
        <v>52</v>
      </c>
      <c r="Q66" s="58" t="s">
        <v>4639</v>
      </c>
      <c r="R66" s="90">
        <f t="shared" si="0"/>
        <v>3672</v>
      </c>
    </row>
    <row r="67" spans="1:18" s="29" customFormat="1" ht="132" x14ac:dyDescent="0.3">
      <c r="A67" s="58" t="s">
        <v>48</v>
      </c>
      <c r="B67" s="58" t="s">
        <v>49</v>
      </c>
      <c r="C67" s="58" t="s">
        <v>50</v>
      </c>
      <c r="D67" s="58" t="s">
        <v>238</v>
      </c>
      <c r="E67" s="58" t="s">
        <v>2750</v>
      </c>
      <c r="F67" s="58" t="s">
        <v>52</v>
      </c>
      <c r="G67" s="58" t="s">
        <v>151</v>
      </c>
      <c r="H67" s="73" t="s">
        <v>239</v>
      </c>
      <c r="I67" s="64" t="s">
        <v>240</v>
      </c>
      <c r="J67" s="62" t="s">
        <v>4653</v>
      </c>
      <c r="K67" s="64" t="s">
        <v>4654</v>
      </c>
      <c r="L67" s="58" t="s">
        <v>57</v>
      </c>
      <c r="M67" s="58">
        <v>8</v>
      </c>
      <c r="N67" s="58">
        <v>4</v>
      </c>
      <c r="O67" s="58" t="s">
        <v>244</v>
      </c>
      <c r="P67" s="58" t="s">
        <v>52</v>
      </c>
      <c r="Q67" s="58" t="s">
        <v>4639</v>
      </c>
      <c r="R67" s="90">
        <f t="shared" ref="R67:R130" si="1">M67*125+N67*668</f>
        <v>3672</v>
      </c>
    </row>
    <row r="68" spans="1:18" s="29" customFormat="1" ht="132" x14ac:dyDescent="0.3">
      <c r="A68" s="58" t="s">
        <v>48</v>
      </c>
      <c r="B68" s="58" t="s">
        <v>49</v>
      </c>
      <c r="C68" s="58" t="s">
        <v>50</v>
      </c>
      <c r="D68" s="58" t="s">
        <v>238</v>
      </c>
      <c r="E68" s="58" t="s">
        <v>2750</v>
      </c>
      <c r="F68" s="58" t="s">
        <v>52</v>
      </c>
      <c r="G68" s="58" t="s">
        <v>151</v>
      </c>
      <c r="H68" s="73" t="s">
        <v>239</v>
      </c>
      <c r="I68" s="64" t="s">
        <v>240</v>
      </c>
      <c r="J68" s="62" t="s">
        <v>4653</v>
      </c>
      <c r="K68" s="64" t="s">
        <v>4654</v>
      </c>
      <c r="L68" s="58" t="s">
        <v>57</v>
      </c>
      <c r="M68" s="58">
        <v>8</v>
      </c>
      <c r="N68" s="58">
        <v>4</v>
      </c>
      <c r="O68" s="58" t="s">
        <v>245</v>
      </c>
      <c r="P68" s="58" t="s">
        <v>52</v>
      </c>
      <c r="Q68" s="58" t="s">
        <v>4639</v>
      </c>
      <c r="R68" s="90">
        <f t="shared" si="1"/>
        <v>3672</v>
      </c>
    </row>
    <row r="69" spans="1:18" s="29" customFormat="1" ht="20.100000000000001" customHeight="1" x14ac:dyDescent="0.15">
      <c r="A69" s="58" t="s">
        <v>48</v>
      </c>
      <c r="B69" s="58" t="s">
        <v>49</v>
      </c>
      <c r="C69" s="58" t="s">
        <v>50</v>
      </c>
      <c r="D69" s="58" t="s">
        <v>246</v>
      </c>
      <c r="E69" s="58" t="s">
        <v>2750</v>
      </c>
      <c r="F69" s="58" t="s">
        <v>52</v>
      </c>
      <c r="G69" s="58" t="s">
        <v>247</v>
      </c>
      <c r="H69" s="73" t="s">
        <v>248</v>
      </c>
      <c r="I69" s="64" t="s">
        <v>249</v>
      </c>
      <c r="J69" s="21" t="s">
        <v>122</v>
      </c>
      <c r="K69" s="73" t="s">
        <v>194</v>
      </c>
      <c r="L69" s="58" t="s">
        <v>57</v>
      </c>
      <c r="M69" s="58">
        <v>8</v>
      </c>
      <c r="N69" s="58">
        <v>4</v>
      </c>
      <c r="O69" s="58" t="s">
        <v>250</v>
      </c>
      <c r="P69" s="58" t="s">
        <v>59</v>
      </c>
      <c r="Q69" s="58" t="s">
        <v>4639</v>
      </c>
      <c r="R69" s="90">
        <f t="shared" si="1"/>
        <v>3672</v>
      </c>
    </row>
    <row r="70" spans="1:18" s="29" customFormat="1" ht="20.100000000000001" customHeight="1" x14ac:dyDescent="0.15">
      <c r="A70" s="58" t="s">
        <v>48</v>
      </c>
      <c r="B70" s="58" t="s">
        <v>49</v>
      </c>
      <c r="C70" s="58" t="s">
        <v>50</v>
      </c>
      <c r="D70" s="58" t="s">
        <v>246</v>
      </c>
      <c r="E70" s="58" t="s">
        <v>2750</v>
      </c>
      <c r="F70" s="58" t="s">
        <v>52</v>
      </c>
      <c r="G70" s="58" t="s">
        <v>247</v>
      </c>
      <c r="H70" s="73" t="s">
        <v>248</v>
      </c>
      <c r="I70" s="64" t="s">
        <v>249</v>
      </c>
      <c r="J70" s="21" t="s">
        <v>122</v>
      </c>
      <c r="K70" s="73" t="s">
        <v>194</v>
      </c>
      <c r="L70" s="58" t="s">
        <v>57</v>
      </c>
      <c r="M70" s="58">
        <v>8</v>
      </c>
      <c r="N70" s="58">
        <v>4</v>
      </c>
      <c r="O70" s="58" t="s">
        <v>251</v>
      </c>
      <c r="P70" s="58" t="s">
        <v>59</v>
      </c>
      <c r="Q70" s="58" t="s">
        <v>4639</v>
      </c>
      <c r="R70" s="90">
        <f t="shared" si="1"/>
        <v>3672</v>
      </c>
    </row>
    <row r="71" spans="1:18" s="29" customFormat="1" ht="20.100000000000001" customHeight="1" x14ac:dyDescent="0.15">
      <c r="A71" s="58" t="s">
        <v>48</v>
      </c>
      <c r="B71" s="58" t="s">
        <v>49</v>
      </c>
      <c r="C71" s="58" t="s">
        <v>50</v>
      </c>
      <c r="D71" s="58" t="s">
        <v>252</v>
      </c>
      <c r="E71" s="58" t="s">
        <v>2750</v>
      </c>
      <c r="F71" s="58" t="s">
        <v>52</v>
      </c>
      <c r="G71" s="58" t="s">
        <v>253</v>
      </c>
      <c r="H71" s="73" t="s">
        <v>254</v>
      </c>
      <c r="I71" s="73" t="s">
        <v>151</v>
      </c>
      <c r="J71" s="57" t="s">
        <v>4646</v>
      </c>
      <c r="K71" s="73"/>
      <c r="L71" s="58" t="s">
        <v>100</v>
      </c>
      <c r="M71" s="58">
        <v>4</v>
      </c>
      <c r="N71" s="58">
        <v>2</v>
      </c>
      <c r="O71" s="58" t="s">
        <v>255</v>
      </c>
      <c r="P71" s="58" t="s">
        <v>52</v>
      </c>
      <c r="Q71" s="58" t="s">
        <v>4639</v>
      </c>
      <c r="R71" s="90">
        <f t="shared" si="1"/>
        <v>1836</v>
      </c>
    </row>
    <row r="72" spans="1:18" s="29" customFormat="1" ht="20.100000000000001" customHeight="1" x14ac:dyDescent="0.15">
      <c r="A72" s="58" t="s">
        <v>48</v>
      </c>
      <c r="B72" s="58" t="s">
        <v>49</v>
      </c>
      <c r="C72" s="58" t="s">
        <v>50</v>
      </c>
      <c r="D72" s="58" t="s">
        <v>256</v>
      </c>
      <c r="E72" s="58" t="s">
        <v>2750</v>
      </c>
      <c r="F72" s="58" t="s">
        <v>52</v>
      </c>
      <c r="G72" s="58" t="s">
        <v>257</v>
      </c>
      <c r="H72" s="73" t="s">
        <v>258</v>
      </c>
      <c r="I72" s="64" t="s">
        <v>259</v>
      </c>
      <c r="J72" s="57" t="s">
        <v>4655</v>
      </c>
      <c r="K72" s="73"/>
      <c r="L72" s="58" t="s">
        <v>57</v>
      </c>
      <c r="M72" s="58">
        <v>8</v>
      </c>
      <c r="N72" s="58">
        <v>4</v>
      </c>
      <c r="O72" s="58" t="s">
        <v>260</v>
      </c>
      <c r="P72" s="58" t="s">
        <v>52</v>
      </c>
      <c r="Q72" s="58" t="s">
        <v>4639</v>
      </c>
      <c r="R72" s="90">
        <f t="shared" si="1"/>
        <v>3672</v>
      </c>
    </row>
    <row r="73" spans="1:18" s="29" customFormat="1" ht="20.100000000000001" customHeight="1" x14ac:dyDescent="0.15">
      <c r="A73" s="58" t="s">
        <v>48</v>
      </c>
      <c r="B73" s="58" t="s">
        <v>49</v>
      </c>
      <c r="C73" s="58" t="s">
        <v>50</v>
      </c>
      <c r="D73" s="58" t="s">
        <v>261</v>
      </c>
      <c r="E73" s="58" t="s">
        <v>2750</v>
      </c>
      <c r="F73" s="58" t="s">
        <v>52</v>
      </c>
      <c r="G73" s="58" t="s">
        <v>262</v>
      </c>
      <c r="H73" s="73" t="s">
        <v>263</v>
      </c>
      <c r="I73" s="73" t="s">
        <v>264</v>
      </c>
      <c r="J73" s="21" t="s">
        <v>122</v>
      </c>
      <c r="K73" s="73"/>
      <c r="L73" s="58" t="s">
        <v>57</v>
      </c>
      <c r="M73" s="58">
        <v>8</v>
      </c>
      <c r="N73" s="58">
        <v>4</v>
      </c>
      <c r="O73" s="58" t="s">
        <v>265</v>
      </c>
      <c r="P73" s="58" t="s">
        <v>52</v>
      </c>
      <c r="Q73" s="58" t="s">
        <v>4639</v>
      </c>
      <c r="R73" s="90">
        <f t="shared" si="1"/>
        <v>3672</v>
      </c>
    </row>
    <row r="74" spans="1:18" s="29" customFormat="1" ht="20.100000000000001" customHeight="1" x14ac:dyDescent="0.15">
      <c r="A74" s="58" t="s">
        <v>48</v>
      </c>
      <c r="B74" s="58" t="s">
        <v>49</v>
      </c>
      <c r="C74" s="58" t="s">
        <v>50</v>
      </c>
      <c r="D74" s="58" t="s">
        <v>261</v>
      </c>
      <c r="E74" s="58" t="s">
        <v>2750</v>
      </c>
      <c r="F74" s="58" t="s">
        <v>52</v>
      </c>
      <c r="G74" s="58" t="s">
        <v>262</v>
      </c>
      <c r="H74" s="73" t="s">
        <v>263</v>
      </c>
      <c r="I74" s="73" t="s">
        <v>264</v>
      </c>
      <c r="J74" s="21" t="s">
        <v>122</v>
      </c>
      <c r="K74" s="73"/>
      <c r="L74" s="58" t="s">
        <v>100</v>
      </c>
      <c r="M74" s="58">
        <v>4</v>
      </c>
      <c r="N74" s="58">
        <v>2</v>
      </c>
      <c r="O74" s="58" t="s">
        <v>266</v>
      </c>
      <c r="P74" s="58" t="s">
        <v>52</v>
      </c>
      <c r="Q74" s="58" t="s">
        <v>4639</v>
      </c>
      <c r="R74" s="90">
        <f t="shared" si="1"/>
        <v>1836</v>
      </c>
    </row>
    <row r="75" spans="1:18" s="29" customFormat="1" ht="132" x14ac:dyDescent="0.3">
      <c r="A75" s="58" t="s">
        <v>48</v>
      </c>
      <c r="B75" s="58" t="s">
        <v>49</v>
      </c>
      <c r="C75" s="58" t="s">
        <v>50</v>
      </c>
      <c r="D75" s="58" t="s">
        <v>267</v>
      </c>
      <c r="E75" s="58" t="s">
        <v>2750</v>
      </c>
      <c r="F75" s="58" t="s">
        <v>52</v>
      </c>
      <c r="G75" s="58" t="s">
        <v>268</v>
      </c>
      <c r="H75" s="73" t="s">
        <v>269</v>
      </c>
      <c r="I75" s="64" t="s">
        <v>240</v>
      </c>
      <c r="J75" s="62" t="s">
        <v>4653</v>
      </c>
      <c r="K75" s="64" t="s">
        <v>4666</v>
      </c>
      <c r="L75" s="58" t="s">
        <v>57</v>
      </c>
      <c r="M75" s="58">
        <v>8</v>
      </c>
      <c r="N75" s="58">
        <v>4</v>
      </c>
      <c r="O75" s="58" t="s">
        <v>270</v>
      </c>
      <c r="P75" s="58" t="s">
        <v>52</v>
      </c>
      <c r="Q75" s="58" t="s">
        <v>4639</v>
      </c>
      <c r="R75" s="90">
        <f t="shared" si="1"/>
        <v>3672</v>
      </c>
    </row>
    <row r="76" spans="1:18" s="29" customFormat="1" ht="132" x14ac:dyDescent="0.3">
      <c r="A76" s="58" t="s">
        <v>48</v>
      </c>
      <c r="B76" s="58" t="s">
        <v>49</v>
      </c>
      <c r="C76" s="58" t="s">
        <v>50</v>
      </c>
      <c r="D76" s="58" t="s">
        <v>267</v>
      </c>
      <c r="E76" s="58" t="s">
        <v>2750</v>
      </c>
      <c r="F76" s="58" t="s">
        <v>52</v>
      </c>
      <c r="G76" s="58" t="s">
        <v>268</v>
      </c>
      <c r="H76" s="73" t="s">
        <v>269</v>
      </c>
      <c r="I76" s="64" t="s">
        <v>240</v>
      </c>
      <c r="J76" s="62" t="s">
        <v>4653</v>
      </c>
      <c r="K76" s="64" t="s">
        <v>4666</v>
      </c>
      <c r="L76" s="58" t="s">
        <v>57</v>
      </c>
      <c r="M76" s="58">
        <v>8</v>
      </c>
      <c r="N76" s="58">
        <v>4</v>
      </c>
      <c r="O76" s="58" t="s">
        <v>271</v>
      </c>
      <c r="P76" s="58" t="s">
        <v>52</v>
      </c>
      <c r="Q76" s="58" t="s">
        <v>4639</v>
      </c>
      <c r="R76" s="90">
        <f t="shared" si="1"/>
        <v>3672</v>
      </c>
    </row>
    <row r="77" spans="1:18" s="29" customFormat="1" ht="82.5" x14ac:dyDescent="0.3">
      <c r="A77" s="58" t="s">
        <v>48</v>
      </c>
      <c r="B77" s="58" t="s">
        <v>49</v>
      </c>
      <c r="C77" s="58" t="s">
        <v>50</v>
      </c>
      <c r="D77" s="58" t="s">
        <v>272</v>
      </c>
      <c r="E77" s="58" t="s">
        <v>2750</v>
      </c>
      <c r="F77" s="58" t="s">
        <v>52</v>
      </c>
      <c r="G77" s="58" t="s">
        <v>273</v>
      </c>
      <c r="H77" s="73" t="s">
        <v>274</v>
      </c>
      <c r="I77" s="73"/>
      <c r="J77" s="62" t="s">
        <v>4656</v>
      </c>
      <c r="K77" s="73"/>
      <c r="L77" s="58" t="s">
        <v>57</v>
      </c>
      <c r="M77" s="58">
        <v>8</v>
      </c>
      <c r="N77" s="58">
        <v>4</v>
      </c>
      <c r="O77" s="58" t="s">
        <v>275</v>
      </c>
      <c r="P77" s="58" t="s">
        <v>52</v>
      </c>
      <c r="Q77" s="58" t="s">
        <v>4639</v>
      </c>
      <c r="R77" s="90">
        <f t="shared" si="1"/>
        <v>3672</v>
      </c>
    </row>
    <row r="78" spans="1:18" s="29" customFormat="1" ht="82.5" x14ac:dyDescent="0.3">
      <c r="A78" s="58" t="s">
        <v>48</v>
      </c>
      <c r="B78" s="58" t="s">
        <v>49</v>
      </c>
      <c r="C78" s="58" t="s">
        <v>50</v>
      </c>
      <c r="D78" s="58" t="s">
        <v>272</v>
      </c>
      <c r="E78" s="58" t="s">
        <v>2750</v>
      </c>
      <c r="F78" s="58" t="s">
        <v>52</v>
      </c>
      <c r="G78" s="58" t="s">
        <v>273</v>
      </c>
      <c r="H78" s="73" t="s">
        <v>274</v>
      </c>
      <c r="I78" s="73"/>
      <c r="J78" s="62" t="s">
        <v>4657</v>
      </c>
      <c r="K78" s="73"/>
      <c r="L78" s="58" t="s">
        <v>57</v>
      </c>
      <c r="M78" s="58">
        <v>8</v>
      </c>
      <c r="N78" s="58">
        <v>4</v>
      </c>
      <c r="O78" s="58" t="s">
        <v>276</v>
      </c>
      <c r="P78" s="58" t="s">
        <v>52</v>
      </c>
      <c r="Q78" s="58" t="s">
        <v>4639</v>
      </c>
      <c r="R78" s="90">
        <f t="shared" si="1"/>
        <v>3672</v>
      </c>
    </row>
    <row r="79" spans="1:18" s="29" customFormat="1" ht="132" x14ac:dyDescent="0.15">
      <c r="A79" s="58" t="s">
        <v>48</v>
      </c>
      <c r="B79" s="58" t="s">
        <v>49</v>
      </c>
      <c r="C79" s="58" t="s">
        <v>50</v>
      </c>
      <c r="D79" s="58" t="s">
        <v>277</v>
      </c>
      <c r="E79" s="58" t="s">
        <v>2750</v>
      </c>
      <c r="F79" s="58" t="s">
        <v>52</v>
      </c>
      <c r="G79" s="58" t="s">
        <v>158</v>
      </c>
      <c r="H79" s="73" t="s">
        <v>278</v>
      </c>
      <c r="I79" s="64" t="s">
        <v>279</v>
      </c>
      <c r="J79" s="57" t="s">
        <v>4649</v>
      </c>
      <c r="K79" s="64" t="s">
        <v>4666</v>
      </c>
      <c r="L79" s="58" t="s">
        <v>57</v>
      </c>
      <c r="M79" s="58">
        <v>8</v>
      </c>
      <c r="N79" s="58">
        <v>4</v>
      </c>
      <c r="O79" s="58" t="s">
        <v>280</v>
      </c>
      <c r="P79" s="58" t="s">
        <v>52</v>
      </c>
      <c r="Q79" s="58" t="s">
        <v>4639</v>
      </c>
      <c r="R79" s="90">
        <f t="shared" si="1"/>
        <v>3672</v>
      </c>
    </row>
    <row r="80" spans="1:18" s="29" customFormat="1" ht="132" x14ac:dyDescent="0.15">
      <c r="A80" s="58" t="s">
        <v>48</v>
      </c>
      <c r="B80" s="58" t="s">
        <v>49</v>
      </c>
      <c r="C80" s="58" t="s">
        <v>50</v>
      </c>
      <c r="D80" s="58" t="s">
        <v>277</v>
      </c>
      <c r="E80" s="58" t="s">
        <v>2750</v>
      </c>
      <c r="F80" s="58" t="s">
        <v>52</v>
      </c>
      <c r="G80" s="58" t="s">
        <v>158</v>
      </c>
      <c r="H80" s="73" t="s">
        <v>278</v>
      </c>
      <c r="I80" s="64" t="s">
        <v>279</v>
      </c>
      <c r="J80" s="57" t="s">
        <v>4649</v>
      </c>
      <c r="K80" s="64" t="s">
        <v>4666</v>
      </c>
      <c r="L80" s="58" t="s">
        <v>57</v>
      </c>
      <c r="M80" s="58">
        <v>8</v>
      </c>
      <c r="N80" s="58">
        <v>4</v>
      </c>
      <c r="O80" s="58" t="s">
        <v>281</v>
      </c>
      <c r="P80" s="58" t="s">
        <v>52</v>
      </c>
      <c r="Q80" s="58" t="s">
        <v>4639</v>
      </c>
      <c r="R80" s="90">
        <f t="shared" si="1"/>
        <v>3672</v>
      </c>
    </row>
    <row r="81" spans="1:18" s="29" customFormat="1" ht="132" x14ac:dyDescent="0.15">
      <c r="A81" s="58" t="s">
        <v>48</v>
      </c>
      <c r="B81" s="58" t="s">
        <v>49</v>
      </c>
      <c r="C81" s="58" t="s">
        <v>50</v>
      </c>
      <c r="D81" s="58" t="s">
        <v>277</v>
      </c>
      <c r="E81" s="58" t="s">
        <v>2750</v>
      </c>
      <c r="F81" s="58" t="s">
        <v>52</v>
      </c>
      <c r="G81" s="58" t="s">
        <v>158</v>
      </c>
      <c r="H81" s="73" t="s">
        <v>278</v>
      </c>
      <c r="I81" s="64" t="s">
        <v>279</v>
      </c>
      <c r="J81" s="57" t="s">
        <v>4649</v>
      </c>
      <c r="K81" s="64" t="s">
        <v>4666</v>
      </c>
      <c r="L81" s="58" t="s">
        <v>57</v>
      </c>
      <c r="M81" s="58">
        <v>8</v>
      </c>
      <c r="N81" s="58">
        <v>4</v>
      </c>
      <c r="O81" s="58" t="s">
        <v>282</v>
      </c>
      <c r="P81" s="58" t="s">
        <v>52</v>
      </c>
      <c r="Q81" s="58" t="s">
        <v>4639</v>
      </c>
      <c r="R81" s="90">
        <f t="shared" si="1"/>
        <v>3672</v>
      </c>
    </row>
    <row r="82" spans="1:18" s="29" customFormat="1" ht="132" x14ac:dyDescent="0.15">
      <c r="A82" s="58" t="s">
        <v>48</v>
      </c>
      <c r="B82" s="58" t="s">
        <v>49</v>
      </c>
      <c r="C82" s="58" t="s">
        <v>50</v>
      </c>
      <c r="D82" s="58" t="s">
        <v>277</v>
      </c>
      <c r="E82" s="58" t="s">
        <v>2750</v>
      </c>
      <c r="F82" s="58" t="s">
        <v>52</v>
      </c>
      <c r="G82" s="58" t="s">
        <v>158</v>
      </c>
      <c r="H82" s="73" t="s">
        <v>278</v>
      </c>
      <c r="I82" s="64" t="s">
        <v>279</v>
      </c>
      <c r="J82" s="57" t="s">
        <v>4649</v>
      </c>
      <c r="K82" s="64" t="s">
        <v>4666</v>
      </c>
      <c r="L82" s="58" t="s">
        <v>57</v>
      </c>
      <c r="M82" s="58">
        <v>8</v>
      </c>
      <c r="N82" s="58">
        <v>4</v>
      </c>
      <c r="O82" s="58" t="s">
        <v>283</v>
      </c>
      <c r="P82" s="58" t="s">
        <v>52</v>
      </c>
      <c r="Q82" s="58" t="s">
        <v>4639</v>
      </c>
      <c r="R82" s="90">
        <f t="shared" si="1"/>
        <v>3672</v>
      </c>
    </row>
    <row r="83" spans="1:18" s="29" customFormat="1" ht="20.100000000000001" customHeight="1" x14ac:dyDescent="0.15">
      <c r="A83" s="58" t="s">
        <v>48</v>
      </c>
      <c r="B83" s="58" t="s">
        <v>49</v>
      </c>
      <c r="C83" s="58" t="s">
        <v>50</v>
      </c>
      <c r="D83" s="58" t="s">
        <v>284</v>
      </c>
      <c r="E83" s="58" t="s">
        <v>2750</v>
      </c>
      <c r="F83" s="58" t="s">
        <v>285</v>
      </c>
      <c r="G83" s="58" t="s">
        <v>286</v>
      </c>
      <c r="H83" s="73" t="s">
        <v>287</v>
      </c>
      <c r="I83" s="73" t="s">
        <v>288</v>
      </c>
      <c r="J83" s="44" t="s">
        <v>289</v>
      </c>
      <c r="K83" s="73"/>
      <c r="L83" s="58" t="s">
        <v>57</v>
      </c>
      <c r="M83" s="58">
        <v>8</v>
      </c>
      <c r="N83" s="58">
        <v>4</v>
      </c>
      <c r="O83" s="58" t="s">
        <v>290</v>
      </c>
      <c r="P83" s="58"/>
      <c r="Q83" s="58" t="s">
        <v>4639</v>
      </c>
      <c r="R83" s="90">
        <f t="shared" si="1"/>
        <v>3672</v>
      </c>
    </row>
    <row r="84" spans="1:18" s="29" customFormat="1" ht="49.5" x14ac:dyDescent="0.15">
      <c r="A84" s="58" t="s">
        <v>48</v>
      </c>
      <c r="B84" s="58" t="s">
        <v>49</v>
      </c>
      <c r="C84" s="58" t="s">
        <v>50</v>
      </c>
      <c r="D84" s="58" t="s">
        <v>291</v>
      </c>
      <c r="E84" s="58" t="s">
        <v>2750</v>
      </c>
      <c r="F84" s="58" t="s">
        <v>285</v>
      </c>
      <c r="G84" s="58" t="s">
        <v>292</v>
      </c>
      <c r="H84" s="73" t="s">
        <v>293</v>
      </c>
      <c r="I84" s="64" t="s">
        <v>294</v>
      </c>
      <c r="J84" s="63" t="s">
        <v>4659</v>
      </c>
      <c r="K84" s="92" t="s">
        <v>4658</v>
      </c>
      <c r="L84" s="58" t="s">
        <v>57</v>
      </c>
      <c r="M84" s="58">
        <v>8</v>
      </c>
      <c r="N84" s="58">
        <v>4</v>
      </c>
      <c r="O84" s="58" t="s">
        <v>295</v>
      </c>
      <c r="P84" s="58"/>
      <c r="Q84" s="58" t="s">
        <v>4639</v>
      </c>
      <c r="R84" s="90">
        <f t="shared" si="1"/>
        <v>3672</v>
      </c>
    </row>
    <row r="85" spans="1:18" s="29" customFormat="1" ht="49.5" x14ac:dyDescent="0.15">
      <c r="A85" s="58" t="s">
        <v>48</v>
      </c>
      <c r="B85" s="58" t="s">
        <v>49</v>
      </c>
      <c r="C85" s="58" t="s">
        <v>50</v>
      </c>
      <c r="D85" s="58" t="s">
        <v>291</v>
      </c>
      <c r="E85" s="58" t="s">
        <v>2750</v>
      </c>
      <c r="F85" s="58" t="s">
        <v>285</v>
      </c>
      <c r="G85" s="58" t="s">
        <v>292</v>
      </c>
      <c r="H85" s="73" t="s">
        <v>293</v>
      </c>
      <c r="I85" s="64" t="s">
        <v>294</v>
      </c>
      <c r="J85" s="63" t="s">
        <v>4659</v>
      </c>
      <c r="K85" s="92" t="s">
        <v>4658</v>
      </c>
      <c r="L85" s="58" t="s">
        <v>57</v>
      </c>
      <c r="M85" s="58">
        <v>8</v>
      </c>
      <c r="N85" s="58">
        <v>4</v>
      </c>
      <c r="O85" s="58" t="s">
        <v>296</v>
      </c>
      <c r="P85" s="58"/>
      <c r="Q85" s="58" t="s">
        <v>4639</v>
      </c>
      <c r="R85" s="90">
        <f t="shared" si="1"/>
        <v>3672</v>
      </c>
    </row>
    <row r="86" spans="1:18" s="29" customFormat="1" ht="66" x14ac:dyDescent="0.15">
      <c r="A86" s="58" t="s">
        <v>48</v>
      </c>
      <c r="B86" s="58" t="s">
        <v>49</v>
      </c>
      <c r="C86" s="58" t="s">
        <v>50</v>
      </c>
      <c r="D86" s="58" t="s">
        <v>297</v>
      </c>
      <c r="E86" s="58" t="s">
        <v>2750</v>
      </c>
      <c r="F86" s="58" t="s">
        <v>285</v>
      </c>
      <c r="G86" s="58" t="s">
        <v>288</v>
      </c>
      <c r="H86" s="73" t="s">
        <v>298</v>
      </c>
      <c r="I86" s="64" t="s">
        <v>299</v>
      </c>
      <c r="J86" s="63" t="s">
        <v>4659</v>
      </c>
      <c r="K86" s="92" t="s">
        <v>4658</v>
      </c>
      <c r="L86" s="58" t="s">
        <v>57</v>
      </c>
      <c r="M86" s="58">
        <v>8</v>
      </c>
      <c r="N86" s="58">
        <v>4</v>
      </c>
      <c r="O86" s="58" t="s">
        <v>300</v>
      </c>
      <c r="P86" s="58"/>
      <c r="Q86" s="58" t="s">
        <v>4639</v>
      </c>
      <c r="R86" s="90">
        <f t="shared" si="1"/>
        <v>3672</v>
      </c>
    </row>
    <row r="87" spans="1:18" s="29" customFormat="1" ht="66" x14ac:dyDescent="0.15">
      <c r="A87" s="58" t="s">
        <v>48</v>
      </c>
      <c r="B87" s="58" t="s">
        <v>49</v>
      </c>
      <c r="C87" s="58" t="s">
        <v>50</v>
      </c>
      <c r="D87" s="58" t="s">
        <v>297</v>
      </c>
      <c r="E87" s="58" t="s">
        <v>2750</v>
      </c>
      <c r="F87" s="58" t="s">
        <v>285</v>
      </c>
      <c r="G87" s="58" t="s">
        <v>288</v>
      </c>
      <c r="H87" s="73" t="s">
        <v>298</v>
      </c>
      <c r="I87" s="64" t="s">
        <v>299</v>
      </c>
      <c r="J87" s="63" t="s">
        <v>4659</v>
      </c>
      <c r="K87" s="92" t="s">
        <v>4658</v>
      </c>
      <c r="L87" s="58" t="s">
        <v>57</v>
      </c>
      <c r="M87" s="58">
        <v>8</v>
      </c>
      <c r="N87" s="58">
        <v>4</v>
      </c>
      <c r="O87" s="58" t="s">
        <v>301</v>
      </c>
      <c r="P87" s="58"/>
      <c r="Q87" s="58" t="s">
        <v>4639</v>
      </c>
      <c r="R87" s="90">
        <f t="shared" si="1"/>
        <v>3672</v>
      </c>
    </row>
    <row r="88" spans="1:18" s="29" customFormat="1" ht="66" x14ac:dyDescent="0.15">
      <c r="A88" s="58" t="s">
        <v>48</v>
      </c>
      <c r="B88" s="58" t="s">
        <v>49</v>
      </c>
      <c r="C88" s="58" t="s">
        <v>50</v>
      </c>
      <c r="D88" s="58" t="s">
        <v>297</v>
      </c>
      <c r="E88" s="58" t="s">
        <v>2750</v>
      </c>
      <c r="F88" s="58" t="s">
        <v>285</v>
      </c>
      <c r="G88" s="58" t="s">
        <v>288</v>
      </c>
      <c r="H88" s="73" t="s">
        <v>298</v>
      </c>
      <c r="I88" s="64" t="s">
        <v>299</v>
      </c>
      <c r="J88" s="63" t="s">
        <v>4659</v>
      </c>
      <c r="K88" s="92" t="s">
        <v>4658</v>
      </c>
      <c r="L88" s="58" t="s">
        <v>57</v>
      </c>
      <c r="M88" s="58">
        <v>8</v>
      </c>
      <c r="N88" s="58">
        <v>4</v>
      </c>
      <c r="O88" s="58" t="s">
        <v>302</v>
      </c>
      <c r="P88" s="58"/>
      <c r="Q88" s="58" t="s">
        <v>4639</v>
      </c>
      <c r="R88" s="90">
        <f t="shared" si="1"/>
        <v>3672</v>
      </c>
    </row>
    <row r="89" spans="1:18" s="29" customFormat="1" ht="33" x14ac:dyDescent="0.15">
      <c r="A89" s="58" t="s">
        <v>48</v>
      </c>
      <c r="B89" s="58" t="s">
        <v>49</v>
      </c>
      <c r="C89" s="58" t="s">
        <v>50</v>
      </c>
      <c r="D89" s="58" t="s">
        <v>297</v>
      </c>
      <c r="E89" s="58" t="s">
        <v>211</v>
      </c>
      <c r="F89" s="58" t="s">
        <v>52</v>
      </c>
      <c r="G89" s="60" t="s">
        <v>56</v>
      </c>
      <c r="H89" s="73" t="s">
        <v>303</v>
      </c>
      <c r="I89" s="64" t="s">
        <v>304</v>
      </c>
      <c r="J89" s="21"/>
      <c r="K89" s="73"/>
      <c r="L89" s="58" t="s">
        <v>213</v>
      </c>
      <c r="M89" s="58">
        <v>16</v>
      </c>
      <c r="N89" s="58">
        <v>4</v>
      </c>
      <c r="O89" s="58" t="s">
        <v>4510</v>
      </c>
      <c r="P89" s="58" t="s">
        <v>303</v>
      </c>
      <c r="Q89" s="58" t="s">
        <v>4639</v>
      </c>
      <c r="R89" s="90">
        <f t="shared" si="1"/>
        <v>4672</v>
      </c>
    </row>
    <row r="90" spans="1:18" s="29" customFormat="1" ht="33" x14ac:dyDescent="0.15">
      <c r="A90" s="58" t="s">
        <v>48</v>
      </c>
      <c r="B90" s="58" t="s">
        <v>49</v>
      </c>
      <c r="C90" s="58" t="s">
        <v>50</v>
      </c>
      <c r="D90" s="58" t="s">
        <v>297</v>
      </c>
      <c r="E90" s="58" t="s">
        <v>211</v>
      </c>
      <c r="F90" s="58" t="s">
        <v>52</v>
      </c>
      <c r="G90" s="60" t="s">
        <v>56</v>
      </c>
      <c r="H90" s="73" t="s">
        <v>303</v>
      </c>
      <c r="I90" s="64" t="s">
        <v>304</v>
      </c>
      <c r="J90" s="21"/>
      <c r="K90" s="73"/>
      <c r="L90" s="58" t="s">
        <v>213</v>
      </c>
      <c r="M90" s="58">
        <v>16</v>
      </c>
      <c r="N90" s="58">
        <v>4</v>
      </c>
      <c r="O90" s="58" t="s">
        <v>305</v>
      </c>
      <c r="P90" s="58" t="s">
        <v>303</v>
      </c>
      <c r="Q90" s="58" t="s">
        <v>4639</v>
      </c>
      <c r="R90" s="90">
        <f t="shared" si="1"/>
        <v>4672</v>
      </c>
    </row>
    <row r="91" spans="1:18" s="29" customFormat="1" ht="33" x14ac:dyDescent="0.15">
      <c r="A91" s="58" t="s">
        <v>48</v>
      </c>
      <c r="B91" s="58" t="s">
        <v>49</v>
      </c>
      <c r="C91" s="58" t="s">
        <v>50</v>
      </c>
      <c r="D91" s="58" t="s">
        <v>297</v>
      </c>
      <c r="E91" s="58" t="s">
        <v>211</v>
      </c>
      <c r="F91" s="58" t="s">
        <v>52</v>
      </c>
      <c r="G91" s="60" t="s">
        <v>56</v>
      </c>
      <c r="H91" s="73" t="s">
        <v>303</v>
      </c>
      <c r="I91" s="64" t="s">
        <v>304</v>
      </c>
      <c r="J91" s="21"/>
      <c r="K91" s="73"/>
      <c r="L91" s="58" t="s">
        <v>213</v>
      </c>
      <c r="M91" s="58">
        <v>16</v>
      </c>
      <c r="N91" s="58">
        <v>4</v>
      </c>
      <c r="O91" s="58" t="s">
        <v>306</v>
      </c>
      <c r="P91" s="58" t="s">
        <v>303</v>
      </c>
      <c r="Q91" s="58" t="s">
        <v>4639</v>
      </c>
      <c r="R91" s="90">
        <f t="shared" si="1"/>
        <v>4672</v>
      </c>
    </row>
    <row r="92" spans="1:18" s="29" customFormat="1" ht="33" x14ac:dyDescent="0.15">
      <c r="A92" s="58" t="s">
        <v>48</v>
      </c>
      <c r="B92" s="58" t="s">
        <v>49</v>
      </c>
      <c r="C92" s="58" t="s">
        <v>50</v>
      </c>
      <c r="D92" s="58" t="s">
        <v>297</v>
      </c>
      <c r="E92" s="58" t="s">
        <v>211</v>
      </c>
      <c r="F92" s="58" t="s">
        <v>52</v>
      </c>
      <c r="G92" s="60" t="s">
        <v>56</v>
      </c>
      <c r="H92" s="73" t="s">
        <v>303</v>
      </c>
      <c r="I92" s="64" t="s">
        <v>304</v>
      </c>
      <c r="J92" s="21"/>
      <c r="K92" s="73"/>
      <c r="L92" s="58" t="s">
        <v>213</v>
      </c>
      <c r="M92" s="58">
        <v>16</v>
      </c>
      <c r="N92" s="58">
        <v>4</v>
      </c>
      <c r="O92" s="58" t="s">
        <v>307</v>
      </c>
      <c r="P92" s="58" t="s">
        <v>303</v>
      </c>
      <c r="Q92" s="58" t="s">
        <v>4639</v>
      </c>
      <c r="R92" s="90">
        <f t="shared" si="1"/>
        <v>4672</v>
      </c>
    </row>
    <row r="93" spans="1:18" s="29" customFormat="1" ht="20.100000000000001" customHeight="1" x14ac:dyDescent="0.15">
      <c r="A93" s="58" t="s">
        <v>48</v>
      </c>
      <c r="B93" s="58" t="s">
        <v>49</v>
      </c>
      <c r="C93" s="58" t="s">
        <v>50</v>
      </c>
      <c r="D93" s="58" t="s">
        <v>297</v>
      </c>
      <c r="E93" s="58" t="s">
        <v>211</v>
      </c>
      <c r="F93" s="58" t="s">
        <v>52</v>
      </c>
      <c r="G93" s="60" t="s">
        <v>56</v>
      </c>
      <c r="H93" s="73" t="s">
        <v>303</v>
      </c>
      <c r="I93" s="64" t="s">
        <v>304</v>
      </c>
      <c r="J93" s="21"/>
      <c r="K93" s="73"/>
      <c r="L93" s="58" t="s">
        <v>213</v>
      </c>
      <c r="M93" s="58">
        <v>16</v>
      </c>
      <c r="N93" s="58">
        <v>4</v>
      </c>
      <c r="O93" s="58" t="s">
        <v>308</v>
      </c>
      <c r="P93" s="58" t="s">
        <v>303</v>
      </c>
      <c r="Q93" s="58" t="s">
        <v>4639</v>
      </c>
      <c r="R93" s="90">
        <f t="shared" si="1"/>
        <v>4672</v>
      </c>
    </row>
    <row r="94" spans="1:18" s="29" customFormat="1" ht="33" x14ac:dyDescent="0.15">
      <c r="A94" s="58" t="s">
        <v>48</v>
      </c>
      <c r="B94" s="58" t="s">
        <v>49</v>
      </c>
      <c r="C94" s="58" t="s">
        <v>50</v>
      </c>
      <c r="D94" s="58" t="s">
        <v>309</v>
      </c>
      <c r="E94" s="58" t="s">
        <v>2750</v>
      </c>
      <c r="F94" s="58" t="s">
        <v>285</v>
      </c>
      <c r="G94" s="58" t="s">
        <v>310</v>
      </c>
      <c r="H94" s="73" t="s">
        <v>311</v>
      </c>
      <c r="I94" s="73" t="s">
        <v>60</v>
      </c>
      <c r="J94" s="63" t="s">
        <v>4659</v>
      </c>
      <c r="K94" s="92" t="s">
        <v>4660</v>
      </c>
      <c r="L94" s="58" t="s">
        <v>57</v>
      </c>
      <c r="M94" s="58">
        <v>8</v>
      </c>
      <c r="N94" s="58">
        <v>4</v>
      </c>
      <c r="O94" s="58" t="s">
        <v>312</v>
      </c>
      <c r="P94" s="58" t="s">
        <v>285</v>
      </c>
      <c r="Q94" s="58" t="s">
        <v>4639</v>
      </c>
      <c r="R94" s="90">
        <f t="shared" si="1"/>
        <v>3672</v>
      </c>
    </row>
    <row r="95" spans="1:18" s="29" customFormat="1" ht="33" x14ac:dyDescent="0.15">
      <c r="A95" s="58" t="s">
        <v>48</v>
      </c>
      <c r="B95" s="58" t="s">
        <v>49</v>
      </c>
      <c r="C95" s="58" t="s">
        <v>50</v>
      </c>
      <c r="D95" s="58" t="s">
        <v>309</v>
      </c>
      <c r="E95" s="58" t="s">
        <v>2750</v>
      </c>
      <c r="F95" s="58" t="s">
        <v>285</v>
      </c>
      <c r="G95" s="58" t="s">
        <v>310</v>
      </c>
      <c r="H95" s="73" t="s">
        <v>311</v>
      </c>
      <c r="I95" s="73" t="s">
        <v>60</v>
      </c>
      <c r="J95" s="63" t="s">
        <v>4659</v>
      </c>
      <c r="K95" s="92" t="s">
        <v>4660</v>
      </c>
      <c r="L95" s="58" t="s">
        <v>57</v>
      </c>
      <c r="M95" s="58">
        <v>8</v>
      </c>
      <c r="N95" s="58">
        <v>4</v>
      </c>
      <c r="O95" s="58" t="s">
        <v>313</v>
      </c>
      <c r="P95" s="58" t="s">
        <v>285</v>
      </c>
      <c r="Q95" s="58" t="s">
        <v>4639</v>
      </c>
      <c r="R95" s="90">
        <f t="shared" si="1"/>
        <v>3672</v>
      </c>
    </row>
    <row r="96" spans="1:18" s="29" customFormat="1" ht="16.5" x14ac:dyDescent="0.15">
      <c r="A96" s="58" t="s">
        <v>48</v>
      </c>
      <c r="B96" s="58" t="s">
        <v>49</v>
      </c>
      <c r="C96" s="58" t="s">
        <v>50</v>
      </c>
      <c r="D96" s="58" t="s">
        <v>314</v>
      </c>
      <c r="E96" s="58" t="s">
        <v>2750</v>
      </c>
      <c r="F96" s="58" t="s">
        <v>285</v>
      </c>
      <c r="G96" s="58" t="s">
        <v>315</v>
      </c>
      <c r="H96" s="73" t="s">
        <v>316</v>
      </c>
      <c r="I96" s="73" t="s">
        <v>317</v>
      </c>
      <c r="J96" s="21" t="s">
        <v>55</v>
      </c>
      <c r="K96" s="73"/>
      <c r="L96" s="58" t="s">
        <v>57</v>
      </c>
      <c r="M96" s="58">
        <v>8</v>
      </c>
      <c r="N96" s="58">
        <v>4</v>
      </c>
      <c r="O96" s="58" t="s">
        <v>318</v>
      </c>
      <c r="P96" s="58" t="s">
        <v>285</v>
      </c>
      <c r="Q96" s="58" t="s">
        <v>4639</v>
      </c>
      <c r="R96" s="90">
        <f t="shared" si="1"/>
        <v>3672</v>
      </c>
    </row>
    <row r="97" spans="1:18" s="29" customFormat="1" ht="16.5" x14ac:dyDescent="0.15">
      <c r="A97" s="58" t="s">
        <v>48</v>
      </c>
      <c r="B97" s="58" t="s">
        <v>49</v>
      </c>
      <c r="C97" s="58" t="s">
        <v>50</v>
      </c>
      <c r="D97" s="58" t="s">
        <v>314</v>
      </c>
      <c r="E97" s="58" t="s">
        <v>2750</v>
      </c>
      <c r="F97" s="58" t="s">
        <v>285</v>
      </c>
      <c r="G97" s="58" t="s">
        <v>315</v>
      </c>
      <c r="H97" s="73" t="s">
        <v>316</v>
      </c>
      <c r="I97" s="73" t="s">
        <v>317</v>
      </c>
      <c r="J97" s="21" t="s">
        <v>55</v>
      </c>
      <c r="K97" s="73"/>
      <c r="L97" s="58" t="s">
        <v>57</v>
      </c>
      <c r="M97" s="58">
        <v>8</v>
      </c>
      <c r="N97" s="58">
        <v>4</v>
      </c>
      <c r="O97" s="58" t="s">
        <v>319</v>
      </c>
      <c r="P97" s="58" t="s">
        <v>285</v>
      </c>
      <c r="Q97" s="58" t="s">
        <v>4639</v>
      </c>
      <c r="R97" s="90">
        <f t="shared" si="1"/>
        <v>3672</v>
      </c>
    </row>
    <row r="98" spans="1:18" s="29" customFormat="1" ht="16.5" x14ac:dyDescent="0.15">
      <c r="A98" s="58" t="s">
        <v>48</v>
      </c>
      <c r="B98" s="58" t="s">
        <v>49</v>
      </c>
      <c r="C98" s="58" t="s">
        <v>50</v>
      </c>
      <c r="D98" s="58" t="s">
        <v>320</v>
      </c>
      <c r="E98" s="58" t="s">
        <v>2750</v>
      </c>
      <c r="F98" s="58" t="s">
        <v>285</v>
      </c>
      <c r="G98" s="58" t="s">
        <v>321</v>
      </c>
      <c r="H98" s="73" t="s">
        <v>322</v>
      </c>
      <c r="I98" s="73"/>
      <c r="J98" s="21" t="s">
        <v>55</v>
      </c>
      <c r="K98" s="73"/>
      <c r="L98" s="58" t="s">
        <v>57</v>
      </c>
      <c r="M98" s="58">
        <v>8</v>
      </c>
      <c r="N98" s="58">
        <v>4</v>
      </c>
      <c r="O98" s="58" t="s">
        <v>323</v>
      </c>
      <c r="P98" s="58"/>
      <c r="Q98" s="58" t="s">
        <v>4639</v>
      </c>
      <c r="R98" s="90">
        <f t="shared" si="1"/>
        <v>3672</v>
      </c>
    </row>
    <row r="99" spans="1:18" s="29" customFormat="1" ht="16.5" x14ac:dyDescent="0.15">
      <c r="A99" s="58" t="s">
        <v>324</v>
      </c>
      <c r="B99" s="58" t="s">
        <v>325</v>
      </c>
      <c r="C99" s="58" t="s">
        <v>326</v>
      </c>
      <c r="D99" s="58"/>
      <c r="E99" s="58" t="s">
        <v>437</v>
      </c>
      <c r="F99" s="58" t="s">
        <v>327</v>
      </c>
      <c r="G99" s="75" t="s">
        <v>4530</v>
      </c>
      <c r="H99" s="73" t="s">
        <v>328</v>
      </c>
      <c r="I99" s="73"/>
      <c r="J99" s="61"/>
      <c r="K99" s="73"/>
      <c r="L99" s="58" t="s">
        <v>329</v>
      </c>
      <c r="M99" s="58">
        <v>16</v>
      </c>
      <c r="N99" s="58">
        <v>4</v>
      </c>
      <c r="O99" s="58" t="s">
        <v>330</v>
      </c>
      <c r="P99" s="58"/>
      <c r="Q99" s="58" t="s">
        <v>4639</v>
      </c>
      <c r="R99" s="90">
        <f t="shared" si="1"/>
        <v>4672</v>
      </c>
    </row>
    <row r="100" spans="1:18" s="29" customFormat="1" ht="16.5" x14ac:dyDescent="0.15">
      <c r="A100" s="58" t="s">
        <v>324</v>
      </c>
      <c r="B100" s="58" t="s">
        <v>325</v>
      </c>
      <c r="C100" s="58" t="s">
        <v>326</v>
      </c>
      <c r="D100" s="58"/>
      <c r="E100" s="58" t="s">
        <v>437</v>
      </c>
      <c r="F100" s="58" t="s">
        <v>327</v>
      </c>
      <c r="G100" s="75" t="s">
        <v>95</v>
      </c>
      <c r="H100" s="73" t="s">
        <v>328</v>
      </c>
      <c r="I100" s="73"/>
      <c r="J100" s="9"/>
      <c r="K100" s="73"/>
      <c r="L100" s="58" t="s">
        <v>329</v>
      </c>
      <c r="M100" s="58">
        <v>16</v>
      </c>
      <c r="N100" s="58">
        <v>4</v>
      </c>
      <c r="O100" s="58" t="s">
        <v>331</v>
      </c>
      <c r="P100" s="58"/>
      <c r="Q100" s="58" t="s">
        <v>4639</v>
      </c>
      <c r="R100" s="90">
        <f t="shared" si="1"/>
        <v>4672</v>
      </c>
    </row>
    <row r="101" spans="1:18" s="29" customFormat="1" ht="16.5" x14ac:dyDescent="0.15">
      <c r="A101" s="58" t="s">
        <v>324</v>
      </c>
      <c r="B101" s="58" t="s">
        <v>325</v>
      </c>
      <c r="C101" s="58" t="s">
        <v>326</v>
      </c>
      <c r="D101" s="58"/>
      <c r="E101" s="58" t="s">
        <v>437</v>
      </c>
      <c r="F101" s="58" t="s">
        <v>327</v>
      </c>
      <c r="G101" s="75" t="s">
        <v>95</v>
      </c>
      <c r="H101" s="73" t="s">
        <v>328</v>
      </c>
      <c r="I101" s="73"/>
      <c r="J101" s="9"/>
      <c r="K101" s="73"/>
      <c r="L101" s="58" t="s">
        <v>329</v>
      </c>
      <c r="M101" s="58">
        <v>16</v>
      </c>
      <c r="N101" s="58">
        <v>4</v>
      </c>
      <c r="O101" s="58" t="s">
        <v>332</v>
      </c>
      <c r="P101" s="58"/>
      <c r="Q101" s="58" t="s">
        <v>4639</v>
      </c>
      <c r="R101" s="90">
        <f t="shared" si="1"/>
        <v>4672</v>
      </c>
    </row>
    <row r="102" spans="1:18" s="29" customFormat="1" ht="66" x14ac:dyDescent="0.15">
      <c r="A102" s="58" t="s">
        <v>48</v>
      </c>
      <c r="B102" s="58" t="s">
        <v>49</v>
      </c>
      <c r="C102" s="58" t="s">
        <v>50</v>
      </c>
      <c r="D102" s="58" t="s">
        <v>333</v>
      </c>
      <c r="E102" s="58" t="s">
        <v>2750</v>
      </c>
      <c r="F102" s="58" t="s">
        <v>285</v>
      </c>
      <c r="G102" s="58" t="s">
        <v>334</v>
      </c>
      <c r="H102" s="73" t="s">
        <v>335</v>
      </c>
      <c r="I102" s="73" t="s">
        <v>53</v>
      </c>
      <c r="J102" s="57" t="s">
        <v>4534</v>
      </c>
      <c r="K102" s="73"/>
      <c r="L102" s="58" t="s">
        <v>57</v>
      </c>
      <c r="M102" s="58">
        <v>8</v>
      </c>
      <c r="N102" s="58">
        <v>4</v>
      </c>
      <c r="O102" s="58" t="s">
        <v>336</v>
      </c>
      <c r="P102" s="58" t="s">
        <v>337</v>
      </c>
      <c r="Q102" s="58" t="s">
        <v>4639</v>
      </c>
      <c r="R102" s="90">
        <f t="shared" si="1"/>
        <v>3672</v>
      </c>
    </row>
    <row r="103" spans="1:18" s="29" customFormat="1" ht="66" x14ac:dyDescent="0.15">
      <c r="A103" s="58" t="s">
        <v>48</v>
      </c>
      <c r="B103" s="58" t="s">
        <v>49</v>
      </c>
      <c r="C103" s="58" t="s">
        <v>50</v>
      </c>
      <c r="D103" s="58" t="s">
        <v>333</v>
      </c>
      <c r="E103" s="58" t="s">
        <v>2750</v>
      </c>
      <c r="F103" s="58" t="s">
        <v>285</v>
      </c>
      <c r="G103" s="58" t="s">
        <v>334</v>
      </c>
      <c r="H103" s="73" t="s">
        <v>335</v>
      </c>
      <c r="I103" s="73" t="s">
        <v>53</v>
      </c>
      <c r="J103" s="57" t="s">
        <v>4534</v>
      </c>
      <c r="K103" s="73"/>
      <c r="L103" s="58" t="s">
        <v>57</v>
      </c>
      <c r="M103" s="58">
        <v>8</v>
      </c>
      <c r="N103" s="58">
        <v>4</v>
      </c>
      <c r="O103" s="58" t="s">
        <v>338</v>
      </c>
      <c r="P103" s="58" t="s">
        <v>337</v>
      </c>
      <c r="Q103" s="58" t="s">
        <v>4639</v>
      </c>
      <c r="R103" s="90">
        <f t="shared" si="1"/>
        <v>3672</v>
      </c>
    </row>
    <row r="104" spans="1:18" s="29" customFormat="1" ht="49.5" x14ac:dyDescent="0.15">
      <c r="A104" s="58" t="s">
        <v>48</v>
      </c>
      <c r="B104" s="58" t="s">
        <v>49</v>
      </c>
      <c r="C104" s="58" t="s">
        <v>50</v>
      </c>
      <c r="D104" s="58" t="s">
        <v>339</v>
      </c>
      <c r="E104" s="58" t="s">
        <v>2750</v>
      </c>
      <c r="F104" s="58" t="s">
        <v>285</v>
      </c>
      <c r="G104" s="58" t="s">
        <v>340</v>
      </c>
      <c r="H104" s="73" t="s">
        <v>341</v>
      </c>
      <c r="I104" s="73"/>
      <c r="J104" s="24" t="s">
        <v>342</v>
      </c>
      <c r="K104" s="64" t="s">
        <v>4627</v>
      </c>
      <c r="L104" s="58" t="s">
        <v>57</v>
      </c>
      <c r="M104" s="58">
        <v>8</v>
      </c>
      <c r="N104" s="58">
        <v>4</v>
      </c>
      <c r="O104" s="58" t="s">
        <v>343</v>
      </c>
      <c r="P104" s="58" t="s">
        <v>337</v>
      </c>
      <c r="Q104" s="58" t="s">
        <v>4639</v>
      </c>
      <c r="R104" s="90">
        <f t="shared" si="1"/>
        <v>3672</v>
      </c>
    </row>
    <row r="105" spans="1:18" s="29" customFormat="1" ht="49.5" x14ac:dyDescent="0.15">
      <c r="A105" s="58" t="s">
        <v>48</v>
      </c>
      <c r="B105" s="58" t="s">
        <v>49</v>
      </c>
      <c r="C105" s="58" t="s">
        <v>50</v>
      </c>
      <c r="D105" s="58" t="s">
        <v>339</v>
      </c>
      <c r="E105" s="58" t="s">
        <v>2750</v>
      </c>
      <c r="F105" s="58" t="s">
        <v>285</v>
      </c>
      <c r="G105" s="58" t="s">
        <v>340</v>
      </c>
      <c r="H105" s="73" t="s">
        <v>341</v>
      </c>
      <c r="I105" s="73"/>
      <c r="J105" s="24" t="s">
        <v>342</v>
      </c>
      <c r="K105" s="64" t="s">
        <v>4627</v>
      </c>
      <c r="L105" s="58" t="s">
        <v>57</v>
      </c>
      <c r="M105" s="58">
        <v>8</v>
      </c>
      <c r="N105" s="58">
        <v>4</v>
      </c>
      <c r="O105" s="58" t="s">
        <v>344</v>
      </c>
      <c r="P105" s="58" t="s">
        <v>337</v>
      </c>
      <c r="Q105" s="58" t="s">
        <v>4639</v>
      </c>
      <c r="R105" s="90">
        <f t="shared" si="1"/>
        <v>3672</v>
      </c>
    </row>
    <row r="106" spans="1:18" s="29" customFormat="1" ht="82.5" x14ac:dyDescent="0.15">
      <c r="A106" s="58" t="s">
        <v>48</v>
      </c>
      <c r="B106" s="58" t="s">
        <v>49</v>
      </c>
      <c r="C106" s="58" t="s">
        <v>50</v>
      </c>
      <c r="D106" s="58" t="s">
        <v>345</v>
      </c>
      <c r="E106" s="58" t="s">
        <v>2750</v>
      </c>
      <c r="F106" s="58" t="s">
        <v>285</v>
      </c>
      <c r="G106" s="58" t="s">
        <v>346</v>
      </c>
      <c r="H106" s="73" t="s">
        <v>347</v>
      </c>
      <c r="I106" s="64" t="s">
        <v>348</v>
      </c>
      <c r="J106" s="57" t="s">
        <v>4661</v>
      </c>
      <c r="K106" s="64" t="s">
        <v>4627</v>
      </c>
      <c r="L106" s="58" t="s">
        <v>57</v>
      </c>
      <c r="M106" s="58">
        <v>8</v>
      </c>
      <c r="N106" s="58">
        <v>4</v>
      </c>
      <c r="O106" s="58" t="s">
        <v>349</v>
      </c>
      <c r="P106" s="58" t="s">
        <v>285</v>
      </c>
      <c r="Q106" s="58" t="s">
        <v>4639</v>
      </c>
      <c r="R106" s="90">
        <f t="shared" si="1"/>
        <v>3672</v>
      </c>
    </row>
    <row r="107" spans="1:18" s="29" customFormat="1" ht="82.5" x14ac:dyDescent="0.15">
      <c r="A107" s="58" t="s">
        <v>48</v>
      </c>
      <c r="B107" s="58" t="s">
        <v>49</v>
      </c>
      <c r="C107" s="58" t="s">
        <v>50</v>
      </c>
      <c r="D107" s="58" t="s">
        <v>345</v>
      </c>
      <c r="E107" s="58" t="s">
        <v>2750</v>
      </c>
      <c r="F107" s="58" t="s">
        <v>285</v>
      </c>
      <c r="G107" s="58" t="s">
        <v>346</v>
      </c>
      <c r="H107" s="73" t="s">
        <v>347</v>
      </c>
      <c r="I107" s="64" t="s">
        <v>348</v>
      </c>
      <c r="J107" s="57" t="s">
        <v>4661</v>
      </c>
      <c r="K107" s="64" t="s">
        <v>4627</v>
      </c>
      <c r="L107" s="58" t="s">
        <v>57</v>
      </c>
      <c r="M107" s="58">
        <v>8</v>
      </c>
      <c r="N107" s="58">
        <v>4</v>
      </c>
      <c r="O107" s="58" t="s">
        <v>350</v>
      </c>
      <c r="P107" s="58" t="s">
        <v>285</v>
      </c>
      <c r="Q107" s="58" t="s">
        <v>4639</v>
      </c>
      <c r="R107" s="90">
        <f t="shared" si="1"/>
        <v>3672</v>
      </c>
    </row>
    <row r="108" spans="1:18" s="29" customFormat="1" ht="115.5" x14ac:dyDescent="0.15">
      <c r="A108" s="58" t="s">
        <v>48</v>
      </c>
      <c r="B108" s="58" t="s">
        <v>49</v>
      </c>
      <c r="C108" s="58" t="s">
        <v>50</v>
      </c>
      <c r="D108" s="58" t="s">
        <v>351</v>
      </c>
      <c r="E108" s="58" t="s">
        <v>2750</v>
      </c>
      <c r="F108" s="58" t="s">
        <v>285</v>
      </c>
      <c r="G108" s="58" t="s">
        <v>317</v>
      </c>
      <c r="H108" s="73" t="s">
        <v>352</v>
      </c>
      <c r="I108" s="64" t="s">
        <v>353</v>
      </c>
      <c r="J108" s="21" t="s">
        <v>55</v>
      </c>
      <c r="K108" s="64" t="s">
        <v>4667</v>
      </c>
      <c r="L108" s="58" t="s">
        <v>57</v>
      </c>
      <c r="M108" s="58">
        <v>8</v>
      </c>
      <c r="N108" s="58">
        <v>4</v>
      </c>
      <c r="O108" s="58" t="s">
        <v>354</v>
      </c>
      <c r="P108" s="58" t="s">
        <v>285</v>
      </c>
      <c r="Q108" s="58" t="s">
        <v>4639</v>
      </c>
      <c r="R108" s="90">
        <f t="shared" si="1"/>
        <v>3672</v>
      </c>
    </row>
    <row r="109" spans="1:18" s="29" customFormat="1" ht="115.5" x14ac:dyDescent="0.15">
      <c r="A109" s="58" t="s">
        <v>48</v>
      </c>
      <c r="B109" s="58" t="s">
        <v>49</v>
      </c>
      <c r="C109" s="58" t="s">
        <v>50</v>
      </c>
      <c r="D109" s="58" t="s">
        <v>351</v>
      </c>
      <c r="E109" s="58" t="s">
        <v>2750</v>
      </c>
      <c r="F109" s="58" t="s">
        <v>285</v>
      </c>
      <c r="G109" s="58" t="s">
        <v>317</v>
      </c>
      <c r="H109" s="73" t="s">
        <v>352</v>
      </c>
      <c r="I109" s="64" t="s">
        <v>353</v>
      </c>
      <c r="J109" s="21" t="s">
        <v>55</v>
      </c>
      <c r="K109" s="64" t="s">
        <v>4667</v>
      </c>
      <c r="L109" s="58" t="s">
        <v>57</v>
      </c>
      <c r="M109" s="58">
        <v>8</v>
      </c>
      <c r="N109" s="58">
        <v>4</v>
      </c>
      <c r="O109" s="58" t="s">
        <v>355</v>
      </c>
      <c r="P109" s="58" t="s">
        <v>285</v>
      </c>
      <c r="Q109" s="58" t="s">
        <v>4639</v>
      </c>
      <c r="R109" s="90">
        <f t="shared" si="1"/>
        <v>3672</v>
      </c>
    </row>
    <row r="110" spans="1:18" s="29" customFormat="1" ht="115.5" x14ac:dyDescent="0.15">
      <c r="A110" s="58" t="s">
        <v>48</v>
      </c>
      <c r="B110" s="58" t="s">
        <v>49</v>
      </c>
      <c r="C110" s="58" t="s">
        <v>50</v>
      </c>
      <c r="D110" s="58" t="s">
        <v>356</v>
      </c>
      <c r="E110" s="58" t="s">
        <v>2750</v>
      </c>
      <c r="F110" s="58" t="s">
        <v>285</v>
      </c>
      <c r="G110" s="58" t="s">
        <v>317</v>
      </c>
      <c r="H110" s="73" t="s">
        <v>352</v>
      </c>
      <c r="I110" s="64" t="s">
        <v>353</v>
      </c>
      <c r="J110" s="21" t="s">
        <v>55</v>
      </c>
      <c r="K110" s="64" t="s">
        <v>4667</v>
      </c>
      <c r="L110" s="58" t="s">
        <v>57</v>
      </c>
      <c r="M110" s="58">
        <v>8</v>
      </c>
      <c r="N110" s="58">
        <v>4</v>
      </c>
      <c r="O110" s="58" t="s">
        <v>357</v>
      </c>
      <c r="P110" s="58" t="s">
        <v>285</v>
      </c>
      <c r="Q110" s="58" t="s">
        <v>4639</v>
      </c>
      <c r="R110" s="90">
        <f t="shared" si="1"/>
        <v>3672</v>
      </c>
    </row>
    <row r="111" spans="1:18" s="29" customFormat="1" ht="16.5" x14ac:dyDescent="0.15">
      <c r="A111" s="58" t="s">
        <v>48</v>
      </c>
      <c r="B111" s="58" t="s">
        <v>49</v>
      </c>
      <c r="C111" s="58" t="s">
        <v>50</v>
      </c>
      <c r="D111" s="58" t="s">
        <v>358</v>
      </c>
      <c r="E111" s="58" t="s">
        <v>2750</v>
      </c>
      <c r="F111" s="58" t="s">
        <v>285</v>
      </c>
      <c r="G111" s="58" t="s">
        <v>359</v>
      </c>
      <c r="H111" s="73" t="s">
        <v>360</v>
      </c>
      <c r="I111" s="73"/>
      <c r="J111" s="21" t="s">
        <v>55</v>
      </c>
      <c r="K111" s="73"/>
      <c r="L111" s="58" t="s">
        <v>57</v>
      </c>
      <c r="M111" s="58">
        <v>8</v>
      </c>
      <c r="N111" s="58">
        <v>4</v>
      </c>
      <c r="O111" s="58" t="s">
        <v>361</v>
      </c>
      <c r="P111" s="58" t="s">
        <v>285</v>
      </c>
      <c r="Q111" s="58" t="s">
        <v>4639</v>
      </c>
      <c r="R111" s="90">
        <f t="shared" si="1"/>
        <v>3672</v>
      </c>
    </row>
    <row r="112" spans="1:18" s="29" customFormat="1" ht="16.5" x14ac:dyDescent="0.15">
      <c r="A112" s="58" t="s">
        <v>48</v>
      </c>
      <c r="B112" s="58" t="s">
        <v>49</v>
      </c>
      <c r="C112" s="58" t="s">
        <v>50</v>
      </c>
      <c r="D112" s="58" t="s">
        <v>358</v>
      </c>
      <c r="E112" s="58" t="s">
        <v>2750</v>
      </c>
      <c r="F112" s="58" t="s">
        <v>285</v>
      </c>
      <c r="G112" s="58" t="s">
        <v>359</v>
      </c>
      <c r="H112" s="73" t="s">
        <v>360</v>
      </c>
      <c r="I112" s="73"/>
      <c r="J112" s="21" t="s">
        <v>55</v>
      </c>
      <c r="K112" s="73"/>
      <c r="L112" s="58" t="s">
        <v>57</v>
      </c>
      <c r="M112" s="58">
        <v>8</v>
      </c>
      <c r="N112" s="58">
        <v>4</v>
      </c>
      <c r="O112" s="58" t="s">
        <v>362</v>
      </c>
      <c r="P112" s="58" t="s">
        <v>285</v>
      </c>
      <c r="Q112" s="58" t="s">
        <v>4639</v>
      </c>
      <c r="R112" s="90">
        <f t="shared" si="1"/>
        <v>3672</v>
      </c>
    </row>
    <row r="113" spans="1:18" s="29" customFormat="1" ht="82.5" x14ac:dyDescent="0.3">
      <c r="A113" s="58" t="s">
        <v>48</v>
      </c>
      <c r="B113" s="58" t="s">
        <v>49</v>
      </c>
      <c r="C113" s="58" t="s">
        <v>50</v>
      </c>
      <c r="D113" s="58" t="s">
        <v>358</v>
      </c>
      <c r="E113" s="58" t="s">
        <v>2750</v>
      </c>
      <c r="F113" s="58" t="s">
        <v>285</v>
      </c>
      <c r="G113" s="58" t="s">
        <v>359</v>
      </c>
      <c r="H113" s="73" t="s">
        <v>363</v>
      </c>
      <c r="I113" s="73"/>
      <c r="J113" s="62" t="s">
        <v>4656</v>
      </c>
      <c r="K113" s="73"/>
      <c r="L113" s="58" t="s">
        <v>57</v>
      </c>
      <c r="M113" s="58">
        <v>8</v>
      </c>
      <c r="N113" s="58">
        <v>4</v>
      </c>
      <c r="O113" s="58" t="s">
        <v>364</v>
      </c>
      <c r="P113" s="58" t="s">
        <v>285</v>
      </c>
      <c r="Q113" s="58" t="s">
        <v>4639</v>
      </c>
      <c r="R113" s="90">
        <f t="shared" si="1"/>
        <v>3672</v>
      </c>
    </row>
    <row r="114" spans="1:18" s="29" customFormat="1" ht="82.5" x14ac:dyDescent="0.3">
      <c r="A114" s="58" t="s">
        <v>48</v>
      </c>
      <c r="B114" s="58" t="s">
        <v>49</v>
      </c>
      <c r="C114" s="58" t="s">
        <v>50</v>
      </c>
      <c r="D114" s="58" t="s">
        <v>358</v>
      </c>
      <c r="E114" s="58" t="s">
        <v>2750</v>
      </c>
      <c r="F114" s="58" t="s">
        <v>285</v>
      </c>
      <c r="G114" s="58" t="s">
        <v>359</v>
      </c>
      <c r="H114" s="73" t="s">
        <v>363</v>
      </c>
      <c r="I114" s="73"/>
      <c r="J114" s="62" t="s">
        <v>4656</v>
      </c>
      <c r="K114" s="73"/>
      <c r="L114" s="58" t="s">
        <v>57</v>
      </c>
      <c r="M114" s="58">
        <v>8</v>
      </c>
      <c r="N114" s="58">
        <v>4</v>
      </c>
      <c r="O114" s="58" t="s">
        <v>365</v>
      </c>
      <c r="P114" s="58" t="s">
        <v>285</v>
      </c>
      <c r="Q114" s="58" t="s">
        <v>4639</v>
      </c>
      <c r="R114" s="90">
        <f t="shared" si="1"/>
        <v>3672</v>
      </c>
    </row>
    <row r="115" spans="1:18" s="29" customFormat="1" ht="20.100000000000001" customHeight="1" x14ac:dyDescent="0.15">
      <c r="A115" s="58" t="s">
        <v>48</v>
      </c>
      <c r="B115" s="58" t="s">
        <v>49</v>
      </c>
      <c r="C115" s="58" t="s">
        <v>50</v>
      </c>
      <c r="D115" s="58" t="s">
        <v>366</v>
      </c>
      <c r="E115" s="58" t="s">
        <v>2750</v>
      </c>
      <c r="F115" s="58" t="s">
        <v>285</v>
      </c>
      <c r="G115" s="58" t="s">
        <v>367</v>
      </c>
      <c r="H115" s="73" t="s">
        <v>368</v>
      </c>
      <c r="I115" s="64" t="s">
        <v>369</v>
      </c>
      <c r="J115" s="21" t="s">
        <v>289</v>
      </c>
      <c r="K115" s="73"/>
      <c r="L115" s="58" t="s">
        <v>57</v>
      </c>
      <c r="M115" s="58">
        <v>8</v>
      </c>
      <c r="N115" s="58">
        <v>4</v>
      </c>
      <c r="O115" s="58" t="s">
        <v>370</v>
      </c>
      <c r="P115" s="58" t="s">
        <v>371</v>
      </c>
      <c r="Q115" s="58" t="s">
        <v>4639</v>
      </c>
      <c r="R115" s="90">
        <f t="shared" si="1"/>
        <v>3672</v>
      </c>
    </row>
    <row r="116" spans="1:18" s="29" customFormat="1" ht="20.100000000000001" customHeight="1" x14ac:dyDescent="0.15">
      <c r="A116" s="58" t="s">
        <v>48</v>
      </c>
      <c r="B116" s="58" t="s">
        <v>49</v>
      </c>
      <c r="C116" s="58" t="s">
        <v>50</v>
      </c>
      <c r="D116" s="58" t="s">
        <v>372</v>
      </c>
      <c r="E116" s="58" t="s">
        <v>2750</v>
      </c>
      <c r="F116" s="58" t="s">
        <v>285</v>
      </c>
      <c r="G116" s="58" t="s">
        <v>60</v>
      </c>
      <c r="H116" s="73" t="s">
        <v>371</v>
      </c>
      <c r="I116" s="73"/>
      <c r="J116" s="24" t="s">
        <v>373</v>
      </c>
      <c r="K116" s="73"/>
      <c r="L116" s="58" t="s">
        <v>57</v>
      </c>
      <c r="M116" s="58">
        <v>8</v>
      </c>
      <c r="N116" s="58">
        <v>4</v>
      </c>
      <c r="O116" s="58" t="s">
        <v>374</v>
      </c>
      <c r="P116" s="58" t="s">
        <v>371</v>
      </c>
      <c r="Q116" s="58" t="s">
        <v>4639</v>
      </c>
      <c r="R116" s="90">
        <f t="shared" si="1"/>
        <v>3672</v>
      </c>
    </row>
    <row r="117" spans="1:18" s="29" customFormat="1" ht="20.100000000000001" customHeight="1" x14ac:dyDescent="0.15">
      <c r="A117" s="58" t="s">
        <v>48</v>
      </c>
      <c r="B117" s="58" t="s">
        <v>49</v>
      </c>
      <c r="C117" s="58" t="s">
        <v>50</v>
      </c>
      <c r="D117" s="58" t="s">
        <v>372</v>
      </c>
      <c r="E117" s="58" t="s">
        <v>2750</v>
      </c>
      <c r="F117" s="58" t="s">
        <v>285</v>
      </c>
      <c r="G117" s="58" t="s">
        <v>60</v>
      </c>
      <c r="H117" s="73" t="s">
        <v>371</v>
      </c>
      <c r="I117" s="73"/>
      <c r="J117" s="24" t="s">
        <v>373</v>
      </c>
      <c r="K117" s="73"/>
      <c r="L117" s="58" t="s">
        <v>57</v>
      </c>
      <c r="M117" s="58">
        <v>8</v>
      </c>
      <c r="N117" s="58">
        <v>4</v>
      </c>
      <c r="O117" s="58" t="s">
        <v>375</v>
      </c>
      <c r="P117" s="58" t="s">
        <v>371</v>
      </c>
      <c r="Q117" s="58" t="s">
        <v>4639</v>
      </c>
      <c r="R117" s="90">
        <f t="shared" si="1"/>
        <v>3672</v>
      </c>
    </row>
    <row r="118" spans="1:18" s="29" customFormat="1" ht="20.100000000000001" customHeight="1" x14ac:dyDescent="0.15">
      <c r="A118" s="58" t="s">
        <v>48</v>
      </c>
      <c r="B118" s="58" t="s">
        <v>49</v>
      </c>
      <c r="C118" s="58" t="s">
        <v>50</v>
      </c>
      <c r="D118" s="58" t="s">
        <v>372</v>
      </c>
      <c r="E118" s="58" t="s">
        <v>2750</v>
      </c>
      <c r="F118" s="58" t="s">
        <v>285</v>
      </c>
      <c r="G118" s="58" t="s">
        <v>60</v>
      </c>
      <c r="H118" s="73" t="s">
        <v>371</v>
      </c>
      <c r="I118" s="73"/>
      <c r="J118" s="21" t="s">
        <v>289</v>
      </c>
      <c r="K118" s="73"/>
      <c r="L118" s="58" t="s">
        <v>57</v>
      </c>
      <c r="M118" s="58">
        <v>8</v>
      </c>
      <c r="N118" s="58">
        <v>4</v>
      </c>
      <c r="O118" s="58" t="s">
        <v>376</v>
      </c>
      <c r="P118" s="58" t="s">
        <v>371</v>
      </c>
      <c r="Q118" s="58" t="s">
        <v>4639</v>
      </c>
      <c r="R118" s="90">
        <f t="shared" si="1"/>
        <v>3672</v>
      </c>
    </row>
    <row r="119" spans="1:18" s="29" customFormat="1" ht="20.100000000000001" customHeight="1" x14ac:dyDescent="0.15">
      <c r="A119" s="58" t="s">
        <v>48</v>
      </c>
      <c r="B119" s="58" t="s">
        <v>49</v>
      </c>
      <c r="C119" s="58" t="s">
        <v>50</v>
      </c>
      <c r="D119" s="58" t="s">
        <v>377</v>
      </c>
      <c r="E119" s="58" t="s">
        <v>2750</v>
      </c>
      <c r="F119" s="58" t="s">
        <v>285</v>
      </c>
      <c r="G119" s="58" t="s">
        <v>378</v>
      </c>
      <c r="H119" s="73" t="s">
        <v>379</v>
      </c>
      <c r="I119" s="64" t="s">
        <v>106</v>
      </c>
      <c r="J119" s="21" t="s">
        <v>289</v>
      </c>
      <c r="K119" s="73"/>
      <c r="L119" s="58" t="s">
        <v>57</v>
      </c>
      <c r="M119" s="58">
        <v>8</v>
      </c>
      <c r="N119" s="58">
        <v>4</v>
      </c>
      <c r="O119" s="58" t="s">
        <v>380</v>
      </c>
      <c r="P119" s="58" t="s">
        <v>371</v>
      </c>
      <c r="Q119" s="58" t="s">
        <v>4639</v>
      </c>
      <c r="R119" s="90">
        <f t="shared" si="1"/>
        <v>3672</v>
      </c>
    </row>
    <row r="120" spans="1:18" s="29" customFormat="1" ht="20.100000000000001" customHeight="1" x14ac:dyDescent="0.15">
      <c r="A120" s="58" t="s">
        <v>48</v>
      </c>
      <c r="B120" s="58" t="s">
        <v>49</v>
      </c>
      <c r="C120" s="58" t="s">
        <v>50</v>
      </c>
      <c r="D120" s="58" t="s">
        <v>377</v>
      </c>
      <c r="E120" s="58" t="s">
        <v>2750</v>
      </c>
      <c r="F120" s="58" t="s">
        <v>285</v>
      </c>
      <c r="G120" s="58" t="s">
        <v>378</v>
      </c>
      <c r="H120" s="73" t="s">
        <v>379</v>
      </c>
      <c r="I120" s="64" t="s">
        <v>106</v>
      </c>
      <c r="J120" s="21" t="s">
        <v>289</v>
      </c>
      <c r="K120" s="73"/>
      <c r="L120" s="58" t="s">
        <v>57</v>
      </c>
      <c r="M120" s="58">
        <v>8</v>
      </c>
      <c r="N120" s="58">
        <v>4</v>
      </c>
      <c r="O120" s="58" t="s">
        <v>381</v>
      </c>
      <c r="P120" s="58" t="s">
        <v>371</v>
      </c>
      <c r="Q120" s="58" t="s">
        <v>4639</v>
      </c>
      <c r="R120" s="90">
        <f t="shared" si="1"/>
        <v>3672</v>
      </c>
    </row>
    <row r="121" spans="1:18" s="29" customFormat="1" ht="20.100000000000001" customHeight="1" x14ac:dyDescent="0.15">
      <c r="A121" s="58" t="s">
        <v>48</v>
      </c>
      <c r="B121" s="58" t="s">
        <v>49</v>
      </c>
      <c r="C121" s="58" t="s">
        <v>50</v>
      </c>
      <c r="D121" s="58" t="s">
        <v>382</v>
      </c>
      <c r="E121" s="58" t="s">
        <v>383</v>
      </c>
      <c r="F121" s="58" t="s">
        <v>52</v>
      </c>
      <c r="G121" s="58" t="s">
        <v>107</v>
      </c>
      <c r="H121" s="73" t="s">
        <v>384</v>
      </c>
      <c r="I121" s="73"/>
      <c r="J121" s="21"/>
      <c r="K121" s="73" t="s">
        <v>104</v>
      </c>
      <c r="L121" s="58" t="s">
        <v>57</v>
      </c>
      <c r="M121" s="58">
        <v>8</v>
      </c>
      <c r="N121" s="58">
        <v>4</v>
      </c>
      <c r="O121" s="58" t="s">
        <v>385</v>
      </c>
      <c r="P121" s="58"/>
      <c r="Q121" s="58" t="s">
        <v>4639</v>
      </c>
      <c r="R121" s="90">
        <f t="shared" si="1"/>
        <v>3672</v>
      </c>
    </row>
    <row r="122" spans="1:18" s="29" customFormat="1" ht="20.100000000000001" customHeight="1" x14ac:dyDescent="0.15">
      <c r="A122" s="58" t="s">
        <v>48</v>
      </c>
      <c r="B122" s="58" t="s">
        <v>49</v>
      </c>
      <c r="C122" s="58" t="s">
        <v>50</v>
      </c>
      <c r="D122" s="58" t="s">
        <v>382</v>
      </c>
      <c r="E122" s="58" t="s">
        <v>383</v>
      </c>
      <c r="F122" s="58" t="s">
        <v>52</v>
      </c>
      <c r="G122" s="58" t="s">
        <v>107</v>
      </c>
      <c r="H122" s="73" t="s">
        <v>384</v>
      </c>
      <c r="I122" s="73"/>
      <c r="J122" s="21"/>
      <c r="K122" s="73" t="s">
        <v>104</v>
      </c>
      <c r="L122" s="58" t="s">
        <v>57</v>
      </c>
      <c r="M122" s="58">
        <v>8</v>
      </c>
      <c r="N122" s="58">
        <v>4</v>
      </c>
      <c r="O122" s="58" t="s">
        <v>386</v>
      </c>
      <c r="P122" s="58"/>
      <c r="Q122" s="58" t="s">
        <v>4639</v>
      </c>
      <c r="R122" s="90">
        <f t="shared" si="1"/>
        <v>3672</v>
      </c>
    </row>
    <row r="123" spans="1:18" s="29" customFormat="1" ht="20.100000000000001" customHeight="1" x14ac:dyDescent="0.15">
      <c r="A123" s="58" t="s">
        <v>48</v>
      </c>
      <c r="B123" s="58" t="s">
        <v>49</v>
      </c>
      <c r="C123" s="58" t="s">
        <v>50</v>
      </c>
      <c r="D123" s="58" t="s">
        <v>382</v>
      </c>
      <c r="E123" s="58" t="s">
        <v>383</v>
      </c>
      <c r="F123" s="58" t="s">
        <v>52</v>
      </c>
      <c r="G123" s="58" t="s">
        <v>107</v>
      </c>
      <c r="H123" s="73" t="s">
        <v>384</v>
      </c>
      <c r="I123" s="73"/>
      <c r="J123" s="21"/>
      <c r="K123" s="73" t="s">
        <v>104</v>
      </c>
      <c r="L123" s="58" t="s">
        <v>57</v>
      </c>
      <c r="M123" s="58">
        <v>8</v>
      </c>
      <c r="N123" s="58">
        <v>4</v>
      </c>
      <c r="O123" s="58" t="s">
        <v>387</v>
      </c>
      <c r="P123" s="58"/>
      <c r="Q123" s="58" t="s">
        <v>4639</v>
      </c>
      <c r="R123" s="90">
        <f t="shared" si="1"/>
        <v>3672</v>
      </c>
    </row>
    <row r="124" spans="1:18" s="29" customFormat="1" ht="20.100000000000001" customHeight="1" x14ac:dyDescent="0.15">
      <c r="A124" s="58" t="s">
        <v>48</v>
      </c>
      <c r="B124" s="58" t="s">
        <v>388</v>
      </c>
      <c r="C124" s="58" t="s">
        <v>389</v>
      </c>
      <c r="D124" s="58" t="s">
        <v>390</v>
      </c>
      <c r="E124" s="58" t="s">
        <v>2750</v>
      </c>
      <c r="F124" s="58" t="s">
        <v>391</v>
      </c>
      <c r="G124" s="58" t="s">
        <v>392</v>
      </c>
      <c r="H124" s="58" t="s">
        <v>393</v>
      </c>
      <c r="I124" s="58"/>
      <c r="J124" s="20"/>
      <c r="K124" s="58"/>
      <c r="L124" s="58" t="s">
        <v>100</v>
      </c>
      <c r="M124" s="58">
        <v>4</v>
      </c>
      <c r="N124" s="58">
        <v>2</v>
      </c>
      <c r="O124" s="58" t="s">
        <v>394</v>
      </c>
      <c r="P124" s="58"/>
      <c r="Q124" s="58" t="s">
        <v>4639</v>
      </c>
      <c r="R124" s="90">
        <f t="shared" si="1"/>
        <v>1836</v>
      </c>
    </row>
    <row r="125" spans="1:18" s="29" customFormat="1" ht="20.100000000000001" customHeight="1" x14ac:dyDescent="0.15">
      <c r="A125" s="58" t="s">
        <v>48</v>
      </c>
      <c r="B125" s="58" t="s">
        <v>388</v>
      </c>
      <c r="C125" s="58" t="s">
        <v>389</v>
      </c>
      <c r="D125" s="58"/>
      <c r="E125" s="58" t="s">
        <v>2750</v>
      </c>
      <c r="F125" s="58" t="s">
        <v>395</v>
      </c>
      <c r="G125" s="58" t="s">
        <v>396</v>
      </c>
      <c r="H125" s="58" t="s">
        <v>397</v>
      </c>
      <c r="I125" s="58"/>
      <c r="J125" s="20"/>
      <c r="K125" s="58"/>
      <c r="L125" s="58" t="s">
        <v>100</v>
      </c>
      <c r="M125" s="58">
        <v>4</v>
      </c>
      <c r="N125" s="58">
        <v>2</v>
      </c>
      <c r="O125" s="58" t="s">
        <v>398</v>
      </c>
      <c r="P125" s="58"/>
      <c r="Q125" s="58" t="s">
        <v>4639</v>
      </c>
      <c r="R125" s="90">
        <f t="shared" si="1"/>
        <v>1836</v>
      </c>
    </row>
    <row r="126" spans="1:18" s="29" customFormat="1" ht="20.100000000000001" customHeight="1" x14ac:dyDescent="0.15">
      <c r="A126" s="58" t="s">
        <v>48</v>
      </c>
      <c r="B126" s="58" t="s">
        <v>388</v>
      </c>
      <c r="C126" s="58" t="s">
        <v>389</v>
      </c>
      <c r="D126" s="58"/>
      <c r="E126" s="58" t="s">
        <v>2750</v>
      </c>
      <c r="F126" s="58" t="s">
        <v>395</v>
      </c>
      <c r="G126" s="58" t="s">
        <v>396</v>
      </c>
      <c r="H126" s="58" t="s">
        <v>397</v>
      </c>
      <c r="I126" s="58"/>
      <c r="J126" s="20"/>
      <c r="K126" s="58"/>
      <c r="L126" s="58" t="s">
        <v>100</v>
      </c>
      <c r="M126" s="58">
        <v>4</v>
      </c>
      <c r="N126" s="58">
        <v>2</v>
      </c>
      <c r="O126" s="58" t="s">
        <v>399</v>
      </c>
      <c r="P126" s="58"/>
      <c r="Q126" s="58" t="s">
        <v>4639</v>
      </c>
      <c r="R126" s="90">
        <f t="shared" si="1"/>
        <v>1836</v>
      </c>
    </row>
    <row r="127" spans="1:18" s="29" customFormat="1" ht="20.100000000000001" customHeight="1" x14ac:dyDescent="0.15">
      <c r="A127" s="58" t="s">
        <v>48</v>
      </c>
      <c r="B127" s="58" t="s">
        <v>388</v>
      </c>
      <c r="C127" s="58" t="s">
        <v>389</v>
      </c>
      <c r="D127" s="58" t="s">
        <v>400</v>
      </c>
      <c r="E127" s="58" t="s">
        <v>2750</v>
      </c>
      <c r="F127" s="58" t="s">
        <v>401</v>
      </c>
      <c r="G127" s="58" t="s">
        <v>402</v>
      </c>
      <c r="H127" s="58" t="s">
        <v>403</v>
      </c>
      <c r="I127" s="64" t="s">
        <v>404</v>
      </c>
      <c r="J127" s="20"/>
      <c r="K127" s="58"/>
      <c r="L127" s="58" t="s">
        <v>57</v>
      </c>
      <c r="M127" s="58">
        <v>8</v>
      </c>
      <c r="N127" s="58">
        <v>4</v>
      </c>
      <c r="O127" s="58" t="s">
        <v>405</v>
      </c>
      <c r="P127" s="58"/>
      <c r="Q127" s="58" t="s">
        <v>4639</v>
      </c>
      <c r="R127" s="90">
        <f t="shared" si="1"/>
        <v>3672</v>
      </c>
    </row>
    <row r="128" spans="1:18" s="29" customFormat="1" ht="20.100000000000001" customHeight="1" x14ac:dyDescent="0.15">
      <c r="A128" s="58" t="s">
        <v>48</v>
      </c>
      <c r="B128" s="58" t="s">
        <v>388</v>
      </c>
      <c r="C128" s="58" t="s">
        <v>389</v>
      </c>
      <c r="D128" s="58" t="s">
        <v>400</v>
      </c>
      <c r="E128" s="58" t="s">
        <v>2750</v>
      </c>
      <c r="F128" s="58" t="s">
        <v>401</v>
      </c>
      <c r="G128" s="58" t="s">
        <v>402</v>
      </c>
      <c r="H128" s="58" t="s">
        <v>403</v>
      </c>
      <c r="I128" s="64" t="s">
        <v>404</v>
      </c>
      <c r="J128" s="20"/>
      <c r="K128" s="58"/>
      <c r="L128" s="58" t="s">
        <v>57</v>
      </c>
      <c r="M128" s="58">
        <v>8</v>
      </c>
      <c r="N128" s="58">
        <v>4</v>
      </c>
      <c r="O128" s="58" t="s">
        <v>406</v>
      </c>
      <c r="P128" s="58"/>
      <c r="Q128" s="58" t="s">
        <v>4639</v>
      </c>
      <c r="R128" s="90">
        <f t="shared" si="1"/>
        <v>3672</v>
      </c>
    </row>
    <row r="129" spans="1:18" s="29" customFormat="1" ht="20.100000000000001" customHeight="1" x14ac:dyDescent="0.15">
      <c r="A129" s="58" t="s">
        <v>48</v>
      </c>
      <c r="B129" s="58" t="s">
        <v>388</v>
      </c>
      <c r="C129" s="58" t="s">
        <v>389</v>
      </c>
      <c r="D129" s="58" t="s">
        <v>407</v>
      </c>
      <c r="E129" s="58" t="s">
        <v>2750</v>
      </c>
      <c r="F129" s="58" t="s">
        <v>401</v>
      </c>
      <c r="G129" s="58" t="s">
        <v>402</v>
      </c>
      <c r="H129" s="58" t="s">
        <v>408</v>
      </c>
      <c r="I129" s="58"/>
      <c r="J129" s="20" t="s">
        <v>409</v>
      </c>
      <c r="K129" s="58"/>
      <c r="L129" s="58" t="s">
        <v>57</v>
      </c>
      <c r="M129" s="58">
        <v>8</v>
      </c>
      <c r="N129" s="58">
        <v>4</v>
      </c>
      <c r="O129" s="58" t="s">
        <v>410</v>
      </c>
      <c r="P129" s="58"/>
      <c r="Q129" s="58" t="s">
        <v>4639</v>
      </c>
      <c r="R129" s="90">
        <f t="shared" si="1"/>
        <v>3672</v>
      </c>
    </row>
    <row r="130" spans="1:18" s="29" customFormat="1" ht="20.100000000000001" customHeight="1" x14ac:dyDescent="0.15">
      <c r="A130" s="58" t="s">
        <v>48</v>
      </c>
      <c r="B130" s="58" t="s">
        <v>388</v>
      </c>
      <c r="C130" s="58" t="s">
        <v>389</v>
      </c>
      <c r="D130" s="58" t="s">
        <v>407</v>
      </c>
      <c r="E130" s="58" t="s">
        <v>2750</v>
      </c>
      <c r="F130" s="58" t="s">
        <v>401</v>
      </c>
      <c r="G130" s="58" t="s">
        <v>402</v>
      </c>
      <c r="H130" s="58" t="s">
        <v>408</v>
      </c>
      <c r="I130" s="58"/>
      <c r="J130" s="20" t="s">
        <v>409</v>
      </c>
      <c r="K130" s="58"/>
      <c r="L130" s="58" t="s">
        <v>57</v>
      </c>
      <c r="M130" s="58">
        <v>8</v>
      </c>
      <c r="N130" s="58">
        <v>4</v>
      </c>
      <c r="O130" s="58" t="s">
        <v>411</v>
      </c>
      <c r="P130" s="58"/>
      <c r="Q130" s="58" t="s">
        <v>4639</v>
      </c>
      <c r="R130" s="90">
        <f t="shared" si="1"/>
        <v>3672</v>
      </c>
    </row>
    <row r="131" spans="1:18" s="29" customFormat="1" ht="20.100000000000001" customHeight="1" x14ac:dyDescent="0.15">
      <c r="A131" s="58" t="s">
        <v>48</v>
      </c>
      <c r="B131" s="58" t="s">
        <v>388</v>
      </c>
      <c r="C131" s="58" t="s">
        <v>389</v>
      </c>
      <c r="D131" s="58" t="s">
        <v>412</v>
      </c>
      <c r="E131" s="58" t="s">
        <v>2750</v>
      </c>
      <c r="F131" s="58" t="s">
        <v>401</v>
      </c>
      <c r="G131" s="58" t="s">
        <v>402</v>
      </c>
      <c r="H131" s="58" t="s">
        <v>413</v>
      </c>
      <c r="I131" s="64" t="s">
        <v>414</v>
      </c>
      <c r="J131" s="20"/>
      <c r="K131" s="58" t="s">
        <v>184</v>
      </c>
      <c r="L131" s="58" t="s">
        <v>57</v>
      </c>
      <c r="M131" s="58">
        <v>8</v>
      </c>
      <c r="N131" s="58">
        <v>4</v>
      </c>
      <c r="O131" s="58" t="s">
        <v>415</v>
      </c>
      <c r="P131" s="58"/>
      <c r="Q131" s="58" t="s">
        <v>4639</v>
      </c>
      <c r="R131" s="90">
        <f t="shared" ref="R131:R194" si="2">M131*125+N131*668</f>
        <v>3672</v>
      </c>
    </row>
    <row r="132" spans="1:18" s="29" customFormat="1" ht="20.100000000000001" customHeight="1" x14ac:dyDescent="0.15">
      <c r="A132" s="58" t="s">
        <v>48</v>
      </c>
      <c r="B132" s="58" t="s">
        <v>388</v>
      </c>
      <c r="C132" s="58" t="s">
        <v>389</v>
      </c>
      <c r="D132" s="58" t="s">
        <v>416</v>
      </c>
      <c r="E132" s="58" t="s">
        <v>2750</v>
      </c>
      <c r="F132" s="58" t="s">
        <v>401</v>
      </c>
      <c r="G132" s="58" t="s">
        <v>402</v>
      </c>
      <c r="H132" s="58" t="s">
        <v>417</v>
      </c>
      <c r="I132" s="58" t="s">
        <v>402</v>
      </c>
      <c r="J132" s="20"/>
      <c r="K132" s="58"/>
      <c r="L132" s="58" t="s">
        <v>57</v>
      </c>
      <c r="M132" s="58">
        <v>8</v>
      </c>
      <c r="N132" s="58">
        <v>4</v>
      </c>
      <c r="O132" s="58" t="s">
        <v>418</v>
      </c>
      <c r="P132" s="58"/>
      <c r="Q132" s="58" t="s">
        <v>4639</v>
      </c>
      <c r="R132" s="90">
        <f t="shared" si="2"/>
        <v>3672</v>
      </c>
    </row>
    <row r="133" spans="1:18" s="29" customFormat="1" ht="20.100000000000001" customHeight="1" x14ac:dyDescent="0.15">
      <c r="A133" s="58" t="s">
        <v>48</v>
      </c>
      <c r="B133" s="58" t="s">
        <v>388</v>
      </c>
      <c r="C133" s="58" t="s">
        <v>389</v>
      </c>
      <c r="D133" s="58" t="s">
        <v>419</v>
      </c>
      <c r="E133" s="58" t="s">
        <v>2750</v>
      </c>
      <c r="F133" s="58" t="s">
        <v>401</v>
      </c>
      <c r="G133" s="58" t="s">
        <v>402</v>
      </c>
      <c r="H133" s="58" t="s">
        <v>420</v>
      </c>
      <c r="I133" s="58" t="s">
        <v>402</v>
      </c>
      <c r="J133" s="24" t="s">
        <v>421</v>
      </c>
      <c r="K133" s="58" t="s">
        <v>184</v>
      </c>
      <c r="L133" s="58" t="s">
        <v>57</v>
      </c>
      <c r="M133" s="58">
        <v>8</v>
      </c>
      <c r="N133" s="58">
        <v>4</v>
      </c>
      <c r="O133" s="58" t="s">
        <v>422</v>
      </c>
      <c r="P133" s="58"/>
      <c r="Q133" s="58" t="s">
        <v>4639</v>
      </c>
      <c r="R133" s="90">
        <f t="shared" si="2"/>
        <v>3672</v>
      </c>
    </row>
    <row r="134" spans="1:18" s="29" customFormat="1" ht="20.100000000000001" customHeight="1" x14ac:dyDescent="0.15">
      <c r="A134" s="58" t="s">
        <v>48</v>
      </c>
      <c r="B134" s="58" t="s">
        <v>388</v>
      </c>
      <c r="C134" s="58" t="s">
        <v>389</v>
      </c>
      <c r="D134" s="58" t="s">
        <v>419</v>
      </c>
      <c r="E134" s="58" t="s">
        <v>2750</v>
      </c>
      <c r="F134" s="58" t="s">
        <v>401</v>
      </c>
      <c r="G134" s="58" t="s">
        <v>402</v>
      </c>
      <c r="H134" s="58" t="s">
        <v>420</v>
      </c>
      <c r="I134" s="58" t="s">
        <v>402</v>
      </c>
      <c r="J134" s="24" t="s">
        <v>421</v>
      </c>
      <c r="K134" s="58" t="s">
        <v>184</v>
      </c>
      <c r="L134" s="58" t="s">
        <v>57</v>
      </c>
      <c r="M134" s="58">
        <v>8</v>
      </c>
      <c r="N134" s="58">
        <v>4</v>
      </c>
      <c r="O134" s="58" t="s">
        <v>423</v>
      </c>
      <c r="P134" s="58"/>
      <c r="Q134" s="58" t="s">
        <v>4639</v>
      </c>
      <c r="R134" s="90">
        <f t="shared" si="2"/>
        <v>3672</v>
      </c>
    </row>
    <row r="135" spans="1:18" s="29" customFormat="1" ht="20.100000000000001" customHeight="1" x14ac:dyDescent="0.15">
      <c r="A135" s="58" t="s">
        <v>48</v>
      </c>
      <c r="B135" s="58" t="s">
        <v>388</v>
      </c>
      <c r="C135" s="58" t="s">
        <v>389</v>
      </c>
      <c r="D135" s="58" t="s">
        <v>424</v>
      </c>
      <c r="E135" s="58" t="s">
        <v>2750</v>
      </c>
      <c r="F135" s="58" t="s">
        <v>401</v>
      </c>
      <c r="G135" s="58" t="s">
        <v>402</v>
      </c>
      <c r="H135" s="58" t="s">
        <v>425</v>
      </c>
      <c r="I135" s="58" t="s">
        <v>402</v>
      </c>
      <c r="J135" s="20"/>
      <c r="K135" s="58"/>
      <c r="L135" s="58" t="s">
        <v>100</v>
      </c>
      <c r="M135" s="58">
        <v>4</v>
      </c>
      <c r="N135" s="58">
        <v>2</v>
      </c>
      <c r="O135" s="58" t="s">
        <v>426</v>
      </c>
      <c r="P135" s="58"/>
      <c r="Q135" s="58" t="s">
        <v>4639</v>
      </c>
      <c r="R135" s="90">
        <f t="shared" si="2"/>
        <v>1836</v>
      </c>
    </row>
    <row r="136" spans="1:18" s="29" customFormat="1" ht="20.100000000000001" customHeight="1" x14ac:dyDescent="0.15">
      <c r="A136" s="58" t="s">
        <v>48</v>
      </c>
      <c r="B136" s="58" t="s">
        <v>388</v>
      </c>
      <c r="C136" s="58" t="s">
        <v>389</v>
      </c>
      <c r="D136" s="58" t="s">
        <v>427</v>
      </c>
      <c r="E136" s="58" t="s">
        <v>2750</v>
      </c>
      <c r="F136" s="58" t="s">
        <v>401</v>
      </c>
      <c r="G136" s="58" t="s">
        <v>402</v>
      </c>
      <c r="H136" s="58" t="s">
        <v>428</v>
      </c>
      <c r="I136" s="58" t="s">
        <v>402</v>
      </c>
      <c r="J136" s="20" t="s">
        <v>409</v>
      </c>
      <c r="K136" s="58"/>
      <c r="L136" s="58" t="s">
        <v>100</v>
      </c>
      <c r="M136" s="58">
        <v>4</v>
      </c>
      <c r="N136" s="58">
        <v>2</v>
      </c>
      <c r="O136" s="58" t="s">
        <v>429</v>
      </c>
      <c r="P136" s="58"/>
      <c r="Q136" s="58" t="s">
        <v>4639</v>
      </c>
      <c r="R136" s="90">
        <f t="shared" si="2"/>
        <v>1836</v>
      </c>
    </row>
    <row r="137" spans="1:18" s="29" customFormat="1" ht="20.100000000000001" customHeight="1" x14ac:dyDescent="0.15">
      <c r="A137" s="58" t="s">
        <v>48</v>
      </c>
      <c r="B137" s="58" t="s">
        <v>388</v>
      </c>
      <c r="C137" s="58" t="s">
        <v>389</v>
      </c>
      <c r="D137" s="58" t="s">
        <v>430</v>
      </c>
      <c r="E137" s="58" t="s">
        <v>2750</v>
      </c>
      <c r="F137" s="58" t="s">
        <v>401</v>
      </c>
      <c r="G137" s="58" t="s">
        <v>402</v>
      </c>
      <c r="H137" s="58" t="s">
        <v>431</v>
      </c>
      <c r="I137" s="64" t="s">
        <v>432</v>
      </c>
      <c r="J137" s="44" t="s">
        <v>433</v>
      </c>
      <c r="K137" s="58" t="s">
        <v>184</v>
      </c>
      <c r="L137" s="58" t="s">
        <v>57</v>
      </c>
      <c r="M137" s="58">
        <v>8</v>
      </c>
      <c r="N137" s="58">
        <v>4</v>
      </c>
      <c r="O137" s="58" t="s">
        <v>434</v>
      </c>
      <c r="P137" s="58"/>
      <c r="Q137" s="58" t="s">
        <v>4639</v>
      </c>
      <c r="R137" s="90">
        <f t="shared" si="2"/>
        <v>3672</v>
      </c>
    </row>
    <row r="138" spans="1:18" s="29" customFormat="1" ht="20.100000000000001" customHeight="1" x14ac:dyDescent="0.15">
      <c r="A138" s="58" t="s">
        <v>48</v>
      </c>
      <c r="B138" s="58" t="s">
        <v>388</v>
      </c>
      <c r="C138" s="58" t="s">
        <v>389</v>
      </c>
      <c r="D138" s="58" t="s">
        <v>430</v>
      </c>
      <c r="E138" s="58" t="s">
        <v>2750</v>
      </c>
      <c r="F138" s="58" t="s">
        <v>401</v>
      </c>
      <c r="G138" s="58" t="s">
        <v>402</v>
      </c>
      <c r="H138" s="58" t="s">
        <v>431</v>
      </c>
      <c r="I138" s="64" t="s">
        <v>432</v>
      </c>
      <c r="J138" s="44" t="s">
        <v>433</v>
      </c>
      <c r="K138" s="58" t="s">
        <v>184</v>
      </c>
      <c r="L138" s="58" t="s">
        <v>57</v>
      </c>
      <c r="M138" s="58">
        <v>8</v>
      </c>
      <c r="N138" s="58">
        <v>4</v>
      </c>
      <c r="O138" s="58" t="s">
        <v>435</v>
      </c>
      <c r="P138" s="58"/>
      <c r="Q138" s="58" t="s">
        <v>4639</v>
      </c>
      <c r="R138" s="90">
        <f t="shared" si="2"/>
        <v>3672</v>
      </c>
    </row>
    <row r="139" spans="1:18" s="29" customFormat="1" ht="20.100000000000001" customHeight="1" x14ac:dyDescent="0.15">
      <c r="A139" s="58" t="s">
        <v>48</v>
      </c>
      <c r="B139" s="58" t="s">
        <v>388</v>
      </c>
      <c r="C139" s="58" t="s">
        <v>389</v>
      </c>
      <c r="D139" s="58" t="s">
        <v>436</v>
      </c>
      <c r="E139" s="58" t="s">
        <v>437</v>
      </c>
      <c r="F139" s="58" t="s">
        <v>401</v>
      </c>
      <c r="G139" s="75" t="s">
        <v>409</v>
      </c>
      <c r="H139" s="58" t="s">
        <v>438</v>
      </c>
      <c r="I139" s="58"/>
      <c r="J139" s="20"/>
      <c r="K139" s="58"/>
      <c r="L139" s="58" t="s">
        <v>329</v>
      </c>
      <c r="M139" s="58">
        <v>16</v>
      </c>
      <c r="N139" s="58">
        <v>4</v>
      </c>
      <c r="O139" s="58" t="s">
        <v>4477</v>
      </c>
      <c r="P139" s="58"/>
      <c r="Q139" s="58" t="s">
        <v>4639</v>
      </c>
      <c r="R139" s="90">
        <f t="shared" si="2"/>
        <v>4672</v>
      </c>
    </row>
    <row r="140" spans="1:18" s="29" customFormat="1" ht="20.100000000000001" customHeight="1" x14ac:dyDescent="0.15">
      <c r="A140" s="58" t="s">
        <v>48</v>
      </c>
      <c r="B140" s="58" t="s">
        <v>388</v>
      </c>
      <c r="C140" s="58" t="s">
        <v>389</v>
      </c>
      <c r="D140" s="58" t="s">
        <v>436</v>
      </c>
      <c r="E140" s="58" t="s">
        <v>437</v>
      </c>
      <c r="F140" s="58" t="s">
        <v>401</v>
      </c>
      <c r="G140" s="75" t="s">
        <v>409</v>
      </c>
      <c r="H140" s="58" t="s">
        <v>438</v>
      </c>
      <c r="I140" s="58"/>
      <c r="J140" s="20"/>
      <c r="K140" s="58"/>
      <c r="L140" s="58" t="s">
        <v>329</v>
      </c>
      <c r="M140" s="58">
        <v>16</v>
      </c>
      <c r="N140" s="58">
        <v>4</v>
      </c>
      <c r="O140" s="58" t="s">
        <v>439</v>
      </c>
      <c r="P140" s="58"/>
      <c r="Q140" s="58" t="s">
        <v>4639</v>
      </c>
      <c r="R140" s="90">
        <f t="shared" si="2"/>
        <v>4672</v>
      </c>
    </row>
    <row r="141" spans="1:18" s="29" customFormat="1" ht="20.100000000000001" customHeight="1" x14ac:dyDescent="0.15">
      <c r="A141" s="58" t="s">
        <v>48</v>
      </c>
      <c r="B141" s="58" t="s">
        <v>388</v>
      </c>
      <c r="C141" s="58" t="s">
        <v>389</v>
      </c>
      <c r="D141" s="58" t="s">
        <v>436</v>
      </c>
      <c r="E141" s="58" t="s">
        <v>437</v>
      </c>
      <c r="F141" s="58" t="s">
        <v>401</v>
      </c>
      <c r="G141" s="75" t="s">
        <v>409</v>
      </c>
      <c r="H141" s="58" t="s">
        <v>438</v>
      </c>
      <c r="I141" s="58"/>
      <c r="J141" s="20"/>
      <c r="K141" s="58"/>
      <c r="L141" s="58" t="s">
        <v>329</v>
      </c>
      <c r="M141" s="58">
        <v>16</v>
      </c>
      <c r="N141" s="58">
        <v>4</v>
      </c>
      <c r="O141" s="58" t="s">
        <v>440</v>
      </c>
      <c r="P141" s="58"/>
      <c r="Q141" s="58" t="s">
        <v>4639</v>
      </c>
      <c r="R141" s="90">
        <f t="shared" si="2"/>
        <v>4672</v>
      </c>
    </row>
    <row r="142" spans="1:18" s="29" customFormat="1" ht="16.5" x14ac:dyDescent="0.15">
      <c r="A142" s="58" t="s">
        <v>48</v>
      </c>
      <c r="B142" s="58" t="s">
        <v>388</v>
      </c>
      <c r="C142" s="58" t="s">
        <v>389</v>
      </c>
      <c r="D142" s="58" t="s">
        <v>441</v>
      </c>
      <c r="E142" s="58" t="s">
        <v>2750</v>
      </c>
      <c r="F142" s="58" t="s">
        <v>401</v>
      </c>
      <c r="G142" s="58" t="s">
        <v>442</v>
      </c>
      <c r="H142" s="58" t="s">
        <v>443</v>
      </c>
      <c r="I142" s="58" t="s">
        <v>444</v>
      </c>
      <c r="J142" s="20"/>
      <c r="K142" s="64" t="s">
        <v>4627</v>
      </c>
      <c r="L142" s="58" t="s">
        <v>100</v>
      </c>
      <c r="M142" s="58">
        <v>4</v>
      </c>
      <c r="N142" s="58">
        <v>2</v>
      </c>
      <c r="O142" s="58" t="s">
        <v>445</v>
      </c>
      <c r="P142" s="58"/>
      <c r="Q142" s="58" t="s">
        <v>4639</v>
      </c>
      <c r="R142" s="90">
        <f t="shared" si="2"/>
        <v>1836</v>
      </c>
    </row>
    <row r="143" spans="1:18" s="29" customFormat="1" ht="16.5" x14ac:dyDescent="0.15">
      <c r="A143" s="58" t="s">
        <v>48</v>
      </c>
      <c r="B143" s="58" t="s">
        <v>388</v>
      </c>
      <c r="C143" s="58" t="s">
        <v>389</v>
      </c>
      <c r="D143" s="58" t="s">
        <v>441</v>
      </c>
      <c r="E143" s="58" t="s">
        <v>2750</v>
      </c>
      <c r="F143" s="58" t="s">
        <v>401</v>
      </c>
      <c r="G143" s="58" t="s">
        <v>442</v>
      </c>
      <c r="H143" s="58" t="s">
        <v>443</v>
      </c>
      <c r="I143" s="58" t="s">
        <v>444</v>
      </c>
      <c r="J143" s="20"/>
      <c r="K143" s="64" t="s">
        <v>4627</v>
      </c>
      <c r="L143" s="58" t="s">
        <v>100</v>
      </c>
      <c r="M143" s="58">
        <v>4</v>
      </c>
      <c r="N143" s="58">
        <v>2</v>
      </c>
      <c r="O143" s="58" t="s">
        <v>446</v>
      </c>
      <c r="P143" s="58"/>
      <c r="Q143" s="58" t="s">
        <v>4639</v>
      </c>
      <c r="R143" s="90">
        <f t="shared" si="2"/>
        <v>1836</v>
      </c>
    </row>
    <row r="144" spans="1:18" s="29" customFormat="1" ht="231" x14ac:dyDescent="0.15">
      <c r="A144" s="58" t="s">
        <v>48</v>
      </c>
      <c r="B144" s="58" t="s">
        <v>388</v>
      </c>
      <c r="C144" s="58" t="s">
        <v>389</v>
      </c>
      <c r="D144" s="58" t="s">
        <v>447</v>
      </c>
      <c r="E144" s="58" t="s">
        <v>2750</v>
      </c>
      <c r="F144" s="58" t="s">
        <v>401</v>
      </c>
      <c r="G144" s="58" t="s">
        <v>442</v>
      </c>
      <c r="H144" s="58" t="s">
        <v>448</v>
      </c>
      <c r="I144" s="64" t="s">
        <v>449</v>
      </c>
      <c r="J144" s="57" t="s">
        <v>4535</v>
      </c>
      <c r="K144" s="64" t="s">
        <v>4662</v>
      </c>
      <c r="L144" s="58" t="s">
        <v>100</v>
      </c>
      <c r="M144" s="58">
        <v>4</v>
      </c>
      <c r="N144" s="58">
        <v>2</v>
      </c>
      <c r="O144" s="58" t="s">
        <v>450</v>
      </c>
      <c r="P144" s="58"/>
      <c r="Q144" s="58" t="s">
        <v>4639</v>
      </c>
      <c r="R144" s="90">
        <f t="shared" si="2"/>
        <v>1836</v>
      </c>
    </row>
    <row r="145" spans="1:18" s="29" customFormat="1" ht="231" x14ac:dyDescent="0.15">
      <c r="A145" s="58" t="s">
        <v>48</v>
      </c>
      <c r="B145" s="58" t="s">
        <v>388</v>
      </c>
      <c r="C145" s="58" t="s">
        <v>389</v>
      </c>
      <c r="D145" s="58" t="s">
        <v>447</v>
      </c>
      <c r="E145" s="58" t="s">
        <v>2750</v>
      </c>
      <c r="F145" s="58" t="s">
        <v>401</v>
      </c>
      <c r="G145" s="58" t="s">
        <v>442</v>
      </c>
      <c r="H145" s="58" t="s">
        <v>448</v>
      </c>
      <c r="I145" s="64" t="s">
        <v>449</v>
      </c>
      <c r="J145" s="57" t="s">
        <v>4535</v>
      </c>
      <c r="K145" s="64" t="s">
        <v>4662</v>
      </c>
      <c r="L145" s="58" t="s">
        <v>100</v>
      </c>
      <c r="M145" s="58">
        <v>4</v>
      </c>
      <c r="N145" s="58">
        <v>2</v>
      </c>
      <c r="O145" s="58" t="s">
        <v>451</v>
      </c>
      <c r="P145" s="58"/>
      <c r="Q145" s="58" t="s">
        <v>4639</v>
      </c>
      <c r="R145" s="90">
        <f t="shared" si="2"/>
        <v>1836</v>
      </c>
    </row>
    <row r="146" spans="1:18" s="29" customFormat="1" ht="16.5" x14ac:dyDescent="0.15">
      <c r="A146" s="58" t="s">
        <v>48</v>
      </c>
      <c r="B146" s="58" t="s">
        <v>388</v>
      </c>
      <c r="C146" s="58" t="s">
        <v>389</v>
      </c>
      <c r="D146" s="58" t="s">
        <v>452</v>
      </c>
      <c r="E146" s="58" t="s">
        <v>2750</v>
      </c>
      <c r="F146" s="58" t="s">
        <v>401</v>
      </c>
      <c r="G146" s="58" t="s">
        <v>442</v>
      </c>
      <c r="H146" s="58" t="s">
        <v>453</v>
      </c>
      <c r="I146" s="58"/>
      <c r="J146" s="20"/>
      <c r="K146" s="64" t="s">
        <v>4627</v>
      </c>
      <c r="L146" s="58" t="s">
        <v>100</v>
      </c>
      <c r="M146" s="58">
        <v>4</v>
      </c>
      <c r="N146" s="58">
        <v>2</v>
      </c>
      <c r="O146" s="58" t="s">
        <v>454</v>
      </c>
      <c r="P146" s="58"/>
      <c r="Q146" s="58" t="s">
        <v>4639</v>
      </c>
      <c r="R146" s="90">
        <f t="shared" si="2"/>
        <v>1836</v>
      </c>
    </row>
    <row r="147" spans="1:18" s="29" customFormat="1" ht="16.5" x14ac:dyDescent="0.15">
      <c r="A147" s="58" t="s">
        <v>48</v>
      </c>
      <c r="B147" s="58" t="s">
        <v>388</v>
      </c>
      <c r="C147" s="58" t="s">
        <v>389</v>
      </c>
      <c r="D147" s="58" t="s">
        <v>452</v>
      </c>
      <c r="E147" s="58" t="s">
        <v>2750</v>
      </c>
      <c r="F147" s="58" t="s">
        <v>401</v>
      </c>
      <c r="G147" s="58" t="s">
        <v>442</v>
      </c>
      <c r="H147" s="58" t="s">
        <v>453</v>
      </c>
      <c r="I147" s="58"/>
      <c r="J147" s="20"/>
      <c r="K147" s="64" t="s">
        <v>4627</v>
      </c>
      <c r="L147" s="58" t="s">
        <v>100</v>
      </c>
      <c r="M147" s="58">
        <v>4</v>
      </c>
      <c r="N147" s="58">
        <v>2</v>
      </c>
      <c r="O147" s="58" t="s">
        <v>455</v>
      </c>
      <c r="P147" s="58"/>
      <c r="Q147" s="58" t="s">
        <v>4639</v>
      </c>
      <c r="R147" s="90">
        <f t="shared" si="2"/>
        <v>1836</v>
      </c>
    </row>
    <row r="148" spans="1:18" s="29" customFormat="1" ht="198" x14ac:dyDescent="0.15">
      <c r="A148" s="58" t="s">
        <v>48</v>
      </c>
      <c r="B148" s="58" t="s">
        <v>388</v>
      </c>
      <c r="C148" s="58" t="s">
        <v>389</v>
      </c>
      <c r="D148" s="58" t="s">
        <v>456</v>
      </c>
      <c r="E148" s="58" t="s">
        <v>2750</v>
      </c>
      <c r="F148" s="58" t="s">
        <v>401</v>
      </c>
      <c r="G148" s="58" t="s">
        <v>442</v>
      </c>
      <c r="H148" s="58" t="s">
        <v>457</v>
      </c>
      <c r="I148" s="64" t="s">
        <v>458</v>
      </c>
      <c r="J148" s="27" t="s">
        <v>459</v>
      </c>
      <c r="K148" s="64" t="s">
        <v>4663</v>
      </c>
      <c r="L148" s="58" t="s">
        <v>57</v>
      </c>
      <c r="M148" s="58">
        <v>8</v>
      </c>
      <c r="N148" s="58">
        <v>4</v>
      </c>
      <c r="O148" s="58" t="s">
        <v>460</v>
      </c>
      <c r="P148" s="58"/>
      <c r="Q148" s="58" t="s">
        <v>4639</v>
      </c>
      <c r="R148" s="90">
        <f t="shared" si="2"/>
        <v>3672</v>
      </c>
    </row>
    <row r="149" spans="1:18" s="29" customFormat="1" ht="198" x14ac:dyDescent="0.15">
      <c r="A149" s="58" t="s">
        <v>48</v>
      </c>
      <c r="B149" s="58" t="s">
        <v>388</v>
      </c>
      <c r="C149" s="58" t="s">
        <v>389</v>
      </c>
      <c r="D149" s="58" t="s">
        <v>456</v>
      </c>
      <c r="E149" s="58" t="s">
        <v>2750</v>
      </c>
      <c r="F149" s="58" t="s">
        <v>401</v>
      </c>
      <c r="G149" s="58" t="s">
        <v>442</v>
      </c>
      <c r="H149" s="58" t="s">
        <v>457</v>
      </c>
      <c r="I149" s="64" t="s">
        <v>458</v>
      </c>
      <c r="J149" s="24" t="s">
        <v>459</v>
      </c>
      <c r="K149" s="64" t="s">
        <v>4663</v>
      </c>
      <c r="L149" s="58" t="s">
        <v>57</v>
      </c>
      <c r="M149" s="58">
        <v>8</v>
      </c>
      <c r="N149" s="58">
        <v>4</v>
      </c>
      <c r="O149" s="58" t="s">
        <v>461</v>
      </c>
      <c r="P149" s="58"/>
      <c r="Q149" s="58" t="s">
        <v>4639</v>
      </c>
      <c r="R149" s="90">
        <f t="shared" si="2"/>
        <v>3672</v>
      </c>
    </row>
    <row r="150" spans="1:18" s="29" customFormat="1" ht="198" x14ac:dyDescent="0.15">
      <c r="A150" s="58" t="s">
        <v>48</v>
      </c>
      <c r="B150" s="58" t="s">
        <v>388</v>
      </c>
      <c r="C150" s="58" t="s">
        <v>389</v>
      </c>
      <c r="D150" s="58" t="s">
        <v>456</v>
      </c>
      <c r="E150" s="58" t="s">
        <v>2750</v>
      </c>
      <c r="F150" s="58" t="s">
        <v>401</v>
      </c>
      <c r="G150" s="58" t="s">
        <v>442</v>
      </c>
      <c r="H150" s="58" t="s">
        <v>457</v>
      </c>
      <c r="I150" s="64" t="s">
        <v>458</v>
      </c>
      <c r="J150" s="24" t="s">
        <v>459</v>
      </c>
      <c r="K150" s="64" t="s">
        <v>4663</v>
      </c>
      <c r="L150" s="58" t="s">
        <v>57</v>
      </c>
      <c r="M150" s="58">
        <v>8</v>
      </c>
      <c r="N150" s="58">
        <v>4</v>
      </c>
      <c r="O150" s="58" t="s">
        <v>462</v>
      </c>
      <c r="P150" s="58"/>
      <c r="Q150" s="58" t="s">
        <v>4639</v>
      </c>
      <c r="R150" s="90">
        <f t="shared" si="2"/>
        <v>3672</v>
      </c>
    </row>
    <row r="151" spans="1:18" s="29" customFormat="1" ht="33" x14ac:dyDescent="0.15">
      <c r="A151" s="58" t="s">
        <v>48</v>
      </c>
      <c r="B151" s="58" t="s">
        <v>388</v>
      </c>
      <c r="C151" s="58" t="s">
        <v>389</v>
      </c>
      <c r="D151" s="58" t="s">
        <v>463</v>
      </c>
      <c r="E151" s="58" t="s">
        <v>2750</v>
      </c>
      <c r="F151" s="58" t="s">
        <v>401</v>
      </c>
      <c r="G151" s="58" t="s">
        <v>442</v>
      </c>
      <c r="H151" s="58" t="s">
        <v>464</v>
      </c>
      <c r="I151" s="58"/>
      <c r="J151" s="24" t="s">
        <v>465</v>
      </c>
      <c r="K151" s="64" t="s">
        <v>4663</v>
      </c>
      <c r="L151" s="58" t="s">
        <v>57</v>
      </c>
      <c r="M151" s="58">
        <v>8</v>
      </c>
      <c r="N151" s="58">
        <v>4</v>
      </c>
      <c r="O151" s="58" t="s">
        <v>466</v>
      </c>
      <c r="P151" s="58"/>
      <c r="Q151" s="58" t="s">
        <v>4639</v>
      </c>
      <c r="R151" s="90">
        <f t="shared" si="2"/>
        <v>3672</v>
      </c>
    </row>
    <row r="152" spans="1:18" s="29" customFormat="1" ht="33" x14ac:dyDescent="0.15">
      <c r="A152" s="58" t="s">
        <v>48</v>
      </c>
      <c r="B152" s="58" t="s">
        <v>388</v>
      </c>
      <c r="C152" s="58" t="s">
        <v>389</v>
      </c>
      <c r="D152" s="58" t="s">
        <v>463</v>
      </c>
      <c r="E152" s="58" t="s">
        <v>2750</v>
      </c>
      <c r="F152" s="58" t="s">
        <v>401</v>
      </c>
      <c r="G152" s="58" t="s">
        <v>442</v>
      </c>
      <c r="H152" s="58" t="s">
        <v>464</v>
      </c>
      <c r="I152" s="58"/>
      <c r="J152" s="24" t="s">
        <v>465</v>
      </c>
      <c r="K152" s="64" t="s">
        <v>4663</v>
      </c>
      <c r="L152" s="58" t="s">
        <v>57</v>
      </c>
      <c r="M152" s="58">
        <v>8</v>
      </c>
      <c r="N152" s="58">
        <v>4</v>
      </c>
      <c r="O152" s="58" t="s">
        <v>467</v>
      </c>
      <c r="P152" s="58"/>
      <c r="Q152" s="58" t="s">
        <v>4639</v>
      </c>
      <c r="R152" s="90">
        <f t="shared" si="2"/>
        <v>3672</v>
      </c>
    </row>
    <row r="153" spans="1:18" s="29" customFormat="1" ht="99" x14ac:dyDescent="0.15">
      <c r="A153" s="58" t="s">
        <v>48</v>
      </c>
      <c r="B153" s="58" t="s">
        <v>388</v>
      </c>
      <c r="C153" s="58" t="s">
        <v>389</v>
      </c>
      <c r="D153" s="58" t="s">
        <v>468</v>
      </c>
      <c r="E153" s="58" t="s">
        <v>2750</v>
      </c>
      <c r="F153" s="58" t="s">
        <v>391</v>
      </c>
      <c r="G153" s="58" t="s">
        <v>469</v>
      </c>
      <c r="H153" s="58" t="s">
        <v>470</v>
      </c>
      <c r="I153" s="64" t="s">
        <v>471</v>
      </c>
      <c r="J153" s="44" t="s">
        <v>122</v>
      </c>
      <c r="K153" s="64" t="s">
        <v>4662</v>
      </c>
      <c r="L153" s="58" t="s">
        <v>57</v>
      </c>
      <c r="M153" s="58">
        <v>8</v>
      </c>
      <c r="N153" s="58">
        <v>4</v>
      </c>
      <c r="O153" s="58" t="s">
        <v>472</v>
      </c>
      <c r="P153" s="58"/>
      <c r="Q153" s="58" t="s">
        <v>4639</v>
      </c>
      <c r="R153" s="90">
        <f t="shared" si="2"/>
        <v>3672</v>
      </c>
    </row>
    <row r="154" spans="1:18" s="29" customFormat="1" ht="99" x14ac:dyDescent="0.15">
      <c r="A154" s="58" t="s">
        <v>48</v>
      </c>
      <c r="B154" s="58" t="s">
        <v>388</v>
      </c>
      <c r="C154" s="58" t="s">
        <v>389</v>
      </c>
      <c r="D154" s="58" t="s">
        <v>468</v>
      </c>
      <c r="E154" s="58" t="s">
        <v>2750</v>
      </c>
      <c r="F154" s="58" t="s">
        <v>391</v>
      </c>
      <c r="G154" s="58" t="s">
        <v>469</v>
      </c>
      <c r="H154" s="58" t="s">
        <v>470</v>
      </c>
      <c r="I154" s="64" t="s">
        <v>471</v>
      </c>
      <c r="J154" s="44" t="s">
        <v>122</v>
      </c>
      <c r="K154" s="64" t="s">
        <v>4662</v>
      </c>
      <c r="L154" s="58" t="s">
        <v>57</v>
      </c>
      <c r="M154" s="58">
        <v>8</v>
      </c>
      <c r="N154" s="58">
        <v>4</v>
      </c>
      <c r="O154" s="58" t="s">
        <v>473</v>
      </c>
      <c r="P154" s="58"/>
      <c r="Q154" s="58" t="s">
        <v>4639</v>
      </c>
      <c r="R154" s="90">
        <f t="shared" si="2"/>
        <v>3672</v>
      </c>
    </row>
    <row r="155" spans="1:18" s="29" customFormat="1" ht="82.5" x14ac:dyDescent="0.15">
      <c r="A155" s="58" t="s">
        <v>48</v>
      </c>
      <c r="B155" s="58" t="s">
        <v>388</v>
      </c>
      <c r="C155" s="58" t="s">
        <v>389</v>
      </c>
      <c r="D155" s="58" t="s">
        <v>474</v>
      </c>
      <c r="E155" s="58" t="s">
        <v>2750</v>
      </c>
      <c r="F155" s="58" t="s">
        <v>391</v>
      </c>
      <c r="G155" s="58" t="s">
        <v>475</v>
      </c>
      <c r="H155" s="58" t="s">
        <v>391</v>
      </c>
      <c r="I155" s="64" t="s">
        <v>476</v>
      </c>
      <c r="J155" s="57" t="s">
        <v>4536</v>
      </c>
      <c r="K155" s="64" t="s">
        <v>184</v>
      </c>
      <c r="L155" s="58" t="s">
        <v>57</v>
      </c>
      <c r="M155" s="58">
        <v>8</v>
      </c>
      <c r="N155" s="58">
        <v>4</v>
      </c>
      <c r="O155" s="58" t="s">
        <v>477</v>
      </c>
      <c r="P155" s="58"/>
      <c r="Q155" s="58" t="s">
        <v>4639</v>
      </c>
      <c r="R155" s="90">
        <f t="shared" si="2"/>
        <v>3672</v>
      </c>
    </row>
    <row r="156" spans="1:18" s="29" customFormat="1" ht="99" x14ac:dyDescent="0.15">
      <c r="A156" s="58" t="s">
        <v>48</v>
      </c>
      <c r="B156" s="58" t="s">
        <v>388</v>
      </c>
      <c r="C156" s="58" t="s">
        <v>389</v>
      </c>
      <c r="D156" s="58" t="s">
        <v>478</v>
      </c>
      <c r="E156" s="58" t="s">
        <v>2750</v>
      </c>
      <c r="F156" s="58" t="s">
        <v>391</v>
      </c>
      <c r="G156" s="58" t="s">
        <v>479</v>
      </c>
      <c r="H156" s="58" t="s">
        <v>480</v>
      </c>
      <c r="I156" s="64" t="s">
        <v>481</v>
      </c>
      <c r="J156" s="24" t="s">
        <v>465</v>
      </c>
      <c r="K156" s="64" t="s">
        <v>184</v>
      </c>
      <c r="L156" s="58" t="s">
        <v>57</v>
      </c>
      <c r="M156" s="58">
        <v>8</v>
      </c>
      <c r="N156" s="58">
        <v>4</v>
      </c>
      <c r="O156" s="58" t="s">
        <v>482</v>
      </c>
      <c r="P156" s="58"/>
      <c r="Q156" s="58" t="s">
        <v>4639</v>
      </c>
      <c r="R156" s="90">
        <f t="shared" si="2"/>
        <v>3672</v>
      </c>
    </row>
    <row r="157" spans="1:18" s="29" customFormat="1" ht="16.5" x14ac:dyDescent="0.15">
      <c r="A157" s="58" t="s">
        <v>48</v>
      </c>
      <c r="B157" s="58" t="s">
        <v>388</v>
      </c>
      <c r="C157" s="58" t="s">
        <v>389</v>
      </c>
      <c r="D157" s="58" t="s">
        <v>483</v>
      </c>
      <c r="E157" s="58" t="s">
        <v>2750</v>
      </c>
      <c r="F157" s="58" t="s">
        <v>391</v>
      </c>
      <c r="G157" s="58" t="s">
        <v>484</v>
      </c>
      <c r="H157" s="58" t="s">
        <v>485</v>
      </c>
      <c r="I157" s="58"/>
      <c r="J157" s="20"/>
      <c r="K157" s="64"/>
      <c r="L157" s="58" t="s">
        <v>100</v>
      </c>
      <c r="M157" s="58">
        <v>4</v>
      </c>
      <c r="N157" s="58">
        <v>2</v>
      </c>
      <c r="O157" s="58" t="s">
        <v>486</v>
      </c>
      <c r="P157" s="58"/>
      <c r="Q157" s="58" t="s">
        <v>4639</v>
      </c>
      <c r="R157" s="90">
        <f t="shared" si="2"/>
        <v>1836</v>
      </c>
    </row>
    <row r="158" spans="1:18" s="29" customFormat="1" ht="49.5" x14ac:dyDescent="0.15">
      <c r="A158" s="58" t="s">
        <v>48</v>
      </c>
      <c r="B158" s="58" t="s">
        <v>487</v>
      </c>
      <c r="C158" s="58" t="s">
        <v>488</v>
      </c>
      <c r="D158" s="58" t="s">
        <v>489</v>
      </c>
      <c r="E158" s="58" t="s">
        <v>2750</v>
      </c>
      <c r="F158" s="58" t="s">
        <v>490</v>
      </c>
      <c r="G158" s="58" t="s">
        <v>491</v>
      </c>
      <c r="H158" s="58" t="s">
        <v>492</v>
      </c>
      <c r="I158" s="58"/>
      <c r="J158" s="57" t="s">
        <v>4537</v>
      </c>
      <c r="K158" s="58"/>
      <c r="L158" s="58" t="s">
        <v>57</v>
      </c>
      <c r="M158" s="58">
        <v>8</v>
      </c>
      <c r="N158" s="58">
        <v>4</v>
      </c>
      <c r="O158" s="58" t="s">
        <v>493</v>
      </c>
      <c r="P158" s="58"/>
      <c r="Q158" s="58" t="s">
        <v>4639</v>
      </c>
      <c r="R158" s="90">
        <f t="shared" si="2"/>
        <v>3672</v>
      </c>
    </row>
    <row r="159" spans="1:18" s="29" customFormat="1" ht="49.5" x14ac:dyDescent="0.15">
      <c r="A159" s="58" t="s">
        <v>48</v>
      </c>
      <c r="B159" s="58" t="s">
        <v>487</v>
      </c>
      <c r="C159" s="58" t="s">
        <v>488</v>
      </c>
      <c r="D159" s="58" t="s">
        <v>494</v>
      </c>
      <c r="E159" s="58" t="s">
        <v>2750</v>
      </c>
      <c r="F159" s="58" t="s">
        <v>490</v>
      </c>
      <c r="G159" s="58" t="s">
        <v>495</v>
      </c>
      <c r="H159" s="58" t="s">
        <v>496</v>
      </c>
      <c r="I159" s="64" t="s">
        <v>497</v>
      </c>
      <c r="J159" s="57" t="s">
        <v>4538</v>
      </c>
      <c r="K159" s="58" t="s">
        <v>184</v>
      </c>
      <c r="L159" s="58" t="s">
        <v>57</v>
      </c>
      <c r="M159" s="58">
        <v>8</v>
      </c>
      <c r="N159" s="58">
        <v>4</v>
      </c>
      <c r="O159" s="58" t="s">
        <v>498</v>
      </c>
      <c r="P159" s="58"/>
      <c r="Q159" s="58" t="s">
        <v>4639</v>
      </c>
      <c r="R159" s="90">
        <f t="shared" si="2"/>
        <v>3672</v>
      </c>
    </row>
    <row r="160" spans="1:18" s="29" customFormat="1" ht="49.5" x14ac:dyDescent="0.15">
      <c r="A160" s="58" t="s">
        <v>48</v>
      </c>
      <c r="B160" s="58" t="s">
        <v>487</v>
      </c>
      <c r="C160" s="58" t="s">
        <v>488</v>
      </c>
      <c r="D160" s="58" t="s">
        <v>494</v>
      </c>
      <c r="E160" s="58" t="s">
        <v>2750</v>
      </c>
      <c r="F160" s="58" t="s">
        <v>490</v>
      </c>
      <c r="G160" s="58" t="s">
        <v>495</v>
      </c>
      <c r="H160" s="58" t="s">
        <v>496</v>
      </c>
      <c r="I160" s="64" t="s">
        <v>497</v>
      </c>
      <c r="J160" s="57" t="s">
        <v>4538</v>
      </c>
      <c r="K160" s="58" t="s">
        <v>184</v>
      </c>
      <c r="L160" s="58" t="s">
        <v>57</v>
      </c>
      <c r="M160" s="58">
        <v>8</v>
      </c>
      <c r="N160" s="58">
        <v>4</v>
      </c>
      <c r="O160" s="58" t="s">
        <v>499</v>
      </c>
      <c r="P160" s="58"/>
      <c r="Q160" s="58" t="s">
        <v>4639</v>
      </c>
      <c r="R160" s="90">
        <f t="shared" si="2"/>
        <v>3672</v>
      </c>
    </row>
    <row r="161" spans="1:18" s="29" customFormat="1" ht="82.5" x14ac:dyDescent="0.15">
      <c r="A161" s="58" t="s">
        <v>48</v>
      </c>
      <c r="B161" s="58" t="s">
        <v>487</v>
      </c>
      <c r="C161" s="58" t="s">
        <v>488</v>
      </c>
      <c r="D161" s="58" t="s">
        <v>500</v>
      </c>
      <c r="E161" s="58" t="s">
        <v>2750</v>
      </c>
      <c r="F161" s="58" t="s">
        <v>490</v>
      </c>
      <c r="G161" s="58" t="s">
        <v>501</v>
      </c>
      <c r="H161" s="58" t="s">
        <v>502</v>
      </c>
      <c r="I161" s="64" t="s">
        <v>503</v>
      </c>
      <c r="J161" s="57" t="s">
        <v>4538</v>
      </c>
      <c r="K161" s="58"/>
      <c r="L161" s="58" t="s">
        <v>57</v>
      </c>
      <c r="M161" s="58">
        <v>8</v>
      </c>
      <c r="N161" s="58">
        <v>4</v>
      </c>
      <c r="O161" s="58" t="s">
        <v>504</v>
      </c>
      <c r="P161" s="58"/>
      <c r="Q161" s="58" t="s">
        <v>4639</v>
      </c>
      <c r="R161" s="90">
        <f t="shared" si="2"/>
        <v>3672</v>
      </c>
    </row>
    <row r="162" spans="1:18" s="29" customFormat="1" ht="82.5" x14ac:dyDescent="0.15">
      <c r="A162" s="58" t="s">
        <v>48</v>
      </c>
      <c r="B162" s="58" t="s">
        <v>487</v>
      </c>
      <c r="C162" s="58" t="s">
        <v>488</v>
      </c>
      <c r="D162" s="58" t="s">
        <v>500</v>
      </c>
      <c r="E162" s="58" t="s">
        <v>2750</v>
      </c>
      <c r="F162" s="58" t="s">
        <v>490</v>
      </c>
      <c r="G162" s="58" t="s">
        <v>501</v>
      </c>
      <c r="H162" s="58" t="s">
        <v>502</v>
      </c>
      <c r="I162" s="64" t="s">
        <v>503</v>
      </c>
      <c r="J162" s="57" t="s">
        <v>4538</v>
      </c>
      <c r="K162" s="58"/>
      <c r="L162" s="58" t="s">
        <v>57</v>
      </c>
      <c r="M162" s="58">
        <v>8</v>
      </c>
      <c r="N162" s="58">
        <v>4</v>
      </c>
      <c r="O162" s="58" t="s">
        <v>505</v>
      </c>
      <c r="P162" s="58"/>
      <c r="Q162" s="58" t="s">
        <v>4639</v>
      </c>
      <c r="R162" s="90">
        <f t="shared" si="2"/>
        <v>3672</v>
      </c>
    </row>
    <row r="163" spans="1:18" s="29" customFormat="1" ht="82.5" x14ac:dyDescent="0.15">
      <c r="A163" s="58" t="s">
        <v>48</v>
      </c>
      <c r="B163" s="58" t="s">
        <v>487</v>
      </c>
      <c r="C163" s="58" t="s">
        <v>488</v>
      </c>
      <c r="D163" s="58" t="s">
        <v>506</v>
      </c>
      <c r="E163" s="58" t="s">
        <v>2750</v>
      </c>
      <c r="F163" s="58" t="s">
        <v>490</v>
      </c>
      <c r="G163" s="58" t="s">
        <v>507</v>
      </c>
      <c r="H163" s="58" t="s">
        <v>508</v>
      </c>
      <c r="I163" s="64" t="s">
        <v>503</v>
      </c>
      <c r="J163" s="24" t="s">
        <v>465</v>
      </c>
      <c r="K163" s="58"/>
      <c r="L163" s="58" t="s">
        <v>57</v>
      </c>
      <c r="M163" s="58">
        <v>8</v>
      </c>
      <c r="N163" s="58">
        <v>4</v>
      </c>
      <c r="O163" s="58" t="s">
        <v>509</v>
      </c>
      <c r="P163" s="58"/>
      <c r="Q163" s="58" t="s">
        <v>4639</v>
      </c>
      <c r="R163" s="90">
        <f t="shared" si="2"/>
        <v>3672</v>
      </c>
    </row>
    <row r="164" spans="1:18" s="29" customFormat="1" ht="49.5" x14ac:dyDescent="0.15">
      <c r="A164" s="58" t="s">
        <v>48</v>
      </c>
      <c r="B164" s="58" t="s">
        <v>487</v>
      </c>
      <c r="C164" s="58" t="s">
        <v>488</v>
      </c>
      <c r="D164" s="58" t="s">
        <v>510</v>
      </c>
      <c r="E164" s="58" t="s">
        <v>2750</v>
      </c>
      <c r="F164" s="58" t="s">
        <v>490</v>
      </c>
      <c r="G164" s="58" t="s">
        <v>511</v>
      </c>
      <c r="H164" s="58" t="s">
        <v>512</v>
      </c>
      <c r="I164" s="58"/>
      <c r="J164" s="57" t="s">
        <v>4539</v>
      </c>
      <c r="K164" s="58"/>
      <c r="L164" s="58" t="s">
        <v>100</v>
      </c>
      <c r="M164" s="58">
        <v>4</v>
      </c>
      <c r="N164" s="58">
        <v>2</v>
      </c>
      <c r="O164" s="58" t="s">
        <v>513</v>
      </c>
      <c r="P164" s="58"/>
      <c r="Q164" s="58" t="s">
        <v>4639</v>
      </c>
      <c r="R164" s="90">
        <f t="shared" si="2"/>
        <v>1836</v>
      </c>
    </row>
    <row r="165" spans="1:18" s="29" customFormat="1" ht="49.5" x14ac:dyDescent="0.15">
      <c r="A165" s="58" t="s">
        <v>48</v>
      </c>
      <c r="B165" s="58" t="s">
        <v>487</v>
      </c>
      <c r="C165" s="58" t="s">
        <v>488</v>
      </c>
      <c r="D165" s="58" t="s">
        <v>510</v>
      </c>
      <c r="E165" s="58" t="s">
        <v>2750</v>
      </c>
      <c r="F165" s="58" t="s">
        <v>490</v>
      </c>
      <c r="G165" s="58" t="s">
        <v>511</v>
      </c>
      <c r="H165" s="58" t="s">
        <v>512</v>
      </c>
      <c r="I165" s="58"/>
      <c r="J165" s="57" t="s">
        <v>4539</v>
      </c>
      <c r="K165" s="58"/>
      <c r="L165" s="58" t="s">
        <v>100</v>
      </c>
      <c r="M165" s="58">
        <v>4</v>
      </c>
      <c r="N165" s="58">
        <v>2</v>
      </c>
      <c r="O165" s="58" t="s">
        <v>514</v>
      </c>
      <c r="P165" s="58"/>
      <c r="Q165" s="58" t="s">
        <v>4639</v>
      </c>
      <c r="R165" s="90">
        <f t="shared" si="2"/>
        <v>1836</v>
      </c>
    </row>
    <row r="166" spans="1:18" s="29" customFormat="1" ht="16.5" x14ac:dyDescent="0.15">
      <c r="A166" s="58" t="s">
        <v>48</v>
      </c>
      <c r="B166" s="58" t="s">
        <v>487</v>
      </c>
      <c r="C166" s="58" t="s">
        <v>488</v>
      </c>
      <c r="D166" s="58" t="s">
        <v>515</v>
      </c>
      <c r="E166" s="58" t="s">
        <v>2750</v>
      </c>
      <c r="F166" s="58" t="s">
        <v>490</v>
      </c>
      <c r="G166" s="58" t="s">
        <v>516</v>
      </c>
      <c r="H166" s="58" t="s">
        <v>517</v>
      </c>
      <c r="I166" s="58"/>
      <c r="J166" s="20" t="s">
        <v>518</v>
      </c>
      <c r="K166" s="58"/>
      <c r="L166" s="58" t="s">
        <v>329</v>
      </c>
      <c r="M166" s="58">
        <v>16</v>
      </c>
      <c r="N166" s="58">
        <v>4</v>
      </c>
      <c r="O166" s="58" t="s">
        <v>519</v>
      </c>
      <c r="P166" s="58"/>
      <c r="Q166" s="58" t="s">
        <v>4639</v>
      </c>
      <c r="R166" s="90">
        <f t="shared" si="2"/>
        <v>4672</v>
      </c>
    </row>
    <row r="167" spans="1:18" s="29" customFormat="1" ht="16.5" x14ac:dyDescent="0.15">
      <c r="A167" s="58" t="s">
        <v>48</v>
      </c>
      <c r="B167" s="58" t="s">
        <v>487</v>
      </c>
      <c r="C167" s="58" t="s">
        <v>488</v>
      </c>
      <c r="D167" s="58" t="s">
        <v>515</v>
      </c>
      <c r="E167" s="58" t="s">
        <v>2750</v>
      </c>
      <c r="F167" s="58" t="s">
        <v>490</v>
      </c>
      <c r="G167" s="58" t="s">
        <v>516</v>
      </c>
      <c r="H167" s="58" t="s">
        <v>517</v>
      </c>
      <c r="I167" s="58"/>
      <c r="J167" s="20" t="s">
        <v>518</v>
      </c>
      <c r="K167" s="58"/>
      <c r="L167" s="58" t="s">
        <v>329</v>
      </c>
      <c r="M167" s="58">
        <v>16</v>
      </c>
      <c r="N167" s="58">
        <v>4</v>
      </c>
      <c r="O167" s="58" t="s">
        <v>520</v>
      </c>
      <c r="P167" s="58"/>
      <c r="Q167" s="58" t="s">
        <v>4639</v>
      </c>
      <c r="R167" s="90">
        <f t="shared" si="2"/>
        <v>4672</v>
      </c>
    </row>
    <row r="168" spans="1:18" s="29" customFormat="1" ht="33" x14ac:dyDescent="0.15">
      <c r="A168" s="58" t="s">
        <v>48</v>
      </c>
      <c r="B168" s="58" t="s">
        <v>487</v>
      </c>
      <c r="C168" s="58" t="s">
        <v>488</v>
      </c>
      <c r="D168" s="58" t="s">
        <v>515</v>
      </c>
      <c r="E168" s="58" t="s">
        <v>2750</v>
      </c>
      <c r="F168" s="58" t="s">
        <v>490</v>
      </c>
      <c r="G168" s="58" t="s">
        <v>516</v>
      </c>
      <c r="H168" s="58" t="s">
        <v>517</v>
      </c>
      <c r="I168" s="58"/>
      <c r="J168" s="57" t="s">
        <v>4540</v>
      </c>
      <c r="K168" s="58" t="s">
        <v>184</v>
      </c>
      <c r="L168" s="58" t="s">
        <v>57</v>
      </c>
      <c r="M168" s="58">
        <v>8</v>
      </c>
      <c r="N168" s="58">
        <v>4</v>
      </c>
      <c r="O168" s="58" t="s">
        <v>521</v>
      </c>
      <c r="P168" s="58"/>
      <c r="Q168" s="58" t="s">
        <v>4639</v>
      </c>
      <c r="R168" s="90">
        <f t="shared" si="2"/>
        <v>3672</v>
      </c>
    </row>
    <row r="169" spans="1:18" s="29" customFormat="1" ht="33" x14ac:dyDescent="0.15">
      <c r="A169" s="58" t="s">
        <v>48</v>
      </c>
      <c r="B169" s="58" t="s">
        <v>487</v>
      </c>
      <c r="C169" s="58" t="s">
        <v>488</v>
      </c>
      <c r="D169" s="58" t="s">
        <v>515</v>
      </c>
      <c r="E169" s="58" t="s">
        <v>2750</v>
      </c>
      <c r="F169" s="58" t="s">
        <v>490</v>
      </c>
      <c r="G169" s="58" t="s">
        <v>516</v>
      </c>
      <c r="H169" s="58" t="s">
        <v>517</v>
      </c>
      <c r="I169" s="58"/>
      <c r="J169" s="57" t="s">
        <v>4540</v>
      </c>
      <c r="K169" s="58" t="s">
        <v>184</v>
      </c>
      <c r="L169" s="58" t="s">
        <v>57</v>
      </c>
      <c r="M169" s="58">
        <v>8</v>
      </c>
      <c r="N169" s="58">
        <v>4</v>
      </c>
      <c r="O169" s="58" t="s">
        <v>522</v>
      </c>
      <c r="P169" s="58"/>
      <c r="Q169" s="58" t="s">
        <v>4639</v>
      </c>
      <c r="R169" s="90">
        <f t="shared" si="2"/>
        <v>3672</v>
      </c>
    </row>
    <row r="170" spans="1:18" s="29" customFormat="1" ht="16.5" x14ac:dyDescent="0.15">
      <c r="A170" s="58" t="s">
        <v>48</v>
      </c>
      <c r="B170" s="58" t="s">
        <v>487</v>
      </c>
      <c r="C170" s="58" t="s">
        <v>488</v>
      </c>
      <c r="D170" s="58" t="s">
        <v>515</v>
      </c>
      <c r="E170" s="58" t="s">
        <v>2750</v>
      </c>
      <c r="F170" s="58" t="s">
        <v>490</v>
      </c>
      <c r="G170" s="58" t="s">
        <v>516</v>
      </c>
      <c r="H170" s="58" t="s">
        <v>517</v>
      </c>
      <c r="I170" s="58"/>
      <c r="J170" s="20"/>
      <c r="K170" s="58"/>
      <c r="L170" s="58" t="s">
        <v>57</v>
      </c>
      <c r="M170" s="58">
        <v>8</v>
      </c>
      <c r="N170" s="58">
        <v>4</v>
      </c>
      <c r="O170" s="58" t="s">
        <v>523</v>
      </c>
      <c r="P170" s="58"/>
      <c r="Q170" s="58" t="s">
        <v>4639</v>
      </c>
      <c r="R170" s="90">
        <f t="shared" si="2"/>
        <v>3672</v>
      </c>
    </row>
    <row r="171" spans="1:18" s="29" customFormat="1" ht="16.5" x14ac:dyDescent="0.15">
      <c r="A171" s="58" t="s">
        <v>48</v>
      </c>
      <c r="B171" s="58" t="s">
        <v>487</v>
      </c>
      <c r="C171" s="58" t="s">
        <v>488</v>
      </c>
      <c r="D171" s="58" t="s">
        <v>515</v>
      </c>
      <c r="E171" s="58" t="s">
        <v>2750</v>
      </c>
      <c r="F171" s="58" t="s">
        <v>490</v>
      </c>
      <c r="G171" s="58" t="s">
        <v>516</v>
      </c>
      <c r="H171" s="58" t="s">
        <v>517</v>
      </c>
      <c r="I171" s="58"/>
      <c r="J171" s="20"/>
      <c r="K171" s="58"/>
      <c r="L171" s="58" t="s">
        <v>57</v>
      </c>
      <c r="M171" s="58">
        <v>8</v>
      </c>
      <c r="N171" s="58">
        <v>4</v>
      </c>
      <c r="O171" s="58" t="s">
        <v>524</v>
      </c>
      <c r="P171" s="58"/>
      <c r="Q171" s="58" t="s">
        <v>4639</v>
      </c>
      <c r="R171" s="90">
        <f t="shared" si="2"/>
        <v>3672</v>
      </c>
    </row>
    <row r="172" spans="1:18" s="29" customFormat="1" ht="16.5" x14ac:dyDescent="0.15">
      <c r="A172" s="58" t="s">
        <v>48</v>
      </c>
      <c r="B172" s="58" t="s">
        <v>487</v>
      </c>
      <c r="C172" s="58" t="s">
        <v>488</v>
      </c>
      <c r="D172" s="58" t="s">
        <v>515</v>
      </c>
      <c r="E172" s="58" t="s">
        <v>2750</v>
      </c>
      <c r="F172" s="58" t="s">
        <v>490</v>
      </c>
      <c r="G172" s="58" t="s">
        <v>516</v>
      </c>
      <c r="H172" s="58" t="s">
        <v>517</v>
      </c>
      <c r="I172" s="58"/>
      <c r="J172" s="20"/>
      <c r="K172" s="58"/>
      <c r="L172" s="58" t="s">
        <v>57</v>
      </c>
      <c r="M172" s="58">
        <v>8</v>
      </c>
      <c r="N172" s="58">
        <v>4</v>
      </c>
      <c r="O172" s="58" t="s">
        <v>525</v>
      </c>
      <c r="P172" s="58"/>
      <c r="Q172" s="58" t="s">
        <v>4639</v>
      </c>
      <c r="R172" s="90">
        <f t="shared" si="2"/>
        <v>3672</v>
      </c>
    </row>
    <row r="173" spans="1:18" s="29" customFormat="1" ht="16.5" x14ac:dyDescent="0.15">
      <c r="A173" s="58" t="s">
        <v>48</v>
      </c>
      <c r="B173" s="58" t="s">
        <v>487</v>
      </c>
      <c r="C173" s="58" t="s">
        <v>488</v>
      </c>
      <c r="D173" s="58" t="s">
        <v>515</v>
      </c>
      <c r="E173" s="58" t="s">
        <v>2750</v>
      </c>
      <c r="F173" s="58" t="s">
        <v>490</v>
      </c>
      <c r="G173" s="58" t="s">
        <v>516</v>
      </c>
      <c r="H173" s="58" t="s">
        <v>517</v>
      </c>
      <c r="I173" s="58"/>
      <c r="J173" s="20"/>
      <c r="K173" s="58"/>
      <c r="L173" s="58" t="s">
        <v>57</v>
      </c>
      <c r="M173" s="58">
        <v>8</v>
      </c>
      <c r="N173" s="58">
        <v>4</v>
      </c>
      <c r="O173" s="58" t="s">
        <v>526</v>
      </c>
      <c r="P173" s="58"/>
      <c r="Q173" s="58" t="s">
        <v>4639</v>
      </c>
      <c r="R173" s="90">
        <f t="shared" si="2"/>
        <v>3672</v>
      </c>
    </row>
    <row r="174" spans="1:18" s="29" customFormat="1" ht="16.5" x14ac:dyDescent="0.15">
      <c r="A174" s="58" t="s">
        <v>48</v>
      </c>
      <c r="B174" s="58" t="s">
        <v>487</v>
      </c>
      <c r="C174" s="58" t="s">
        <v>488</v>
      </c>
      <c r="D174" s="58" t="s">
        <v>515</v>
      </c>
      <c r="E174" s="58" t="s">
        <v>2750</v>
      </c>
      <c r="F174" s="58" t="s">
        <v>490</v>
      </c>
      <c r="G174" s="58" t="s">
        <v>516</v>
      </c>
      <c r="H174" s="58" t="s">
        <v>517</v>
      </c>
      <c r="I174" s="58"/>
      <c r="J174" s="20"/>
      <c r="K174" s="58"/>
      <c r="L174" s="58" t="s">
        <v>57</v>
      </c>
      <c r="M174" s="58">
        <v>8</v>
      </c>
      <c r="N174" s="58">
        <v>4</v>
      </c>
      <c r="O174" s="58" t="s">
        <v>527</v>
      </c>
      <c r="P174" s="58"/>
      <c r="Q174" s="58" t="s">
        <v>4639</v>
      </c>
      <c r="R174" s="90">
        <f t="shared" si="2"/>
        <v>3672</v>
      </c>
    </row>
    <row r="175" spans="1:18" s="29" customFormat="1" ht="16.5" x14ac:dyDescent="0.15">
      <c r="A175" s="58" t="s">
        <v>48</v>
      </c>
      <c r="B175" s="58" t="s">
        <v>487</v>
      </c>
      <c r="C175" s="58" t="s">
        <v>488</v>
      </c>
      <c r="D175" s="58" t="s">
        <v>515</v>
      </c>
      <c r="E175" s="58" t="s">
        <v>2750</v>
      </c>
      <c r="F175" s="58" t="s">
        <v>490</v>
      </c>
      <c r="G175" s="58" t="s">
        <v>516</v>
      </c>
      <c r="H175" s="58" t="s">
        <v>517</v>
      </c>
      <c r="I175" s="58"/>
      <c r="J175" s="20"/>
      <c r="K175" s="58"/>
      <c r="L175" s="58" t="s">
        <v>57</v>
      </c>
      <c r="M175" s="58">
        <v>8</v>
      </c>
      <c r="N175" s="58">
        <v>4</v>
      </c>
      <c r="O175" s="58" t="s">
        <v>528</v>
      </c>
      <c r="P175" s="58"/>
      <c r="Q175" s="58" t="s">
        <v>4639</v>
      </c>
      <c r="R175" s="90">
        <f t="shared" si="2"/>
        <v>3672</v>
      </c>
    </row>
    <row r="176" spans="1:18" s="29" customFormat="1" ht="49.5" x14ac:dyDescent="0.15">
      <c r="A176" s="58" t="s">
        <v>48</v>
      </c>
      <c r="B176" s="58" t="s">
        <v>487</v>
      </c>
      <c r="C176" s="58" t="s">
        <v>488</v>
      </c>
      <c r="D176" s="58" t="s">
        <v>529</v>
      </c>
      <c r="E176" s="58" t="s">
        <v>2750</v>
      </c>
      <c r="F176" s="58" t="s">
        <v>490</v>
      </c>
      <c r="G176" s="58" t="s">
        <v>530</v>
      </c>
      <c r="H176" s="58" t="s">
        <v>531</v>
      </c>
      <c r="I176" s="58" t="s">
        <v>532</v>
      </c>
      <c r="J176" s="57" t="s">
        <v>4541</v>
      </c>
      <c r="K176" s="58"/>
      <c r="L176" s="58" t="s">
        <v>57</v>
      </c>
      <c r="M176" s="58">
        <v>8</v>
      </c>
      <c r="N176" s="58">
        <v>4</v>
      </c>
      <c r="O176" s="58" t="s">
        <v>533</v>
      </c>
      <c r="P176" s="58"/>
      <c r="Q176" s="58" t="s">
        <v>4639</v>
      </c>
      <c r="R176" s="90">
        <f t="shared" si="2"/>
        <v>3672</v>
      </c>
    </row>
    <row r="177" spans="1:18" s="29" customFormat="1" ht="49.5" x14ac:dyDescent="0.15">
      <c r="A177" s="58" t="s">
        <v>48</v>
      </c>
      <c r="B177" s="58" t="s">
        <v>487</v>
      </c>
      <c r="C177" s="58" t="s">
        <v>488</v>
      </c>
      <c r="D177" s="58" t="s">
        <v>534</v>
      </c>
      <c r="E177" s="58" t="s">
        <v>2750</v>
      </c>
      <c r="F177" s="58" t="s">
        <v>490</v>
      </c>
      <c r="G177" s="58" t="s">
        <v>535</v>
      </c>
      <c r="H177" s="58" t="s">
        <v>536</v>
      </c>
      <c r="I177" s="58"/>
      <c r="J177" s="57" t="s">
        <v>4542</v>
      </c>
      <c r="K177" s="58"/>
      <c r="L177" s="58" t="s">
        <v>57</v>
      </c>
      <c r="M177" s="58">
        <v>8</v>
      </c>
      <c r="N177" s="58">
        <v>4</v>
      </c>
      <c r="O177" s="58" t="s">
        <v>537</v>
      </c>
      <c r="P177" s="58"/>
      <c r="Q177" s="58" t="s">
        <v>4639</v>
      </c>
      <c r="R177" s="90">
        <f t="shared" si="2"/>
        <v>3672</v>
      </c>
    </row>
    <row r="178" spans="1:18" s="29" customFormat="1" ht="49.5" x14ac:dyDescent="0.15">
      <c r="A178" s="58" t="s">
        <v>48</v>
      </c>
      <c r="B178" s="58" t="s">
        <v>487</v>
      </c>
      <c r="C178" s="58" t="s">
        <v>488</v>
      </c>
      <c r="D178" s="58" t="s">
        <v>534</v>
      </c>
      <c r="E178" s="58" t="s">
        <v>2750</v>
      </c>
      <c r="F178" s="58" t="s">
        <v>490</v>
      </c>
      <c r="G178" s="58" t="s">
        <v>535</v>
      </c>
      <c r="H178" s="58" t="s">
        <v>536</v>
      </c>
      <c r="I178" s="58"/>
      <c r="J178" s="57" t="s">
        <v>4543</v>
      </c>
      <c r="K178" s="58"/>
      <c r="L178" s="58" t="s">
        <v>57</v>
      </c>
      <c r="M178" s="58">
        <v>8</v>
      </c>
      <c r="N178" s="58">
        <v>4</v>
      </c>
      <c r="O178" s="58" t="s">
        <v>538</v>
      </c>
      <c r="P178" s="58"/>
      <c r="Q178" s="58" t="s">
        <v>4639</v>
      </c>
      <c r="R178" s="90">
        <f t="shared" si="2"/>
        <v>3672</v>
      </c>
    </row>
    <row r="179" spans="1:18" s="29" customFormat="1" ht="49.5" x14ac:dyDescent="0.15">
      <c r="A179" s="58" t="s">
        <v>48</v>
      </c>
      <c r="B179" s="58" t="s">
        <v>487</v>
      </c>
      <c r="C179" s="58" t="s">
        <v>488</v>
      </c>
      <c r="D179" s="58" t="s">
        <v>539</v>
      </c>
      <c r="E179" s="58" t="s">
        <v>2750</v>
      </c>
      <c r="F179" s="58" t="s">
        <v>490</v>
      </c>
      <c r="G179" s="58" t="s">
        <v>540</v>
      </c>
      <c r="H179" s="58" t="s">
        <v>541</v>
      </c>
      <c r="I179" s="58" t="s">
        <v>542</v>
      </c>
      <c r="J179" s="57" t="s">
        <v>4544</v>
      </c>
      <c r="K179" s="64" t="s">
        <v>4662</v>
      </c>
      <c r="L179" s="58" t="s">
        <v>57</v>
      </c>
      <c r="M179" s="58">
        <v>8</v>
      </c>
      <c r="N179" s="58">
        <v>4</v>
      </c>
      <c r="O179" s="58" t="s">
        <v>543</v>
      </c>
      <c r="P179" s="58"/>
      <c r="Q179" s="58" t="s">
        <v>4639</v>
      </c>
      <c r="R179" s="90">
        <f t="shared" si="2"/>
        <v>3672</v>
      </c>
    </row>
    <row r="180" spans="1:18" s="29" customFormat="1" ht="49.5" x14ac:dyDescent="0.15">
      <c r="A180" s="58" t="s">
        <v>48</v>
      </c>
      <c r="B180" s="58" t="s">
        <v>487</v>
      </c>
      <c r="C180" s="58" t="s">
        <v>488</v>
      </c>
      <c r="D180" s="58" t="s">
        <v>539</v>
      </c>
      <c r="E180" s="58" t="s">
        <v>2750</v>
      </c>
      <c r="F180" s="58" t="s">
        <v>490</v>
      </c>
      <c r="G180" s="58" t="s">
        <v>540</v>
      </c>
      <c r="H180" s="58" t="s">
        <v>541</v>
      </c>
      <c r="I180" s="58" t="s">
        <v>542</v>
      </c>
      <c r="J180" s="57" t="s">
        <v>4545</v>
      </c>
      <c r="K180" s="64" t="s">
        <v>4662</v>
      </c>
      <c r="L180" s="58" t="s">
        <v>57</v>
      </c>
      <c r="M180" s="58">
        <v>8</v>
      </c>
      <c r="N180" s="58">
        <v>4</v>
      </c>
      <c r="O180" s="58" t="s">
        <v>544</v>
      </c>
      <c r="P180" s="58"/>
      <c r="Q180" s="58" t="s">
        <v>4639</v>
      </c>
      <c r="R180" s="90">
        <f t="shared" si="2"/>
        <v>3672</v>
      </c>
    </row>
    <row r="181" spans="1:18" s="29" customFormat="1" ht="49.5" x14ac:dyDescent="0.15">
      <c r="A181" s="58" t="s">
        <v>48</v>
      </c>
      <c r="B181" s="58" t="s">
        <v>487</v>
      </c>
      <c r="C181" s="58" t="s">
        <v>488</v>
      </c>
      <c r="D181" s="58" t="s">
        <v>539</v>
      </c>
      <c r="E181" s="58" t="s">
        <v>2750</v>
      </c>
      <c r="F181" s="58" t="s">
        <v>490</v>
      </c>
      <c r="G181" s="58" t="s">
        <v>540</v>
      </c>
      <c r="H181" s="58" t="s">
        <v>541</v>
      </c>
      <c r="I181" s="58" t="s">
        <v>542</v>
      </c>
      <c r="J181" s="57" t="s">
        <v>4546</v>
      </c>
      <c r="K181" s="64" t="s">
        <v>4662</v>
      </c>
      <c r="L181" s="58" t="s">
        <v>57</v>
      </c>
      <c r="M181" s="58">
        <v>8</v>
      </c>
      <c r="N181" s="58">
        <v>4</v>
      </c>
      <c r="O181" s="58" t="s">
        <v>545</v>
      </c>
      <c r="P181" s="58"/>
      <c r="Q181" s="58" t="s">
        <v>4639</v>
      </c>
      <c r="R181" s="90">
        <f t="shared" si="2"/>
        <v>3672</v>
      </c>
    </row>
    <row r="182" spans="1:18" s="29" customFormat="1" ht="49.5" x14ac:dyDescent="0.15">
      <c r="A182" s="58" t="s">
        <v>48</v>
      </c>
      <c r="B182" s="58" t="s">
        <v>487</v>
      </c>
      <c r="C182" s="58" t="s">
        <v>488</v>
      </c>
      <c r="D182" s="58" t="s">
        <v>539</v>
      </c>
      <c r="E182" s="58" t="s">
        <v>2750</v>
      </c>
      <c r="F182" s="58" t="s">
        <v>490</v>
      </c>
      <c r="G182" s="58" t="s">
        <v>540</v>
      </c>
      <c r="H182" s="58" t="s">
        <v>541</v>
      </c>
      <c r="I182" s="58" t="s">
        <v>542</v>
      </c>
      <c r="J182" s="57" t="s">
        <v>4547</v>
      </c>
      <c r="K182" s="64" t="s">
        <v>4662</v>
      </c>
      <c r="L182" s="58" t="s">
        <v>57</v>
      </c>
      <c r="M182" s="58">
        <v>8</v>
      </c>
      <c r="N182" s="58">
        <v>4</v>
      </c>
      <c r="O182" s="58" t="s">
        <v>546</v>
      </c>
      <c r="P182" s="58"/>
      <c r="Q182" s="58" t="s">
        <v>4639</v>
      </c>
      <c r="R182" s="90">
        <f t="shared" si="2"/>
        <v>3672</v>
      </c>
    </row>
    <row r="183" spans="1:18" s="29" customFormat="1" ht="16.5" x14ac:dyDescent="0.15">
      <c r="A183" s="58" t="s">
        <v>48</v>
      </c>
      <c r="B183" s="58" t="s">
        <v>487</v>
      </c>
      <c r="C183" s="58" t="s">
        <v>488</v>
      </c>
      <c r="D183" s="58" t="s">
        <v>547</v>
      </c>
      <c r="E183" s="58" t="s">
        <v>2750</v>
      </c>
      <c r="F183" s="58" t="s">
        <v>490</v>
      </c>
      <c r="G183" s="58" t="s">
        <v>548</v>
      </c>
      <c r="H183" s="58" t="s">
        <v>549</v>
      </c>
      <c r="I183" s="58"/>
      <c r="J183" s="20"/>
      <c r="K183" s="58"/>
      <c r="L183" s="58" t="s">
        <v>57</v>
      </c>
      <c r="M183" s="58">
        <v>8</v>
      </c>
      <c r="N183" s="58">
        <v>4</v>
      </c>
      <c r="O183" s="58" t="s">
        <v>550</v>
      </c>
      <c r="P183" s="58"/>
      <c r="Q183" s="58" t="s">
        <v>4639</v>
      </c>
      <c r="R183" s="90">
        <f t="shared" si="2"/>
        <v>3672</v>
      </c>
    </row>
    <row r="184" spans="1:18" s="29" customFormat="1" ht="16.5" x14ac:dyDescent="0.15">
      <c r="A184" s="58" t="s">
        <v>48</v>
      </c>
      <c r="B184" s="58" t="s">
        <v>487</v>
      </c>
      <c r="C184" s="58" t="s">
        <v>488</v>
      </c>
      <c r="D184" s="58" t="s">
        <v>547</v>
      </c>
      <c r="E184" s="58" t="s">
        <v>2750</v>
      </c>
      <c r="F184" s="58" t="s">
        <v>490</v>
      </c>
      <c r="G184" s="58" t="s">
        <v>548</v>
      </c>
      <c r="H184" s="58" t="s">
        <v>549</v>
      </c>
      <c r="I184" s="58"/>
      <c r="J184" s="20"/>
      <c r="K184" s="58"/>
      <c r="L184" s="58" t="s">
        <v>57</v>
      </c>
      <c r="M184" s="58">
        <v>8</v>
      </c>
      <c r="N184" s="58">
        <v>4</v>
      </c>
      <c r="O184" s="58" t="s">
        <v>551</v>
      </c>
      <c r="P184" s="58"/>
      <c r="Q184" s="58" t="s">
        <v>4639</v>
      </c>
      <c r="R184" s="90">
        <f t="shared" si="2"/>
        <v>3672</v>
      </c>
    </row>
    <row r="185" spans="1:18" s="29" customFormat="1" ht="16.5" x14ac:dyDescent="0.15">
      <c r="A185" s="58" t="s">
        <v>48</v>
      </c>
      <c r="B185" s="58" t="s">
        <v>487</v>
      </c>
      <c r="C185" s="58" t="s">
        <v>488</v>
      </c>
      <c r="D185" s="58" t="s">
        <v>547</v>
      </c>
      <c r="E185" s="58" t="s">
        <v>2750</v>
      </c>
      <c r="F185" s="58" t="s">
        <v>490</v>
      </c>
      <c r="G185" s="58" t="s">
        <v>548</v>
      </c>
      <c r="H185" s="58" t="s">
        <v>549</v>
      </c>
      <c r="I185" s="58"/>
      <c r="J185" s="20"/>
      <c r="K185" s="58"/>
      <c r="L185" s="58" t="s">
        <v>57</v>
      </c>
      <c r="M185" s="58">
        <v>8</v>
      </c>
      <c r="N185" s="58">
        <v>4</v>
      </c>
      <c r="O185" s="58" t="s">
        <v>552</v>
      </c>
      <c r="P185" s="58"/>
      <c r="Q185" s="58" t="s">
        <v>4639</v>
      </c>
      <c r="R185" s="90">
        <f t="shared" si="2"/>
        <v>3672</v>
      </c>
    </row>
    <row r="186" spans="1:18" s="29" customFormat="1" ht="16.5" x14ac:dyDescent="0.15">
      <c r="A186" s="58" t="s">
        <v>48</v>
      </c>
      <c r="B186" s="58" t="s">
        <v>487</v>
      </c>
      <c r="C186" s="58" t="s">
        <v>488</v>
      </c>
      <c r="D186" s="58" t="s">
        <v>547</v>
      </c>
      <c r="E186" s="58" t="s">
        <v>2750</v>
      </c>
      <c r="F186" s="58" t="s">
        <v>490</v>
      </c>
      <c r="G186" s="58" t="s">
        <v>548</v>
      </c>
      <c r="H186" s="58" t="s">
        <v>549</v>
      </c>
      <c r="I186" s="58"/>
      <c r="J186" s="20"/>
      <c r="K186" s="58"/>
      <c r="L186" s="58" t="s">
        <v>57</v>
      </c>
      <c r="M186" s="58">
        <v>8</v>
      </c>
      <c r="N186" s="58">
        <v>4</v>
      </c>
      <c r="O186" s="58" t="s">
        <v>553</v>
      </c>
      <c r="P186" s="58"/>
      <c r="Q186" s="58" t="s">
        <v>4639</v>
      </c>
      <c r="R186" s="90">
        <f t="shared" si="2"/>
        <v>3672</v>
      </c>
    </row>
    <row r="187" spans="1:18" s="29" customFormat="1" ht="49.5" x14ac:dyDescent="0.15">
      <c r="A187" s="58" t="s">
        <v>48</v>
      </c>
      <c r="B187" s="58" t="s">
        <v>487</v>
      </c>
      <c r="C187" s="58" t="s">
        <v>488</v>
      </c>
      <c r="D187" s="58" t="s">
        <v>554</v>
      </c>
      <c r="E187" s="58" t="s">
        <v>2750</v>
      </c>
      <c r="F187" s="58" t="s">
        <v>490</v>
      </c>
      <c r="G187" s="58" t="s">
        <v>555</v>
      </c>
      <c r="H187" s="58" t="s">
        <v>556</v>
      </c>
      <c r="I187" s="58"/>
      <c r="J187" s="57" t="s">
        <v>4548</v>
      </c>
      <c r="K187" s="58"/>
      <c r="L187" s="58" t="s">
        <v>57</v>
      </c>
      <c r="M187" s="58">
        <v>8</v>
      </c>
      <c r="N187" s="58">
        <v>4</v>
      </c>
      <c r="O187" s="58" t="s">
        <v>557</v>
      </c>
      <c r="P187" s="58"/>
      <c r="Q187" s="58" t="s">
        <v>4639</v>
      </c>
      <c r="R187" s="90">
        <f t="shared" si="2"/>
        <v>3672</v>
      </c>
    </row>
    <row r="188" spans="1:18" s="29" customFormat="1" ht="49.5" x14ac:dyDescent="0.15">
      <c r="A188" s="58" t="s">
        <v>48</v>
      </c>
      <c r="B188" s="58" t="s">
        <v>487</v>
      </c>
      <c r="C188" s="58" t="s">
        <v>488</v>
      </c>
      <c r="D188" s="58" t="s">
        <v>558</v>
      </c>
      <c r="E188" s="58" t="s">
        <v>2750</v>
      </c>
      <c r="F188" s="58" t="s">
        <v>490</v>
      </c>
      <c r="G188" s="58" t="s">
        <v>559</v>
      </c>
      <c r="H188" s="58" t="s">
        <v>560</v>
      </c>
      <c r="I188" s="58" t="s">
        <v>561</v>
      </c>
      <c r="J188" s="57" t="s">
        <v>4541</v>
      </c>
      <c r="K188" s="58"/>
      <c r="L188" s="58" t="s">
        <v>57</v>
      </c>
      <c r="M188" s="58">
        <v>8</v>
      </c>
      <c r="N188" s="58">
        <v>4</v>
      </c>
      <c r="O188" s="58" t="s">
        <v>562</v>
      </c>
      <c r="P188" s="58"/>
      <c r="Q188" s="58" t="s">
        <v>4639</v>
      </c>
      <c r="R188" s="90">
        <f t="shared" si="2"/>
        <v>3672</v>
      </c>
    </row>
    <row r="189" spans="1:18" s="29" customFormat="1" ht="49.5" x14ac:dyDescent="0.15">
      <c r="A189" s="58" t="s">
        <v>48</v>
      </c>
      <c r="B189" s="58" t="s">
        <v>487</v>
      </c>
      <c r="C189" s="58" t="s">
        <v>488</v>
      </c>
      <c r="D189" s="58" t="s">
        <v>558</v>
      </c>
      <c r="E189" s="58" t="s">
        <v>2750</v>
      </c>
      <c r="F189" s="58" t="s">
        <v>490</v>
      </c>
      <c r="G189" s="58" t="s">
        <v>559</v>
      </c>
      <c r="H189" s="58" t="s">
        <v>560</v>
      </c>
      <c r="I189" s="58" t="s">
        <v>561</v>
      </c>
      <c r="J189" s="57" t="s">
        <v>4542</v>
      </c>
      <c r="K189" s="58"/>
      <c r="L189" s="58" t="s">
        <v>57</v>
      </c>
      <c r="M189" s="58">
        <v>8</v>
      </c>
      <c r="N189" s="58">
        <v>4</v>
      </c>
      <c r="O189" s="58" t="s">
        <v>563</v>
      </c>
      <c r="P189" s="58"/>
      <c r="Q189" s="58" t="s">
        <v>4639</v>
      </c>
      <c r="R189" s="90">
        <f t="shared" si="2"/>
        <v>3672</v>
      </c>
    </row>
    <row r="190" spans="1:18" s="29" customFormat="1" ht="49.5" x14ac:dyDescent="0.15">
      <c r="A190" s="58" t="s">
        <v>48</v>
      </c>
      <c r="B190" s="58" t="s">
        <v>487</v>
      </c>
      <c r="C190" s="58" t="s">
        <v>488</v>
      </c>
      <c r="D190" s="58" t="s">
        <v>558</v>
      </c>
      <c r="E190" s="58" t="s">
        <v>2750</v>
      </c>
      <c r="F190" s="58" t="s">
        <v>490</v>
      </c>
      <c r="G190" s="58" t="s">
        <v>559</v>
      </c>
      <c r="H190" s="58" t="s">
        <v>560</v>
      </c>
      <c r="I190" s="58" t="s">
        <v>561</v>
      </c>
      <c r="J190" s="57" t="s">
        <v>4543</v>
      </c>
      <c r="K190" s="58"/>
      <c r="L190" s="58" t="s">
        <v>57</v>
      </c>
      <c r="M190" s="58">
        <v>8</v>
      </c>
      <c r="N190" s="58">
        <v>4</v>
      </c>
      <c r="O190" s="58" t="s">
        <v>564</v>
      </c>
      <c r="P190" s="58"/>
      <c r="Q190" s="58" t="s">
        <v>4639</v>
      </c>
      <c r="R190" s="90">
        <f t="shared" si="2"/>
        <v>3672</v>
      </c>
    </row>
    <row r="191" spans="1:18" s="29" customFormat="1" ht="49.5" x14ac:dyDescent="0.15">
      <c r="A191" s="58" t="s">
        <v>48</v>
      </c>
      <c r="B191" s="58" t="s">
        <v>487</v>
      </c>
      <c r="C191" s="58" t="s">
        <v>488</v>
      </c>
      <c r="D191" s="58" t="s">
        <v>558</v>
      </c>
      <c r="E191" s="58" t="s">
        <v>2750</v>
      </c>
      <c r="F191" s="58" t="s">
        <v>490</v>
      </c>
      <c r="G191" s="58" t="s">
        <v>559</v>
      </c>
      <c r="H191" s="58" t="s">
        <v>560</v>
      </c>
      <c r="I191" s="58" t="s">
        <v>561</v>
      </c>
      <c r="J191" s="57" t="s">
        <v>4544</v>
      </c>
      <c r="K191" s="58"/>
      <c r="L191" s="58" t="s">
        <v>57</v>
      </c>
      <c r="M191" s="58">
        <v>8</v>
      </c>
      <c r="N191" s="58">
        <v>4</v>
      </c>
      <c r="O191" s="58" t="s">
        <v>565</v>
      </c>
      <c r="P191" s="58"/>
      <c r="Q191" s="58" t="s">
        <v>4639</v>
      </c>
      <c r="R191" s="90">
        <f t="shared" si="2"/>
        <v>3672</v>
      </c>
    </row>
    <row r="192" spans="1:18" s="29" customFormat="1" ht="49.5" x14ac:dyDescent="0.15">
      <c r="A192" s="58" t="s">
        <v>48</v>
      </c>
      <c r="B192" s="58" t="s">
        <v>487</v>
      </c>
      <c r="C192" s="58" t="s">
        <v>488</v>
      </c>
      <c r="D192" s="58" t="s">
        <v>566</v>
      </c>
      <c r="E192" s="58" t="s">
        <v>2750</v>
      </c>
      <c r="F192" s="58" t="s">
        <v>490</v>
      </c>
      <c r="G192" s="58" t="s">
        <v>567</v>
      </c>
      <c r="H192" s="58" t="s">
        <v>568</v>
      </c>
      <c r="I192" s="58"/>
      <c r="J192" s="57" t="s">
        <v>4545</v>
      </c>
      <c r="K192" s="64" t="s">
        <v>4627</v>
      </c>
      <c r="L192" s="58" t="s">
        <v>100</v>
      </c>
      <c r="M192" s="58">
        <v>4</v>
      </c>
      <c r="N192" s="58">
        <v>2</v>
      </c>
      <c r="O192" s="58" t="s">
        <v>569</v>
      </c>
      <c r="P192" s="58"/>
      <c r="Q192" s="58" t="s">
        <v>4639</v>
      </c>
      <c r="R192" s="90">
        <f t="shared" si="2"/>
        <v>1836</v>
      </c>
    </row>
    <row r="193" spans="1:18" s="29" customFormat="1" ht="49.5" x14ac:dyDescent="0.15">
      <c r="A193" s="58" t="s">
        <v>48</v>
      </c>
      <c r="B193" s="58" t="s">
        <v>487</v>
      </c>
      <c r="C193" s="58" t="s">
        <v>488</v>
      </c>
      <c r="D193" s="58" t="s">
        <v>566</v>
      </c>
      <c r="E193" s="58" t="s">
        <v>2750</v>
      </c>
      <c r="F193" s="58" t="s">
        <v>490</v>
      </c>
      <c r="G193" s="58" t="s">
        <v>567</v>
      </c>
      <c r="H193" s="58" t="s">
        <v>568</v>
      </c>
      <c r="I193" s="58"/>
      <c r="J193" s="57" t="s">
        <v>4546</v>
      </c>
      <c r="K193" s="64" t="s">
        <v>4627</v>
      </c>
      <c r="L193" s="58" t="s">
        <v>100</v>
      </c>
      <c r="M193" s="58">
        <v>4</v>
      </c>
      <c r="N193" s="58">
        <v>2</v>
      </c>
      <c r="O193" s="58" t="s">
        <v>570</v>
      </c>
      <c r="P193" s="58"/>
      <c r="Q193" s="58" t="s">
        <v>4639</v>
      </c>
      <c r="R193" s="90">
        <f t="shared" si="2"/>
        <v>1836</v>
      </c>
    </row>
    <row r="194" spans="1:18" s="29" customFormat="1" ht="49.5" x14ac:dyDescent="0.15">
      <c r="A194" s="58" t="s">
        <v>48</v>
      </c>
      <c r="B194" s="58" t="s">
        <v>487</v>
      </c>
      <c r="C194" s="58" t="s">
        <v>488</v>
      </c>
      <c r="D194" s="58" t="s">
        <v>566</v>
      </c>
      <c r="E194" s="58" t="s">
        <v>2750</v>
      </c>
      <c r="F194" s="58" t="s">
        <v>490</v>
      </c>
      <c r="G194" s="58" t="s">
        <v>567</v>
      </c>
      <c r="H194" s="58" t="s">
        <v>568</v>
      </c>
      <c r="I194" s="58"/>
      <c r="J194" s="57" t="s">
        <v>4547</v>
      </c>
      <c r="K194" s="64" t="s">
        <v>4627</v>
      </c>
      <c r="L194" s="58" t="s">
        <v>100</v>
      </c>
      <c r="M194" s="58">
        <v>4</v>
      </c>
      <c r="N194" s="58">
        <v>2</v>
      </c>
      <c r="O194" s="58" t="s">
        <v>571</v>
      </c>
      <c r="P194" s="58"/>
      <c r="Q194" s="58" t="s">
        <v>4639</v>
      </c>
      <c r="R194" s="90">
        <f t="shared" si="2"/>
        <v>1836</v>
      </c>
    </row>
    <row r="195" spans="1:18" s="29" customFormat="1" ht="49.5" x14ac:dyDescent="0.15">
      <c r="A195" s="58" t="s">
        <v>48</v>
      </c>
      <c r="B195" s="58" t="s">
        <v>487</v>
      </c>
      <c r="C195" s="58" t="s">
        <v>488</v>
      </c>
      <c r="D195" s="58" t="s">
        <v>566</v>
      </c>
      <c r="E195" s="58" t="s">
        <v>2750</v>
      </c>
      <c r="F195" s="58" t="s">
        <v>490</v>
      </c>
      <c r="G195" s="58" t="s">
        <v>567</v>
      </c>
      <c r="H195" s="58" t="s">
        <v>568</v>
      </c>
      <c r="I195" s="58"/>
      <c r="J195" s="57" t="s">
        <v>4549</v>
      </c>
      <c r="K195" s="64" t="s">
        <v>4627</v>
      </c>
      <c r="L195" s="58" t="s">
        <v>100</v>
      </c>
      <c r="M195" s="58">
        <v>4</v>
      </c>
      <c r="N195" s="58">
        <v>2</v>
      </c>
      <c r="O195" s="58" t="s">
        <v>572</v>
      </c>
      <c r="P195" s="58"/>
      <c r="Q195" s="58" t="s">
        <v>4639</v>
      </c>
      <c r="R195" s="90">
        <f t="shared" ref="R195:R258" si="3">M195*125+N195*668</f>
        <v>1836</v>
      </c>
    </row>
    <row r="196" spans="1:18" s="29" customFormat="1" ht="49.5" x14ac:dyDescent="0.15">
      <c r="A196" s="58" t="s">
        <v>48</v>
      </c>
      <c r="B196" s="58" t="s">
        <v>487</v>
      </c>
      <c r="C196" s="58" t="s">
        <v>488</v>
      </c>
      <c r="D196" s="58" t="s">
        <v>573</v>
      </c>
      <c r="E196" s="58" t="s">
        <v>2750</v>
      </c>
      <c r="F196" s="58" t="s">
        <v>490</v>
      </c>
      <c r="G196" s="58" t="s">
        <v>574</v>
      </c>
      <c r="H196" s="58" t="s">
        <v>575</v>
      </c>
      <c r="I196" s="58" t="s">
        <v>576</v>
      </c>
      <c r="J196" s="57" t="s">
        <v>4550</v>
      </c>
      <c r="K196" s="64" t="s">
        <v>4668</v>
      </c>
      <c r="L196" s="58" t="s">
        <v>57</v>
      </c>
      <c r="M196" s="58">
        <v>8</v>
      </c>
      <c r="N196" s="58">
        <v>4</v>
      </c>
      <c r="O196" s="58" t="s">
        <v>577</v>
      </c>
      <c r="P196" s="58"/>
      <c r="Q196" s="58" t="s">
        <v>4639</v>
      </c>
      <c r="R196" s="90">
        <f t="shared" si="3"/>
        <v>3672</v>
      </c>
    </row>
    <row r="197" spans="1:18" s="29" customFormat="1" ht="49.5" x14ac:dyDescent="0.15">
      <c r="A197" s="58" t="s">
        <v>48</v>
      </c>
      <c r="B197" s="58" t="s">
        <v>487</v>
      </c>
      <c r="C197" s="58" t="s">
        <v>488</v>
      </c>
      <c r="D197" s="58" t="s">
        <v>573</v>
      </c>
      <c r="E197" s="58" t="s">
        <v>2750</v>
      </c>
      <c r="F197" s="58" t="s">
        <v>490</v>
      </c>
      <c r="G197" s="58" t="s">
        <v>574</v>
      </c>
      <c r="H197" s="58" t="s">
        <v>575</v>
      </c>
      <c r="I197" s="58" t="s">
        <v>576</v>
      </c>
      <c r="J197" s="57" t="s">
        <v>4551</v>
      </c>
      <c r="K197" s="64" t="s">
        <v>4668</v>
      </c>
      <c r="L197" s="58" t="s">
        <v>57</v>
      </c>
      <c r="M197" s="58">
        <v>8</v>
      </c>
      <c r="N197" s="58">
        <v>4</v>
      </c>
      <c r="O197" s="58" t="s">
        <v>578</v>
      </c>
      <c r="P197" s="58"/>
      <c r="Q197" s="58" t="s">
        <v>4639</v>
      </c>
      <c r="R197" s="90">
        <f t="shared" si="3"/>
        <v>3672</v>
      </c>
    </row>
    <row r="198" spans="1:18" s="29" customFormat="1" ht="16.5" x14ac:dyDescent="0.15">
      <c r="A198" s="58" t="s">
        <v>48</v>
      </c>
      <c r="B198" s="58" t="s">
        <v>487</v>
      </c>
      <c r="C198" s="58" t="s">
        <v>488</v>
      </c>
      <c r="D198" s="58" t="s">
        <v>579</v>
      </c>
      <c r="E198" s="58" t="s">
        <v>2750</v>
      </c>
      <c r="F198" s="58" t="s">
        <v>490</v>
      </c>
      <c r="G198" s="58" t="s">
        <v>580</v>
      </c>
      <c r="H198" s="58" t="s">
        <v>581</v>
      </c>
      <c r="I198" s="58"/>
      <c r="J198" s="20"/>
      <c r="K198" s="58"/>
      <c r="L198" s="58" t="s">
        <v>582</v>
      </c>
      <c r="M198" s="58">
        <v>4</v>
      </c>
      <c r="N198" s="58">
        <v>2</v>
      </c>
      <c r="O198" s="58" t="s">
        <v>583</v>
      </c>
      <c r="P198" s="58"/>
      <c r="Q198" s="58" t="s">
        <v>4639</v>
      </c>
      <c r="R198" s="90">
        <f t="shared" si="3"/>
        <v>1836</v>
      </c>
    </row>
    <row r="199" spans="1:18" s="29" customFormat="1" ht="16.5" x14ac:dyDescent="0.15">
      <c r="A199" s="58" t="s">
        <v>48</v>
      </c>
      <c r="B199" s="58" t="s">
        <v>487</v>
      </c>
      <c r="C199" s="58" t="s">
        <v>488</v>
      </c>
      <c r="D199" s="58" t="s">
        <v>579</v>
      </c>
      <c r="E199" s="58" t="s">
        <v>2750</v>
      </c>
      <c r="F199" s="58" t="s">
        <v>490</v>
      </c>
      <c r="G199" s="58" t="s">
        <v>580</v>
      </c>
      <c r="H199" s="58" t="s">
        <v>581</v>
      </c>
      <c r="I199" s="58"/>
      <c r="J199" s="20"/>
      <c r="K199" s="58"/>
      <c r="L199" s="58" t="s">
        <v>582</v>
      </c>
      <c r="M199" s="58">
        <v>4</v>
      </c>
      <c r="N199" s="58">
        <v>2</v>
      </c>
      <c r="O199" s="58" t="s">
        <v>584</v>
      </c>
      <c r="P199" s="58"/>
      <c r="Q199" s="58" t="s">
        <v>4639</v>
      </c>
      <c r="R199" s="90">
        <f t="shared" si="3"/>
        <v>1836</v>
      </c>
    </row>
    <row r="200" spans="1:18" s="29" customFormat="1" ht="214.5" x14ac:dyDescent="0.15">
      <c r="A200" s="58" t="s">
        <v>48</v>
      </c>
      <c r="B200" s="58" t="s">
        <v>487</v>
      </c>
      <c r="C200" s="58" t="s">
        <v>488</v>
      </c>
      <c r="D200" s="58" t="s">
        <v>585</v>
      </c>
      <c r="E200" s="58" t="s">
        <v>2750</v>
      </c>
      <c r="F200" s="58" t="s">
        <v>490</v>
      </c>
      <c r="G200" s="58" t="s">
        <v>561</v>
      </c>
      <c r="H200" s="58" t="s">
        <v>490</v>
      </c>
      <c r="I200" s="64" t="s">
        <v>586</v>
      </c>
      <c r="J200" s="57" t="s">
        <v>4541</v>
      </c>
      <c r="K200" s="64" t="s">
        <v>4654</v>
      </c>
      <c r="L200" s="58" t="s">
        <v>57</v>
      </c>
      <c r="M200" s="58">
        <v>8</v>
      </c>
      <c r="N200" s="58">
        <v>4</v>
      </c>
      <c r="O200" s="58" t="s">
        <v>587</v>
      </c>
      <c r="P200" s="58"/>
      <c r="Q200" s="58" t="s">
        <v>4639</v>
      </c>
      <c r="R200" s="90">
        <f t="shared" si="3"/>
        <v>3672</v>
      </c>
    </row>
    <row r="201" spans="1:18" s="29" customFormat="1" ht="214.5" x14ac:dyDescent="0.15">
      <c r="A201" s="58" t="s">
        <v>48</v>
      </c>
      <c r="B201" s="58" t="s">
        <v>487</v>
      </c>
      <c r="C201" s="58" t="s">
        <v>488</v>
      </c>
      <c r="D201" s="58" t="s">
        <v>585</v>
      </c>
      <c r="E201" s="58" t="s">
        <v>2750</v>
      </c>
      <c r="F201" s="58" t="s">
        <v>490</v>
      </c>
      <c r="G201" s="58" t="s">
        <v>561</v>
      </c>
      <c r="H201" s="58" t="s">
        <v>490</v>
      </c>
      <c r="I201" s="64" t="s">
        <v>586</v>
      </c>
      <c r="J201" s="57" t="s">
        <v>4541</v>
      </c>
      <c r="K201" s="64" t="s">
        <v>4654</v>
      </c>
      <c r="L201" s="58" t="s">
        <v>57</v>
      </c>
      <c r="M201" s="58">
        <v>8</v>
      </c>
      <c r="N201" s="58">
        <v>4</v>
      </c>
      <c r="O201" s="58" t="s">
        <v>588</v>
      </c>
      <c r="P201" s="58"/>
      <c r="Q201" s="58" t="s">
        <v>4639</v>
      </c>
      <c r="R201" s="90">
        <f t="shared" si="3"/>
        <v>3672</v>
      </c>
    </row>
    <row r="202" spans="1:18" s="29" customFormat="1" ht="214.5" x14ac:dyDescent="0.15">
      <c r="A202" s="58" t="s">
        <v>48</v>
      </c>
      <c r="B202" s="58" t="s">
        <v>487</v>
      </c>
      <c r="C202" s="58" t="s">
        <v>488</v>
      </c>
      <c r="D202" s="58" t="s">
        <v>585</v>
      </c>
      <c r="E202" s="58" t="s">
        <v>2750</v>
      </c>
      <c r="F202" s="58" t="s">
        <v>490</v>
      </c>
      <c r="G202" s="58" t="s">
        <v>561</v>
      </c>
      <c r="H202" s="58" t="s">
        <v>490</v>
      </c>
      <c r="I202" s="64" t="s">
        <v>586</v>
      </c>
      <c r="J202" s="57" t="s">
        <v>4541</v>
      </c>
      <c r="K202" s="64" t="s">
        <v>4654</v>
      </c>
      <c r="L202" s="58" t="s">
        <v>57</v>
      </c>
      <c r="M202" s="58">
        <v>8</v>
      </c>
      <c r="N202" s="58">
        <v>4</v>
      </c>
      <c r="O202" s="58" t="s">
        <v>589</v>
      </c>
      <c r="P202" s="58"/>
      <c r="Q202" s="58" t="s">
        <v>4639</v>
      </c>
      <c r="R202" s="90">
        <f t="shared" si="3"/>
        <v>3672</v>
      </c>
    </row>
    <row r="203" spans="1:18" s="29" customFormat="1" ht="214.5" x14ac:dyDescent="0.15">
      <c r="A203" s="58" t="s">
        <v>48</v>
      </c>
      <c r="B203" s="58" t="s">
        <v>487</v>
      </c>
      <c r="C203" s="58" t="s">
        <v>488</v>
      </c>
      <c r="D203" s="58" t="s">
        <v>585</v>
      </c>
      <c r="E203" s="58" t="s">
        <v>2750</v>
      </c>
      <c r="F203" s="58" t="s">
        <v>490</v>
      </c>
      <c r="G203" s="58" t="s">
        <v>561</v>
      </c>
      <c r="H203" s="58" t="s">
        <v>490</v>
      </c>
      <c r="I203" s="64" t="s">
        <v>586</v>
      </c>
      <c r="J203" s="57" t="s">
        <v>4541</v>
      </c>
      <c r="K203" s="64" t="s">
        <v>4654</v>
      </c>
      <c r="L203" s="58" t="s">
        <v>57</v>
      </c>
      <c r="M203" s="58">
        <v>8</v>
      </c>
      <c r="N203" s="58">
        <v>4</v>
      </c>
      <c r="O203" s="58" t="s">
        <v>590</v>
      </c>
      <c r="P203" s="58"/>
      <c r="Q203" s="58" t="s">
        <v>4639</v>
      </c>
      <c r="R203" s="90">
        <f t="shared" si="3"/>
        <v>3672</v>
      </c>
    </row>
    <row r="204" spans="1:18" s="29" customFormat="1" ht="214.5" x14ac:dyDescent="0.15">
      <c r="A204" s="58" t="s">
        <v>48</v>
      </c>
      <c r="B204" s="58" t="s">
        <v>487</v>
      </c>
      <c r="C204" s="58" t="s">
        <v>488</v>
      </c>
      <c r="D204" s="58" t="s">
        <v>585</v>
      </c>
      <c r="E204" s="58" t="s">
        <v>2750</v>
      </c>
      <c r="F204" s="58" t="s">
        <v>490</v>
      </c>
      <c r="G204" s="58" t="s">
        <v>561</v>
      </c>
      <c r="H204" s="58" t="s">
        <v>490</v>
      </c>
      <c r="I204" s="64" t="s">
        <v>586</v>
      </c>
      <c r="J204" s="57" t="s">
        <v>4541</v>
      </c>
      <c r="K204" s="64" t="s">
        <v>4476</v>
      </c>
      <c r="L204" s="58" t="s">
        <v>57</v>
      </c>
      <c r="M204" s="58">
        <v>8</v>
      </c>
      <c r="N204" s="58">
        <v>4</v>
      </c>
      <c r="O204" s="58" t="s">
        <v>591</v>
      </c>
      <c r="P204" s="58"/>
      <c r="Q204" s="58" t="s">
        <v>4639</v>
      </c>
      <c r="R204" s="90">
        <f t="shared" si="3"/>
        <v>3672</v>
      </c>
    </row>
    <row r="205" spans="1:18" s="29" customFormat="1" ht="214.5" x14ac:dyDescent="0.15">
      <c r="A205" s="58" t="s">
        <v>48</v>
      </c>
      <c r="B205" s="58" t="s">
        <v>487</v>
      </c>
      <c r="C205" s="58" t="s">
        <v>488</v>
      </c>
      <c r="D205" s="58" t="s">
        <v>585</v>
      </c>
      <c r="E205" s="58" t="s">
        <v>2750</v>
      </c>
      <c r="F205" s="58" t="s">
        <v>490</v>
      </c>
      <c r="G205" s="58" t="s">
        <v>561</v>
      </c>
      <c r="H205" s="58" t="s">
        <v>490</v>
      </c>
      <c r="I205" s="64" t="s">
        <v>586</v>
      </c>
      <c r="J205" s="57" t="s">
        <v>4541</v>
      </c>
      <c r="K205" s="64" t="s">
        <v>4664</v>
      </c>
      <c r="L205" s="58" t="s">
        <v>57</v>
      </c>
      <c r="M205" s="58">
        <v>8</v>
      </c>
      <c r="N205" s="58">
        <v>4</v>
      </c>
      <c r="O205" s="58" t="s">
        <v>592</v>
      </c>
      <c r="P205" s="58"/>
      <c r="Q205" s="58" t="s">
        <v>4639</v>
      </c>
      <c r="R205" s="90">
        <f t="shared" si="3"/>
        <v>3672</v>
      </c>
    </row>
    <row r="206" spans="1:18" s="29" customFormat="1" ht="20.100000000000001" customHeight="1" x14ac:dyDescent="0.15">
      <c r="A206" s="58" t="s">
        <v>48</v>
      </c>
      <c r="B206" s="58" t="s">
        <v>487</v>
      </c>
      <c r="C206" s="58" t="s">
        <v>488</v>
      </c>
      <c r="D206" s="58" t="s">
        <v>593</v>
      </c>
      <c r="E206" s="58" t="s">
        <v>2750</v>
      </c>
      <c r="F206" s="58" t="s">
        <v>490</v>
      </c>
      <c r="G206" s="58" t="s">
        <v>594</v>
      </c>
      <c r="H206" s="58" t="s">
        <v>595</v>
      </c>
      <c r="I206" s="58"/>
      <c r="J206" s="20"/>
      <c r="K206" s="58"/>
      <c r="L206" s="58" t="s">
        <v>100</v>
      </c>
      <c r="M206" s="58">
        <v>4</v>
      </c>
      <c r="N206" s="58">
        <v>2</v>
      </c>
      <c r="O206" s="58" t="s">
        <v>596</v>
      </c>
      <c r="P206" s="58"/>
      <c r="Q206" s="58" t="s">
        <v>4639</v>
      </c>
      <c r="R206" s="90">
        <f t="shared" si="3"/>
        <v>1836</v>
      </c>
    </row>
    <row r="207" spans="1:18" s="29" customFormat="1" ht="49.5" x14ac:dyDescent="0.15">
      <c r="A207" s="58" t="s">
        <v>48</v>
      </c>
      <c r="B207" s="58" t="s">
        <v>487</v>
      </c>
      <c r="C207" s="58" t="s">
        <v>488</v>
      </c>
      <c r="D207" s="58" t="s">
        <v>597</v>
      </c>
      <c r="E207" s="58" t="s">
        <v>2750</v>
      </c>
      <c r="F207" s="58" t="s">
        <v>490</v>
      </c>
      <c r="G207" s="58" t="s">
        <v>598</v>
      </c>
      <c r="H207" s="58" t="s">
        <v>599</v>
      </c>
      <c r="I207" s="58"/>
      <c r="J207" s="57" t="s">
        <v>4541</v>
      </c>
      <c r="K207" s="58"/>
      <c r="L207" s="58" t="s">
        <v>57</v>
      </c>
      <c r="M207" s="58">
        <v>8</v>
      </c>
      <c r="N207" s="58">
        <v>4</v>
      </c>
      <c r="O207" s="58" t="s">
        <v>600</v>
      </c>
      <c r="P207" s="58"/>
      <c r="Q207" s="58" t="s">
        <v>4639</v>
      </c>
      <c r="R207" s="90">
        <f t="shared" si="3"/>
        <v>3672</v>
      </c>
    </row>
    <row r="208" spans="1:18" s="29" customFormat="1" ht="49.5" x14ac:dyDescent="0.15">
      <c r="A208" s="58" t="s">
        <v>48</v>
      </c>
      <c r="B208" s="58" t="s">
        <v>487</v>
      </c>
      <c r="C208" s="58" t="s">
        <v>488</v>
      </c>
      <c r="D208" s="58" t="s">
        <v>597</v>
      </c>
      <c r="E208" s="58" t="s">
        <v>2750</v>
      </c>
      <c r="F208" s="58" t="s">
        <v>490</v>
      </c>
      <c r="G208" s="58" t="s">
        <v>598</v>
      </c>
      <c r="H208" s="58" t="s">
        <v>599</v>
      </c>
      <c r="I208" s="58"/>
      <c r="J208" s="57" t="s">
        <v>4541</v>
      </c>
      <c r="K208" s="58"/>
      <c r="L208" s="58" t="s">
        <v>57</v>
      </c>
      <c r="M208" s="58">
        <v>8</v>
      </c>
      <c r="N208" s="58">
        <v>4</v>
      </c>
      <c r="O208" s="58" t="s">
        <v>601</v>
      </c>
      <c r="P208" s="58"/>
      <c r="Q208" s="58" t="s">
        <v>4639</v>
      </c>
      <c r="R208" s="90">
        <f t="shared" si="3"/>
        <v>3672</v>
      </c>
    </row>
    <row r="209" spans="1:18" s="29" customFormat="1" ht="214.5" x14ac:dyDescent="0.15">
      <c r="A209" s="58" t="s">
        <v>48</v>
      </c>
      <c r="B209" s="58" t="s">
        <v>487</v>
      </c>
      <c r="C209" s="58" t="s">
        <v>488</v>
      </c>
      <c r="D209" s="58" t="s">
        <v>602</v>
      </c>
      <c r="E209" s="58" t="s">
        <v>2750</v>
      </c>
      <c r="F209" s="58" t="s">
        <v>490</v>
      </c>
      <c r="G209" s="58" t="s">
        <v>603</v>
      </c>
      <c r="H209" s="58" t="s">
        <v>604</v>
      </c>
      <c r="I209" s="64" t="s">
        <v>586</v>
      </c>
      <c r="J209" s="57" t="s">
        <v>4541</v>
      </c>
      <c r="K209" s="64" t="s">
        <v>4627</v>
      </c>
      <c r="L209" s="58" t="s">
        <v>57</v>
      </c>
      <c r="M209" s="58">
        <v>8</v>
      </c>
      <c r="N209" s="58">
        <v>4</v>
      </c>
      <c r="O209" s="58" t="s">
        <v>605</v>
      </c>
      <c r="P209" s="58"/>
      <c r="Q209" s="58" t="s">
        <v>4639</v>
      </c>
      <c r="R209" s="90">
        <f t="shared" si="3"/>
        <v>3672</v>
      </c>
    </row>
    <row r="210" spans="1:18" s="29" customFormat="1" ht="214.5" x14ac:dyDescent="0.15">
      <c r="A210" s="58" t="s">
        <v>48</v>
      </c>
      <c r="B210" s="58" t="s">
        <v>487</v>
      </c>
      <c r="C210" s="58" t="s">
        <v>488</v>
      </c>
      <c r="D210" s="58" t="s">
        <v>602</v>
      </c>
      <c r="E210" s="58" t="s">
        <v>2750</v>
      </c>
      <c r="F210" s="58" t="s">
        <v>490</v>
      </c>
      <c r="G210" s="58" t="s">
        <v>603</v>
      </c>
      <c r="H210" s="58" t="s">
        <v>604</v>
      </c>
      <c r="I210" s="64" t="s">
        <v>586</v>
      </c>
      <c r="J210" s="57" t="s">
        <v>4541</v>
      </c>
      <c r="K210" s="64" t="s">
        <v>4627</v>
      </c>
      <c r="L210" s="58" t="s">
        <v>57</v>
      </c>
      <c r="M210" s="58">
        <v>8</v>
      </c>
      <c r="N210" s="58">
        <v>4</v>
      </c>
      <c r="O210" s="58" t="s">
        <v>606</v>
      </c>
      <c r="P210" s="58"/>
      <c r="Q210" s="58" t="s">
        <v>4639</v>
      </c>
      <c r="R210" s="90">
        <f t="shared" si="3"/>
        <v>3672</v>
      </c>
    </row>
    <row r="211" spans="1:18" s="13" customFormat="1" ht="33" x14ac:dyDescent="0.15">
      <c r="A211" s="58" t="s">
        <v>69</v>
      </c>
      <c r="B211" s="58" t="s">
        <v>70</v>
      </c>
      <c r="C211" s="58" t="s">
        <v>71</v>
      </c>
      <c r="D211" s="58" t="s">
        <v>607</v>
      </c>
      <c r="E211" s="58" t="s">
        <v>2750</v>
      </c>
      <c r="F211" s="58" t="s">
        <v>608</v>
      </c>
      <c r="G211" s="58" t="s">
        <v>609</v>
      </c>
      <c r="H211" s="58" t="s">
        <v>610</v>
      </c>
      <c r="I211" s="58"/>
      <c r="J211" s="24" t="s">
        <v>611</v>
      </c>
      <c r="K211" s="64" t="s">
        <v>612</v>
      </c>
      <c r="L211" s="58" t="s">
        <v>57</v>
      </c>
      <c r="M211" s="58">
        <v>8</v>
      </c>
      <c r="N211" s="58">
        <v>4</v>
      </c>
      <c r="O211" s="58" t="s">
        <v>613</v>
      </c>
      <c r="P211" s="58"/>
      <c r="Q211" s="58" t="s">
        <v>4639</v>
      </c>
      <c r="R211" s="91">
        <f t="shared" si="3"/>
        <v>3672</v>
      </c>
    </row>
    <row r="212" spans="1:18" s="13" customFormat="1" ht="33" x14ac:dyDescent="0.15">
      <c r="A212" s="58" t="s">
        <v>69</v>
      </c>
      <c r="B212" s="58" t="s">
        <v>70</v>
      </c>
      <c r="C212" s="58" t="s">
        <v>71</v>
      </c>
      <c r="D212" s="58" t="s">
        <v>607</v>
      </c>
      <c r="E212" s="58" t="s">
        <v>2750</v>
      </c>
      <c r="F212" s="58" t="s">
        <v>608</v>
      </c>
      <c r="G212" s="58" t="s">
        <v>609</v>
      </c>
      <c r="H212" s="58" t="s">
        <v>610</v>
      </c>
      <c r="I212" s="58"/>
      <c r="J212" s="24" t="s">
        <v>611</v>
      </c>
      <c r="K212" s="64" t="s">
        <v>612</v>
      </c>
      <c r="L212" s="58" t="s">
        <v>57</v>
      </c>
      <c r="M212" s="58">
        <v>8</v>
      </c>
      <c r="N212" s="58">
        <v>4</v>
      </c>
      <c r="O212" s="58" t="s">
        <v>614</v>
      </c>
      <c r="P212" s="58"/>
      <c r="Q212" s="58" t="s">
        <v>4639</v>
      </c>
      <c r="R212" s="91">
        <f t="shared" si="3"/>
        <v>3672</v>
      </c>
    </row>
    <row r="213" spans="1:18" s="13" customFormat="1" ht="33" x14ac:dyDescent="0.15">
      <c r="A213" s="58" t="s">
        <v>69</v>
      </c>
      <c r="B213" s="58" t="s">
        <v>70</v>
      </c>
      <c r="C213" s="58" t="s">
        <v>71</v>
      </c>
      <c r="D213" s="58" t="s">
        <v>607</v>
      </c>
      <c r="E213" s="58" t="s">
        <v>2750</v>
      </c>
      <c r="F213" s="58" t="s">
        <v>608</v>
      </c>
      <c r="G213" s="58" t="s">
        <v>609</v>
      </c>
      <c r="H213" s="58" t="s">
        <v>610</v>
      </c>
      <c r="I213" s="58"/>
      <c r="J213" s="24" t="s">
        <v>611</v>
      </c>
      <c r="K213" s="64" t="s">
        <v>612</v>
      </c>
      <c r="L213" s="58" t="s">
        <v>57</v>
      </c>
      <c r="M213" s="58">
        <v>8</v>
      </c>
      <c r="N213" s="58">
        <v>4</v>
      </c>
      <c r="O213" s="58" t="s">
        <v>615</v>
      </c>
      <c r="P213" s="58"/>
      <c r="Q213" s="58" t="s">
        <v>4639</v>
      </c>
      <c r="R213" s="91">
        <f t="shared" si="3"/>
        <v>3672</v>
      </c>
    </row>
    <row r="214" spans="1:18" s="13" customFormat="1" ht="82.5" x14ac:dyDescent="0.15">
      <c r="A214" s="58" t="s">
        <v>69</v>
      </c>
      <c r="B214" s="58" t="s">
        <v>70</v>
      </c>
      <c r="C214" s="58" t="s">
        <v>71</v>
      </c>
      <c r="D214" s="58" t="s">
        <v>616</v>
      </c>
      <c r="E214" s="58" t="s">
        <v>2750</v>
      </c>
      <c r="F214" s="58" t="s">
        <v>608</v>
      </c>
      <c r="G214" s="58" t="s">
        <v>609</v>
      </c>
      <c r="H214" s="58" t="s">
        <v>617</v>
      </c>
      <c r="I214" s="58"/>
      <c r="J214" s="24" t="s">
        <v>611</v>
      </c>
      <c r="K214" s="64" t="s">
        <v>618</v>
      </c>
      <c r="L214" s="58" t="s">
        <v>57</v>
      </c>
      <c r="M214" s="58">
        <v>8</v>
      </c>
      <c r="N214" s="58">
        <v>4</v>
      </c>
      <c r="O214" s="58" t="s">
        <v>619</v>
      </c>
      <c r="P214" s="58"/>
      <c r="Q214" s="58" t="s">
        <v>4639</v>
      </c>
      <c r="R214" s="91">
        <f t="shared" si="3"/>
        <v>3672</v>
      </c>
    </row>
    <row r="215" spans="1:18" s="13" customFormat="1" ht="82.5" x14ac:dyDescent="0.15">
      <c r="A215" s="58" t="s">
        <v>69</v>
      </c>
      <c r="B215" s="58" t="s">
        <v>70</v>
      </c>
      <c r="C215" s="58" t="s">
        <v>71</v>
      </c>
      <c r="D215" s="58" t="s">
        <v>616</v>
      </c>
      <c r="E215" s="58" t="s">
        <v>2750</v>
      </c>
      <c r="F215" s="58" t="s">
        <v>608</v>
      </c>
      <c r="G215" s="58" t="s">
        <v>609</v>
      </c>
      <c r="H215" s="58" t="s">
        <v>617</v>
      </c>
      <c r="I215" s="58"/>
      <c r="J215" s="24" t="s">
        <v>611</v>
      </c>
      <c r="K215" s="64" t="s">
        <v>618</v>
      </c>
      <c r="L215" s="58" t="s">
        <v>57</v>
      </c>
      <c r="M215" s="58">
        <v>8</v>
      </c>
      <c r="N215" s="58">
        <v>4</v>
      </c>
      <c r="O215" s="58" t="s">
        <v>620</v>
      </c>
      <c r="P215" s="58"/>
      <c r="Q215" s="58" t="s">
        <v>4639</v>
      </c>
      <c r="R215" s="91">
        <f t="shared" si="3"/>
        <v>3672</v>
      </c>
    </row>
    <row r="216" spans="1:18" s="13" customFormat="1" ht="82.5" x14ac:dyDescent="0.15">
      <c r="A216" s="58" t="s">
        <v>69</v>
      </c>
      <c r="B216" s="58" t="s">
        <v>70</v>
      </c>
      <c r="C216" s="58" t="s">
        <v>71</v>
      </c>
      <c r="D216" s="58" t="s">
        <v>616</v>
      </c>
      <c r="E216" s="58" t="s">
        <v>2750</v>
      </c>
      <c r="F216" s="58" t="s">
        <v>608</v>
      </c>
      <c r="G216" s="58" t="s">
        <v>609</v>
      </c>
      <c r="H216" s="58" t="s">
        <v>617</v>
      </c>
      <c r="I216" s="58"/>
      <c r="J216" s="24" t="s">
        <v>611</v>
      </c>
      <c r="K216" s="64" t="s">
        <v>618</v>
      </c>
      <c r="L216" s="58" t="s">
        <v>57</v>
      </c>
      <c r="M216" s="58">
        <v>8</v>
      </c>
      <c r="N216" s="58">
        <v>4</v>
      </c>
      <c r="O216" s="58" t="s">
        <v>621</v>
      </c>
      <c r="P216" s="58"/>
      <c r="Q216" s="58" t="s">
        <v>4639</v>
      </c>
      <c r="R216" s="91">
        <f t="shared" si="3"/>
        <v>3672</v>
      </c>
    </row>
    <row r="217" spans="1:18" s="13" customFormat="1" ht="33" x14ac:dyDescent="0.15">
      <c r="A217" s="58" t="s">
        <v>69</v>
      </c>
      <c r="B217" s="58" t="s">
        <v>70</v>
      </c>
      <c r="C217" s="58" t="s">
        <v>71</v>
      </c>
      <c r="D217" s="58" t="s">
        <v>607</v>
      </c>
      <c r="E217" s="58" t="s">
        <v>2750</v>
      </c>
      <c r="F217" s="58" t="s">
        <v>608</v>
      </c>
      <c r="G217" s="58" t="s">
        <v>609</v>
      </c>
      <c r="H217" s="58" t="s">
        <v>610</v>
      </c>
      <c r="I217" s="58"/>
      <c r="J217" s="24" t="s">
        <v>611</v>
      </c>
      <c r="K217" s="64" t="s">
        <v>612</v>
      </c>
      <c r="L217" s="58" t="s">
        <v>57</v>
      </c>
      <c r="M217" s="58">
        <v>8</v>
      </c>
      <c r="N217" s="58">
        <v>4</v>
      </c>
      <c r="O217" s="58" t="s">
        <v>622</v>
      </c>
      <c r="P217" s="58"/>
      <c r="Q217" s="58" t="s">
        <v>4639</v>
      </c>
      <c r="R217" s="91">
        <f t="shared" si="3"/>
        <v>3672</v>
      </c>
    </row>
    <row r="218" spans="1:18" s="13" customFormat="1" ht="33" x14ac:dyDescent="0.15">
      <c r="A218" s="58" t="s">
        <v>69</v>
      </c>
      <c r="B218" s="58" t="s">
        <v>70</v>
      </c>
      <c r="C218" s="58" t="s">
        <v>71</v>
      </c>
      <c r="D218" s="58" t="s">
        <v>607</v>
      </c>
      <c r="E218" s="58" t="s">
        <v>2750</v>
      </c>
      <c r="F218" s="58" t="s">
        <v>608</v>
      </c>
      <c r="G218" s="58" t="s">
        <v>609</v>
      </c>
      <c r="H218" s="58" t="s">
        <v>610</v>
      </c>
      <c r="I218" s="58"/>
      <c r="J218" s="24" t="s">
        <v>611</v>
      </c>
      <c r="K218" s="64" t="s">
        <v>612</v>
      </c>
      <c r="L218" s="58" t="s">
        <v>57</v>
      </c>
      <c r="M218" s="58">
        <v>8</v>
      </c>
      <c r="N218" s="58">
        <v>4</v>
      </c>
      <c r="O218" s="58" t="s">
        <v>623</v>
      </c>
      <c r="P218" s="58"/>
      <c r="Q218" s="58" t="s">
        <v>4639</v>
      </c>
      <c r="R218" s="91">
        <f t="shared" si="3"/>
        <v>3672</v>
      </c>
    </row>
    <row r="219" spans="1:18" s="13" customFormat="1" ht="33" x14ac:dyDescent="0.15">
      <c r="A219" s="58" t="s">
        <v>69</v>
      </c>
      <c r="B219" s="58" t="s">
        <v>70</v>
      </c>
      <c r="C219" s="58" t="s">
        <v>71</v>
      </c>
      <c r="D219" s="58" t="s">
        <v>607</v>
      </c>
      <c r="E219" s="58" t="s">
        <v>2750</v>
      </c>
      <c r="F219" s="58" t="s">
        <v>608</v>
      </c>
      <c r="G219" s="58" t="s">
        <v>609</v>
      </c>
      <c r="H219" s="58" t="s">
        <v>610</v>
      </c>
      <c r="I219" s="58"/>
      <c r="J219" s="24" t="s">
        <v>611</v>
      </c>
      <c r="K219" s="64" t="s">
        <v>612</v>
      </c>
      <c r="L219" s="58" t="s">
        <v>57</v>
      </c>
      <c r="M219" s="58">
        <v>8</v>
      </c>
      <c r="N219" s="58">
        <v>4</v>
      </c>
      <c r="O219" s="58" t="s">
        <v>624</v>
      </c>
      <c r="P219" s="58"/>
      <c r="Q219" s="58" t="s">
        <v>4639</v>
      </c>
      <c r="R219" s="91">
        <f t="shared" si="3"/>
        <v>3672</v>
      </c>
    </row>
    <row r="220" spans="1:18" s="13" customFormat="1" ht="82.5" x14ac:dyDescent="0.15">
      <c r="A220" s="58" t="s">
        <v>69</v>
      </c>
      <c r="B220" s="58" t="s">
        <v>70</v>
      </c>
      <c r="C220" s="58" t="s">
        <v>71</v>
      </c>
      <c r="D220" s="58" t="s">
        <v>616</v>
      </c>
      <c r="E220" s="58" t="s">
        <v>2750</v>
      </c>
      <c r="F220" s="58" t="s">
        <v>608</v>
      </c>
      <c r="G220" s="58" t="s">
        <v>609</v>
      </c>
      <c r="H220" s="58" t="s">
        <v>617</v>
      </c>
      <c r="I220" s="58"/>
      <c r="J220" s="24" t="s">
        <v>611</v>
      </c>
      <c r="K220" s="64" t="s">
        <v>618</v>
      </c>
      <c r="L220" s="58" t="s">
        <v>57</v>
      </c>
      <c r="M220" s="58">
        <v>8</v>
      </c>
      <c r="N220" s="58">
        <v>4</v>
      </c>
      <c r="O220" s="58" t="s">
        <v>625</v>
      </c>
      <c r="P220" s="58"/>
      <c r="Q220" s="58" t="s">
        <v>4639</v>
      </c>
      <c r="R220" s="91">
        <f t="shared" si="3"/>
        <v>3672</v>
      </c>
    </row>
    <row r="221" spans="1:18" s="13" customFormat="1" ht="82.5" x14ac:dyDescent="0.15">
      <c r="A221" s="58" t="s">
        <v>69</v>
      </c>
      <c r="B221" s="58" t="s">
        <v>70</v>
      </c>
      <c r="C221" s="58" t="s">
        <v>71</v>
      </c>
      <c r="D221" s="58" t="s">
        <v>616</v>
      </c>
      <c r="E221" s="58" t="s">
        <v>2750</v>
      </c>
      <c r="F221" s="58" t="s">
        <v>608</v>
      </c>
      <c r="G221" s="58" t="s">
        <v>609</v>
      </c>
      <c r="H221" s="58" t="s">
        <v>617</v>
      </c>
      <c r="I221" s="58"/>
      <c r="J221" s="24" t="s">
        <v>611</v>
      </c>
      <c r="K221" s="64" t="s">
        <v>618</v>
      </c>
      <c r="L221" s="58" t="s">
        <v>57</v>
      </c>
      <c r="M221" s="58">
        <v>8</v>
      </c>
      <c r="N221" s="58">
        <v>4</v>
      </c>
      <c r="O221" s="58" t="s">
        <v>626</v>
      </c>
      <c r="P221" s="58"/>
      <c r="Q221" s="58" t="s">
        <v>4639</v>
      </c>
      <c r="R221" s="91">
        <f t="shared" si="3"/>
        <v>3672</v>
      </c>
    </row>
    <row r="222" spans="1:18" s="13" customFormat="1" ht="82.5" x14ac:dyDescent="0.15">
      <c r="A222" s="58" t="s">
        <v>69</v>
      </c>
      <c r="B222" s="58" t="s">
        <v>70</v>
      </c>
      <c r="C222" s="58" t="s">
        <v>71</v>
      </c>
      <c r="D222" s="58" t="s">
        <v>616</v>
      </c>
      <c r="E222" s="58" t="s">
        <v>2750</v>
      </c>
      <c r="F222" s="58" t="s">
        <v>608</v>
      </c>
      <c r="G222" s="58" t="s">
        <v>609</v>
      </c>
      <c r="H222" s="58" t="s">
        <v>617</v>
      </c>
      <c r="I222" s="58"/>
      <c r="J222" s="24" t="s">
        <v>611</v>
      </c>
      <c r="K222" s="64" t="s">
        <v>618</v>
      </c>
      <c r="L222" s="58" t="s">
        <v>57</v>
      </c>
      <c r="M222" s="58">
        <v>8</v>
      </c>
      <c r="N222" s="58">
        <v>4</v>
      </c>
      <c r="O222" s="58" t="s">
        <v>627</v>
      </c>
      <c r="P222" s="58"/>
      <c r="Q222" s="58" t="s">
        <v>4639</v>
      </c>
      <c r="R222" s="91">
        <f t="shared" si="3"/>
        <v>3672</v>
      </c>
    </row>
    <row r="223" spans="1:18" s="13" customFormat="1" ht="49.5" x14ac:dyDescent="0.15">
      <c r="A223" s="58" t="s">
        <v>69</v>
      </c>
      <c r="B223" s="58" t="s">
        <v>70</v>
      </c>
      <c r="C223" s="58" t="s">
        <v>71</v>
      </c>
      <c r="D223" s="58" t="s">
        <v>628</v>
      </c>
      <c r="E223" s="58" t="s">
        <v>2750</v>
      </c>
      <c r="F223" s="58" t="s">
        <v>608</v>
      </c>
      <c r="G223" s="58" t="s">
        <v>609</v>
      </c>
      <c r="H223" s="58" t="s">
        <v>629</v>
      </c>
      <c r="I223" s="64" t="s">
        <v>630</v>
      </c>
      <c r="J223" s="24" t="s">
        <v>611</v>
      </c>
      <c r="K223" s="58" t="s">
        <v>631</v>
      </c>
      <c r="L223" s="58" t="s">
        <v>100</v>
      </c>
      <c r="M223" s="58">
        <v>4</v>
      </c>
      <c r="N223" s="58">
        <v>2</v>
      </c>
      <c r="O223" s="58" t="s">
        <v>632</v>
      </c>
      <c r="P223" s="58"/>
      <c r="Q223" s="58" t="s">
        <v>4639</v>
      </c>
      <c r="R223" s="91">
        <f t="shared" si="3"/>
        <v>1836</v>
      </c>
    </row>
    <row r="224" spans="1:18" s="13" customFormat="1" ht="33" x14ac:dyDescent="0.15">
      <c r="A224" s="58" t="s">
        <v>69</v>
      </c>
      <c r="B224" s="58" t="s">
        <v>70</v>
      </c>
      <c r="C224" s="58" t="s">
        <v>71</v>
      </c>
      <c r="D224" s="58" t="s">
        <v>628</v>
      </c>
      <c r="E224" s="58" t="s">
        <v>2750</v>
      </c>
      <c r="F224" s="58" t="s">
        <v>608</v>
      </c>
      <c r="G224" s="58" t="s">
        <v>609</v>
      </c>
      <c r="H224" s="58" t="s">
        <v>629</v>
      </c>
      <c r="I224" s="64" t="s">
        <v>633</v>
      </c>
      <c r="J224" s="24" t="s">
        <v>611</v>
      </c>
      <c r="K224" s="58" t="s">
        <v>631</v>
      </c>
      <c r="L224" s="58" t="s">
        <v>100</v>
      </c>
      <c r="M224" s="58">
        <v>4</v>
      </c>
      <c r="N224" s="58">
        <v>2</v>
      </c>
      <c r="O224" s="58" t="s">
        <v>634</v>
      </c>
      <c r="P224" s="58"/>
      <c r="Q224" s="58" t="s">
        <v>4639</v>
      </c>
      <c r="R224" s="91">
        <f t="shared" si="3"/>
        <v>1836</v>
      </c>
    </row>
    <row r="225" spans="1:18" s="13" customFormat="1" ht="33" x14ac:dyDescent="0.15">
      <c r="A225" s="58" t="s">
        <v>69</v>
      </c>
      <c r="B225" s="58" t="s">
        <v>70</v>
      </c>
      <c r="C225" s="58" t="s">
        <v>71</v>
      </c>
      <c r="D225" s="58" t="s">
        <v>635</v>
      </c>
      <c r="E225" s="58" t="s">
        <v>2750</v>
      </c>
      <c r="F225" s="58" t="s">
        <v>608</v>
      </c>
      <c r="G225" s="58" t="s">
        <v>609</v>
      </c>
      <c r="H225" s="58" t="s">
        <v>636</v>
      </c>
      <c r="I225" s="64" t="s">
        <v>637</v>
      </c>
      <c r="J225" s="24" t="s">
        <v>611</v>
      </c>
      <c r="K225" s="64" t="s">
        <v>4665</v>
      </c>
      <c r="L225" s="58" t="s">
        <v>100</v>
      </c>
      <c r="M225" s="58">
        <v>4</v>
      </c>
      <c r="N225" s="58">
        <v>2</v>
      </c>
      <c r="O225" s="58" t="s">
        <v>639</v>
      </c>
      <c r="P225" s="58"/>
      <c r="Q225" s="58" t="s">
        <v>4639</v>
      </c>
      <c r="R225" s="91">
        <f t="shared" si="3"/>
        <v>1836</v>
      </c>
    </row>
    <row r="226" spans="1:18" s="13" customFormat="1" ht="99" x14ac:dyDescent="0.15">
      <c r="A226" s="58" t="s">
        <v>69</v>
      </c>
      <c r="B226" s="58" t="s">
        <v>70</v>
      </c>
      <c r="C226" s="58" t="s">
        <v>71</v>
      </c>
      <c r="D226" s="58" t="s">
        <v>640</v>
      </c>
      <c r="E226" s="58" t="s">
        <v>2750</v>
      </c>
      <c r="F226" s="58" t="s">
        <v>641</v>
      </c>
      <c r="G226" s="58" t="s">
        <v>631</v>
      </c>
      <c r="H226" s="58" t="s">
        <v>642</v>
      </c>
      <c r="I226" s="64" t="s">
        <v>643</v>
      </c>
      <c r="J226" s="24" t="s">
        <v>644</v>
      </c>
      <c r="K226" s="64" t="s">
        <v>645</v>
      </c>
      <c r="L226" s="58" t="s">
        <v>57</v>
      </c>
      <c r="M226" s="58">
        <v>8</v>
      </c>
      <c r="N226" s="58">
        <v>4</v>
      </c>
      <c r="O226" s="58" t="s">
        <v>646</v>
      </c>
      <c r="P226" s="58"/>
      <c r="Q226" s="58" t="s">
        <v>4639</v>
      </c>
      <c r="R226" s="91">
        <f t="shared" si="3"/>
        <v>3672</v>
      </c>
    </row>
    <row r="227" spans="1:18" s="13" customFormat="1" ht="99" x14ac:dyDescent="0.15">
      <c r="A227" s="58" t="s">
        <v>69</v>
      </c>
      <c r="B227" s="58" t="s">
        <v>70</v>
      </c>
      <c r="C227" s="58" t="s">
        <v>71</v>
      </c>
      <c r="D227" s="58" t="s">
        <v>640</v>
      </c>
      <c r="E227" s="58" t="s">
        <v>2750</v>
      </c>
      <c r="F227" s="58" t="s">
        <v>641</v>
      </c>
      <c r="G227" s="58" t="s">
        <v>631</v>
      </c>
      <c r="H227" s="58" t="s">
        <v>642</v>
      </c>
      <c r="I227" s="64" t="s">
        <v>643</v>
      </c>
      <c r="J227" s="24" t="s">
        <v>644</v>
      </c>
      <c r="K227" s="64" t="s">
        <v>645</v>
      </c>
      <c r="L227" s="58" t="s">
        <v>57</v>
      </c>
      <c r="M227" s="58">
        <v>8</v>
      </c>
      <c r="N227" s="58">
        <v>4</v>
      </c>
      <c r="O227" s="58" t="s">
        <v>647</v>
      </c>
      <c r="P227" s="58"/>
      <c r="Q227" s="58" t="s">
        <v>4639</v>
      </c>
      <c r="R227" s="91">
        <f t="shared" si="3"/>
        <v>3672</v>
      </c>
    </row>
    <row r="228" spans="1:18" s="13" customFormat="1" ht="99" x14ac:dyDescent="0.15">
      <c r="A228" s="58" t="s">
        <v>69</v>
      </c>
      <c r="B228" s="58" t="s">
        <v>70</v>
      </c>
      <c r="C228" s="58" t="s">
        <v>71</v>
      </c>
      <c r="D228" s="58" t="s">
        <v>640</v>
      </c>
      <c r="E228" s="58" t="s">
        <v>2750</v>
      </c>
      <c r="F228" s="58" t="s">
        <v>641</v>
      </c>
      <c r="G228" s="58" t="s">
        <v>631</v>
      </c>
      <c r="H228" s="58" t="s">
        <v>642</v>
      </c>
      <c r="I228" s="64" t="s">
        <v>643</v>
      </c>
      <c r="J228" s="24" t="s">
        <v>644</v>
      </c>
      <c r="K228" s="64" t="s">
        <v>645</v>
      </c>
      <c r="L228" s="58" t="s">
        <v>57</v>
      </c>
      <c r="M228" s="58">
        <v>8</v>
      </c>
      <c r="N228" s="58">
        <v>4</v>
      </c>
      <c r="O228" s="58" t="s">
        <v>648</v>
      </c>
      <c r="P228" s="58"/>
      <c r="Q228" s="58" t="s">
        <v>4639</v>
      </c>
      <c r="R228" s="91">
        <f t="shared" si="3"/>
        <v>3672</v>
      </c>
    </row>
    <row r="229" spans="1:18" s="13" customFormat="1" ht="99" x14ac:dyDescent="0.15">
      <c r="A229" s="58" t="s">
        <v>69</v>
      </c>
      <c r="B229" s="58" t="s">
        <v>70</v>
      </c>
      <c r="C229" s="58" t="s">
        <v>71</v>
      </c>
      <c r="D229" s="58" t="s">
        <v>640</v>
      </c>
      <c r="E229" s="58" t="s">
        <v>2750</v>
      </c>
      <c r="F229" s="58" t="s">
        <v>641</v>
      </c>
      <c r="G229" s="58" t="s">
        <v>631</v>
      </c>
      <c r="H229" s="58" t="s">
        <v>642</v>
      </c>
      <c r="I229" s="64" t="s">
        <v>643</v>
      </c>
      <c r="J229" s="24" t="s">
        <v>644</v>
      </c>
      <c r="K229" s="64" t="s">
        <v>645</v>
      </c>
      <c r="L229" s="58" t="s">
        <v>57</v>
      </c>
      <c r="M229" s="58">
        <v>8</v>
      </c>
      <c r="N229" s="58">
        <v>4</v>
      </c>
      <c r="O229" s="58" t="s">
        <v>649</v>
      </c>
      <c r="P229" s="58"/>
      <c r="Q229" s="58" t="s">
        <v>4639</v>
      </c>
      <c r="R229" s="91">
        <f t="shared" si="3"/>
        <v>3672</v>
      </c>
    </row>
    <row r="230" spans="1:18" s="13" customFormat="1" ht="99" x14ac:dyDescent="0.15">
      <c r="A230" s="58" t="s">
        <v>69</v>
      </c>
      <c r="B230" s="58" t="s">
        <v>70</v>
      </c>
      <c r="C230" s="58" t="s">
        <v>71</v>
      </c>
      <c r="D230" s="58" t="s">
        <v>640</v>
      </c>
      <c r="E230" s="58" t="s">
        <v>2750</v>
      </c>
      <c r="F230" s="58" t="s">
        <v>641</v>
      </c>
      <c r="G230" s="58" t="s">
        <v>631</v>
      </c>
      <c r="H230" s="58" t="s">
        <v>642</v>
      </c>
      <c r="I230" s="64" t="s">
        <v>643</v>
      </c>
      <c r="J230" s="24" t="s">
        <v>644</v>
      </c>
      <c r="K230" s="64" t="s">
        <v>645</v>
      </c>
      <c r="L230" s="58" t="s">
        <v>57</v>
      </c>
      <c r="M230" s="58">
        <v>8</v>
      </c>
      <c r="N230" s="58">
        <v>4</v>
      </c>
      <c r="O230" s="58" t="s">
        <v>650</v>
      </c>
      <c r="P230" s="58"/>
      <c r="Q230" s="58" t="s">
        <v>4639</v>
      </c>
      <c r="R230" s="91">
        <f t="shared" si="3"/>
        <v>3672</v>
      </c>
    </row>
    <row r="231" spans="1:18" s="13" customFormat="1" ht="99" x14ac:dyDescent="0.15">
      <c r="A231" s="58" t="s">
        <v>69</v>
      </c>
      <c r="B231" s="58" t="s">
        <v>70</v>
      </c>
      <c r="C231" s="58" t="s">
        <v>71</v>
      </c>
      <c r="D231" s="58" t="s">
        <v>640</v>
      </c>
      <c r="E231" s="58" t="s">
        <v>2750</v>
      </c>
      <c r="F231" s="58" t="s">
        <v>641</v>
      </c>
      <c r="G231" s="58" t="s">
        <v>631</v>
      </c>
      <c r="H231" s="58" t="s">
        <v>642</v>
      </c>
      <c r="I231" s="64" t="s">
        <v>643</v>
      </c>
      <c r="J231" s="24" t="s">
        <v>644</v>
      </c>
      <c r="K231" s="64" t="s">
        <v>645</v>
      </c>
      <c r="L231" s="58" t="s">
        <v>57</v>
      </c>
      <c r="M231" s="58">
        <v>8</v>
      </c>
      <c r="N231" s="58">
        <v>4</v>
      </c>
      <c r="O231" s="58" t="s">
        <v>651</v>
      </c>
      <c r="P231" s="58"/>
      <c r="Q231" s="58" t="s">
        <v>4639</v>
      </c>
      <c r="R231" s="91">
        <f t="shared" si="3"/>
        <v>3672</v>
      </c>
    </row>
    <row r="232" spans="1:18" s="13" customFormat="1" ht="66" x14ac:dyDescent="0.15">
      <c r="A232" s="58" t="s">
        <v>69</v>
      </c>
      <c r="B232" s="58" t="s">
        <v>70</v>
      </c>
      <c r="C232" s="58" t="s">
        <v>71</v>
      </c>
      <c r="D232" s="58" t="s">
        <v>652</v>
      </c>
      <c r="E232" s="58" t="s">
        <v>2750</v>
      </c>
      <c r="F232" s="58" t="s">
        <v>641</v>
      </c>
      <c r="G232" s="58" t="s">
        <v>631</v>
      </c>
      <c r="H232" s="58" t="s">
        <v>653</v>
      </c>
      <c r="I232" s="58" t="s">
        <v>654</v>
      </c>
      <c r="J232" s="24" t="s">
        <v>644</v>
      </c>
      <c r="K232" s="64" t="s">
        <v>645</v>
      </c>
      <c r="L232" s="58" t="s">
        <v>100</v>
      </c>
      <c r="M232" s="58">
        <v>4</v>
      </c>
      <c r="N232" s="58">
        <v>2</v>
      </c>
      <c r="O232" s="58" t="s">
        <v>655</v>
      </c>
      <c r="P232" s="58"/>
      <c r="Q232" s="58" t="s">
        <v>4639</v>
      </c>
      <c r="R232" s="91">
        <f t="shared" si="3"/>
        <v>1836</v>
      </c>
    </row>
    <row r="233" spans="1:18" s="13" customFormat="1" ht="66" x14ac:dyDescent="0.15">
      <c r="A233" s="58" t="s">
        <v>69</v>
      </c>
      <c r="B233" s="58" t="s">
        <v>70</v>
      </c>
      <c r="C233" s="58" t="s">
        <v>71</v>
      </c>
      <c r="D233" s="58" t="s">
        <v>652</v>
      </c>
      <c r="E233" s="58" t="s">
        <v>2750</v>
      </c>
      <c r="F233" s="58" t="s">
        <v>641</v>
      </c>
      <c r="G233" s="58" t="s">
        <v>631</v>
      </c>
      <c r="H233" s="58" t="s">
        <v>653</v>
      </c>
      <c r="I233" s="58" t="s">
        <v>654</v>
      </c>
      <c r="J233" s="24" t="s">
        <v>644</v>
      </c>
      <c r="K233" s="64" t="s">
        <v>645</v>
      </c>
      <c r="L233" s="58" t="s">
        <v>100</v>
      </c>
      <c r="M233" s="58">
        <v>4</v>
      </c>
      <c r="N233" s="58">
        <v>2</v>
      </c>
      <c r="O233" s="58" t="s">
        <v>656</v>
      </c>
      <c r="P233" s="58"/>
      <c r="Q233" s="58" t="s">
        <v>4639</v>
      </c>
      <c r="R233" s="91">
        <f t="shared" si="3"/>
        <v>1836</v>
      </c>
    </row>
    <row r="234" spans="1:18" s="13" customFormat="1" ht="33" x14ac:dyDescent="0.15">
      <c r="A234" s="58" t="s">
        <v>69</v>
      </c>
      <c r="B234" s="58" t="s">
        <v>70</v>
      </c>
      <c r="C234" s="58" t="s">
        <v>71</v>
      </c>
      <c r="D234" s="58" t="s">
        <v>657</v>
      </c>
      <c r="E234" s="58" t="s">
        <v>2750</v>
      </c>
      <c r="F234" s="58" t="s">
        <v>641</v>
      </c>
      <c r="G234" s="58" t="s">
        <v>631</v>
      </c>
      <c r="H234" s="58" t="s">
        <v>658</v>
      </c>
      <c r="I234" s="58" t="s">
        <v>631</v>
      </c>
      <c r="J234" s="24" t="s">
        <v>644</v>
      </c>
      <c r="K234" s="64" t="s">
        <v>638</v>
      </c>
      <c r="L234" s="58" t="s">
        <v>100</v>
      </c>
      <c r="M234" s="58">
        <v>4</v>
      </c>
      <c r="N234" s="58">
        <v>2</v>
      </c>
      <c r="O234" s="58" t="s">
        <v>659</v>
      </c>
      <c r="P234" s="58"/>
      <c r="Q234" s="58" t="s">
        <v>4639</v>
      </c>
      <c r="R234" s="91">
        <f t="shared" si="3"/>
        <v>1836</v>
      </c>
    </row>
    <row r="235" spans="1:18" s="13" customFormat="1" ht="16.5" x14ac:dyDescent="0.15">
      <c r="A235" s="58" t="s">
        <v>69</v>
      </c>
      <c r="B235" s="58" t="s">
        <v>70</v>
      </c>
      <c r="C235" s="58" t="s">
        <v>71</v>
      </c>
      <c r="D235" s="58" t="s">
        <v>660</v>
      </c>
      <c r="E235" s="58" t="s">
        <v>661</v>
      </c>
      <c r="F235" s="58" t="s">
        <v>641</v>
      </c>
      <c r="G235" s="58" t="s">
        <v>631</v>
      </c>
      <c r="H235" s="58" t="s">
        <v>662</v>
      </c>
      <c r="I235" s="58"/>
      <c r="J235" s="20"/>
      <c r="K235" s="58"/>
      <c r="L235" s="58" t="s">
        <v>100</v>
      </c>
      <c r="M235" s="58">
        <v>4</v>
      </c>
      <c r="N235" s="58">
        <v>2</v>
      </c>
      <c r="O235" s="58" t="s">
        <v>663</v>
      </c>
      <c r="P235" s="58"/>
      <c r="Q235" s="58" t="s">
        <v>4639</v>
      </c>
      <c r="R235" s="91">
        <f t="shared" si="3"/>
        <v>1836</v>
      </c>
    </row>
    <row r="236" spans="1:18" s="13" customFormat="1" ht="16.5" x14ac:dyDescent="0.15">
      <c r="A236" s="58" t="s">
        <v>69</v>
      </c>
      <c r="B236" s="58" t="s">
        <v>70</v>
      </c>
      <c r="C236" s="58" t="s">
        <v>71</v>
      </c>
      <c r="D236" s="58" t="s">
        <v>660</v>
      </c>
      <c r="E236" s="58" t="s">
        <v>661</v>
      </c>
      <c r="F236" s="58" t="s">
        <v>641</v>
      </c>
      <c r="G236" s="58" t="s">
        <v>631</v>
      </c>
      <c r="H236" s="58" t="s">
        <v>662</v>
      </c>
      <c r="I236" s="58"/>
      <c r="J236" s="20"/>
      <c r="K236" s="58"/>
      <c r="L236" s="58" t="s">
        <v>100</v>
      </c>
      <c r="M236" s="58">
        <v>4</v>
      </c>
      <c r="N236" s="58">
        <v>2</v>
      </c>
      <c r="O236" s="58" t="s">
        <v>664</v>
      </c>
      <c r="P236" s="58"/>
      <c r="Q236" s="58" t="s">
        <v>4639</v>
      </c>
      <c r="R236" s="91">
        <f t="shared" si="3"/>
        <v>1836</v>
      </c>
    </row>
    <row r="237" spans="1:18" s="13" customFormat="1" ht="16.5" x14ac:dyDescent="0.15">
      <c r="A237" s="58" t="s">
        <v>69</v>
      </c>
      <c r="B237" s="58" t="s">
        <v>70</v>
      </c>
      <c r="C237" s="58" t="s">
        <v>71</v>
      </c>
      <c r="D237" s="58" t="s">
        <v>665</v>
      </c>
      <c r="E237" s="58" t="s">
        <v>211</v>
      </c>
      <c r="F237" s="58" t="s">
        <v>641</v>
      </c>
      <c r="G237" s="60" t="s">
        <v>4395</v>
      </c>
      <c r="H237" s="58" t="s">
        <v>666</v>
      </c>
      <c r="I237" s="58"/>
      <c r="J237" s="20"/>
      <c r="K237" s="58"/>
      <c r="L237" s="58" t="s">
        <v>213</v>
      </c>
      <c r="M237" s="58">
        <v>16</v>
      </c>
      <c r="N237" s="58">
        <v>4</v>
      </c>
      <c r="O237" s="58" t="s">
        <v>4511</v>
      </c>
      <c r="P237" s="58"/>
      <c r="Q237" s="58" t="s">
        <v>4639</v>
      </c>
      <c r="R237" s="91">
        <f t="shared" si="3"/>
        <v>4672</v>
      </c>
    </row>
    <row r="238" spans="1:18" s="13" customFormat="1" ht="16.5" x14ac:dyDescent="0.15">
      <c r="A238" s="58" t="s">
        <v>69</v>
      </c>
      <c r="B238" s="58" t="s">
        <v>70</v>
      </c>
      <c r="C238" s="58" t="s">
        <v>71</v>
      </c>
      <c r="D238" s="58" t="s">
        <v>665</v>
      </c>
      <c r="E238" s="58" t="s">
        <v>211</v>
      </c>
      <c r="F238" s="58" t="s">
        <v>641</v>
      </c>
      <c r="G238" s="60" t="s">
        <v>4395</v>
      </c>
      <c r="H238" s="58" t="s">
        <v>666</v>
      </c>
      <c r="I238" s="58"/>
      <c r="J238" s="20"/>
      <c r="K238" s="58"/>
      <c r="L238" s="58" t="s">
        <v>213</v>
      </c>
      <c r="M238" s="58">
        <v>16</v>
      </c>
      <c r="N238" s="58">
        <v>4</v>
      </c>
      <c r="O238" s="58" t="s">
        <v>667</v>
      </c>
      <c r="P238" s="58"/>
      <c r="Q238" s="58" t="s">
        <v>4639</v>
      </c>
      <c r="R238" s="91">
        <f t="shared" si="3"/>
        <v>4672</v>
      </c>
    </row>
    <row r="239" spans="1:18" s="13" customFormat="1" ht="16.5" x14ac:dyDescent="0.15">
      <c r="A239" s="58" t="s">
        <v>69</v>
      </c>
      <c r="B239" s="58" t="s">
        <v>70</v>
      </c>
      <c r="C239" s="58" t="s">
        <v>71</v>
      </c>
      <c r="D239" s="58" t="s">
        <v>665</v>
      </c>
      <c r="E239" s="58" t="s">
        <v>211</v>
      </c>
      <c r="F239" s="58" t="s">
        <v>641</v>
      </c>
      <c r="G239" s="60" t="s">
        <v>4395</v>
      </c>
      <c r="H239" s="58" t="s">
        <v>666</v>
      </c>
      <c r="I239" s="58"/>
      <c r="J239" s="20"/>
      <c r="K239" s="58"/>
      <c r="L239" s="58" t="s">
        <v>213</v>
      </c>
      <c r="M239" s="58">
        <v>16</v>
      </c>
      <c r="N239" s="58">
        <v>4</v>
      </c>
      <c r="O239" s="58" t="s">
        <v>668</v>
      </c>
      <c r="P239" s="58"/>
      <c r="Q239" s="58" t="s">
        <v>4639</v>
      </c>
      <c r="R239" s="91">
        <f t="shared" si="3"/>
        <v>4672</v>
      </c>
    </row>
    <row r="240" spans="1:18" s="13" customFormat="1" ht="16.5" x14ac:dyDescent="0.15">
      <c r="A240" s="58" t="s">
        <v>69</v>
      </c>
      <c r="B240" s="58" t="s">
        <v>70</v>
      </c>
      <c r="C240" s="58" t="s">
        <v>71</v>
      </c>
      <c r="D240" s="58" t="s">
        <v>669</v>
      </c>
      <c r="E240" s="58" t="s">
        <v>437</v>
      </c>
      <c r="F240" s="58" t="s">
        <v>641</v>
      </c>
      <c r="G240" s="75" t="s">
        <v>4082</v>
      </c>
      <c r="H240" s="58" t="s">
        <v>670</v>
      </c>
      <c r="I240" s="58"/>
      <c r="J240" s="20"/>
      <c r="K240" s="58"/>
      <c r="L240" s="58" t="s">
        <v>671</v>
      </c>
      <c r="M240" s="58">
        <v>16</v>
      </c>
      <c r="N240" s="58">
        <v>4</v>
      </c>
      <c r="O240" s="58" t="s">
        <v>4478</v>
      </c>
      <c r="P240" s="58"/>
      <c r="Q240" s="58" t="s">
        <v>4639</v>
      </c>
      <c r="R240" s="91">
        <f t="shared" si="3"/>
        <v>4672</v>
      </c>
    </row>
    <row r="241" spans="1:18" s="13" customFormat="1" ht="16.5" x14ac:dyDescent="0.15">
      <c r="A241" s="58" t="s">
        <v>69</v>
      </c>
      <c r="B241" s="58" t="s">
        <v>70</v>
      </c>
      <c r="C241" s="58" t="s">
        <v>71</v>
      </c>
      <c r="D241" s="58" t="s">
        <v>669</v>
      </c>
      <c r="E241" s="58" t="s">
        <v>437</v>
      </c>
      <c r="F241" s="58" t="s">
        <v>641</v>
      </c>
      <c r="G241" s="75" t="s">
        <v>4082</v>
      </c>
      <c r="H241" s="58" t="s">
        <v>670</v>
      </c>
      <c r="I241" s="58"/>
      <c r="J241" s="20"/>
      <c r="K241" s="58"/>
      <c r="L241" s="58" t="s">
        <v>671</v>
      </c>
      <c r="M241" s="58">
        <v>16</v>
      </c>
      <c r="N241" s="58">
        <v>4</v>
      </c>
      <c r="O241" s="58" t="s">
        <v>672</v>
      </c>
      <c r="P241" s="58"/>
      <c r="Q241" s="58" t="s">
        <v>4639</v>
      </c>
      <c r="R241" s="91">
        <f t="shared" si="3"/>
        <v>4672</v>
      </c>
    </row>
    <row r="242" spans="1:18" s="13" customFormat="1" ht="16.5" x14ac:dyDescent="0.15">
      <c r="A242" s="58" t="s">
        <v>69</v>
      </c>
      <c r="B242" s="58" t="s">
        <v>70</v>
      </c>
      <c r="C242" s="58" t="s">
        <v>71</v>
      </c>
      <c r="D242" s="58" t="s">
        <v>669</v>
      </c>
      <c r="E242" s="58" t="s">
        <v>437</v>
      </c>
      <c r="F242" s="58" t="s">
        <v>641</v>
      </c>
      <c r="G242" s="75" t="s">
        <v>4082</v>
      </c>
      <c r="H242" s="58" t="s">
        <v>670</v>
      </c>
      <c r="I242" s="58"/>
      <c r="J242" s="20"/>
      <c r="K242" s="58"/>
      <c r="L242" s="58" t="s">
        <v>673</v>
      </c>
      <c r="M242" s="58">
        <v>16</v>
      </c>
      <c r="N242" s="58">
        <v>4</v>
      </c>
      <c r="O242" s="58" t="s">
        <v>674</v>
      </c>
      <c r="P242" s="58"/>
      <c r="Q242" s="58" t="s">
        <v>4639</v>
      </c>
      <c r="R242" s="91">
        <f t="shared" si="3"/>
        <v>4672</v>
      </c>
    </row>
    <row r="243" spans="1:18" s="36" customFormat="1" ht="20.100000000000001" customHeight="1" x14ac:dyDescent="0.15">
      <c r="A243" s="58" t="s">
        <v>69</v>
      </c>
      <c r="B243" s="58" t="s">
        <v>675</v>
      </c>
      <c r="C243" s="58" t="s">
        <v>676</v>
      </c>
      <c r="D243" s="58" t="s">
        <v>677</v>
      </c>
      <c r="E243" s="58" t="s">
        <v>437</v>
      </c>
      <c r="F243" s="58" t="s">
        <v>678</v>
      </c>
      <c r="G243" s="75" t="s">
        <v>685</v>
      </c>
      <c r="H243" s="58" t="s">
        <v>680</v>
      </c>
      <c r="I243" s="58"/>
      <c r="J243" s="20"/>
      <c r="K243" s="58"/>
      <c r="L243" s="58" t="s">
        <v>329</v>
      </c>
      <c r="M243" s="58">
        <v>16</v>
      </c>
      <c r="N243" s="58">
        <v>4</v>
      </c>
      <c r="O243" s="58" t="s">
        <v>4479</v>
      </c>
      <c r="P243" s="58"/>
      <c r="Q243" s="58" t="s">
        <v>4639</v>
      </c>
      <c r="R243" s="91">
        <f t="shared" si="3"/>
        <v>4672</v>
      </c>
    </row>
    <row r="244" spans="1:18" s="36" customFormat="1" ht="20.100000000000001" customHeight="1" x14ac:dyDescent="0.15">
      <c r="A244" s="58" t="s">
        <v>69</v>
      </c>
      <c r="B244" s="58" t="s">
        <v>675</v>
      </c>
      <c r="C244" s="58" t="s">
        <v>676</v>
      </c>
      <c r="D244" s="58" t="s">
        <v>677</v>
      </c>
      <c r="E244" s="58" t="s">
        <v>437</v>
      </c>
      <c r="F244" s="58" t="s">
        <v>678</v>
      </c>
      <c r="G244" s="75" t="s">
        <v>685</v>
      </c>
      <c r="H244" s="58" t="s">
        <v>680</v>
      </c>
      <c r="I244" s="58"/>
      <c r="J244" s="20"/>
      <c r="K244" s="58"/>
      <c r="L244" s="58" t="s">
        <v>329</v>
      </c>
      <c r="M244" s="58">
        <v>16</v>
      </c>
      <c r="N244" s="58">
        <v>4</v>
      </c>
      <c r="O244" s="58" t="s">
        <v>681</v>
      </c>
      <c r="P244" s="58"/>
      <c r="Q244" s="58" t="s">
        <v>4639</v>
      </c>
      <c r="R244" s="91">
        <f t="shared" si="3"/>
        <v>4672</v>
      </c>
    </row>
    <row r="245" spans="1:18" s="37" customFormat="1" ht="20.100000000000001" customHeight="1" x14ac:dyDescent="0.15">
      <c r="A245" s="58" t="s">
        <v>69</v>
      </c>
      <c r="B245" s="58" t="s">
        <v>675</v>
      </c>
      <c r="C245" s="58" t="s">
        <v>676</v>
      </c>
      <c r="D245" s="58" t="s">
        <v>682</v>
      </c>
      <c r="E245" s="58" t="s">
        <v>2750</v>
      </c>
      <c r="F245" s="58" t="s">
        <v>678</v>
      </c>
      <c r="G245" s="58" t="s">
        <v>679</v>
      </c>
      <c r="H245" s="58" t="s">
        <v>683</v>
      </c>
      <c r="I245" s="64" t="s">
        <v>684</v>
      </c>
      <c r="J245" s="21" t="s">
        <v>685</v>
      </c>
      <c r="K245" s="58"/>
      <c r="L245" s="58" t="s">
        <v>57</v>
      </c>
      <c r="M245" s="58">
        <v>8</v>
      </c>
      <c r="N245" s="58">
        <v>4</v>
      </c>
      <c r="O245" s="58" t="s">
        <v>686</v>
      </c>
      <c r="P245" s="58"/>
      <c r="Q245" s="58" t="s">
        <v>4639</v>
      </c>
      <c r="R245" s="91">
        <f t="shared" si="3"/>
        <v>3672</v>
      </c>
    </row>
    <row r="246" spans="1:18" s="36" customFormat="1" ht="20.100000000000001" customHeight="1" x14ac:dyDescent="0.15">
      <c r="A246" s="58" t="s">
        <v>69</v>
      </c>
      <c r="B246" s="58" t="s">
        <v>675</v>
      </c>
      <c r="C246" s="58" t="s">
        <v>676</v>
      </c>
      <c r="D246" s="58" t="s">
        <v>682</v>
      </c>
      <c r="E246" s="58" t="s">
        <v>2750</v>
      </c>
      <c r="F246" s="58" t="s">
        <v>678</v>
      </c>
      <c r="G246" s="58" t="s">
        <v>679</v>
      </c>
      <c r="H246" s="58" t="s">
        <v>683</v>
      </c>
      <c r="I246" s="64" t="s">
        <v>684</v>
      </c>
      <c r="J246" s="21" t="s">
        <v>685</v>
      </c>
      <c r="K246" s="58"/>
      <c r="L246" s="58" t="s">
        <v>57</v>
      </c>
      <c r="M246" s="58">
        <v>8</v>
      </c>
      <c r="N246" s="58">
        <v>4</v>
      </c>
      <c r="O246" s="58" t="s">
        <v>687</v>
      </c>
      <c r="P246" s="58"/>
      <c r="Q246" s="58" t="s">
        <v>4639</v>
      </c>
      <c r="R246" s="91">
        <f t="shared" si="3"/>
        <v>3672</v>
      </c>
    </row>
    <row r="247" spans="1:18" s="36" customFormat="1" ht="20.100000000000001" customHeight="1" x14ac:dyDescent="0.15">
      <c r="A247" s="58" t="s">
        <v>69</v>
      </c>
      <c r="B247" s="58" t="s">
        <v>675</v>
      </c>
      <c r="C247" s="58" t="s">
        <v>676</v>
      </c>
      <c r="D247" s="58" t="s">
        <v>688</v>
      </c>
      <c r="E247" s="58" t="s">
        <v>2750</v>
      </c>
      <c r="F247" s="58" t="s">
        <v>678</v>
      </c>
      <c r="G247" s="58" t="s">
        <v>679</v>
      </c>
      <c r="H247" s="58" t="s">
        <v>689</v>
      </c>
      <c r="I247" s="64" t="s">
        <v>690</v>
      </c>
      <c r="J247" s="21" t="s">
        <v>685</v>
      </c>
      <c r="K247" s="58"/>
      <c r="L247" s="58" t="s">
        <v>100</v>
      </c>
      <c r="M247" s="58">
        <v>4</v>
      </c>
      <c r="N247" s="58">
        <v>2</v>
      </c>
      <c r="O247" s="58" t="s">
        <v>691</v>
      </c>
      <c r="P247" s="58"/>
      <c r="Q247" s="58" t="s">
        <v>4639</v>
      </c>
      <c r="R247" s="91">
        <f t="shared" si="3"/>
        <v>1836</v>
      </c>
    </row>
    <row r="248" spans="1:18" s="36" customFormat="1" ht="20.100000000000001" customHeight="1" x14ac:dyDescent="0.15">
      <c r="A248" s="58" t="s">
        <v>69</v>
      </c>
      <c r="B248" s="58" t="s">
        <v>675</v>
      </c>
      <c r="C248" s="58" t="s">
        <v>676</v>
      </c>
      <c r="D248" s="58" t="s">
        <v>692</v>
      </c>
      <c r="E248" s="58" t="s">
        <v>2750</v>
      </c>
      <c r="F248" s="58" t="s">
        <v>678</v>
      </c>
      <c r="G248" s="58" t="s">
        <v>679</v>
      </c>
      <c r="H248" s="58" t="s">
        <v>693</v>
      </c>
      <c r="I248" s="58" t="s">
        <v>444</v>
      </c>
      <c r="J248" s="21" t="s">
        <v>685</v>
      </c>
      <c r="K248" s="58"/>
      <c r="L248" s="58" t="s">
        <v>57</v>
      </c>
      <c r="M248" s="58">
        <v>8</v>
      </c>
      <c r="N248" s="58">
        <v>4</v>
      </c>
      <c r="O248" s="58" t="s">
        <v>694</v>
      </c>
      <c r="P248" s="58"/>
      <c r="Q248" s="58" t="s">
        <v>4639</v>
      </c>
      <c r="R248" s="91">
        <f t="shared" si="3"/>
        <v>3672</v>
      </c>
    </row>
    <row r="249" spans="1:18" s="36" customFormat="1" ht="20.100000000000001" customHeight="1" x14ac:dyDescent="0.15">
      <c r="A249" s="58" t="s">
        <v>69</v>
      </c>
      <c r="B249" s="58" t="s">
        <v>675</v>
      </c>
      <c r="C249" s="58" t="s">
        <v>676</v>
      </c>
      <c r="D249" s="58" t="s">
        <v>692</v>
      </c>
      <c r="E249" s="58" t="s">
        <v>2750</v>
      </c>
      <c r="F249" s="58" t="s">
        <v>678</v>
      </c>
      <c r="G249" s="58" t="s">
        <v>679</v>
      </c>
      <c r="H249" s="58" t="s">
        <v>693</v>
      </c>
      <c r="I249" s="58" t="s">
        <v>444</v>
      </c>
      <c r="J249" s="21" t="s">
        <v>685</v>
      </c>
      <c r="K249" s="58"/>
      <c r="L249" s="58" t="s">
        <v>57</v>
      </c>
      <c r="M249" s="58">
        <v>8</v>
      </c>
      <c r="N249" s="58">
        <v>4</v>
      </c>
      <c r="O249" s="58" t="s">
        <v>695</v>
      </c>
      <c r="P249" s="58"/>
      <c r="Q249" s="58" t="s">
        <v>4639</v>
      </c>
      <c r="R249" s="91">
        <f t="shared" si="3"/>
        <v>3672</v>
      </c>
    </row>
    <row r="250" spans="1:18" s="36" customFormat="1" ht="20.100000000000001" customHeight="1" x14ac:dyDescent="0.15">
      <c r="A250" s="58" t="s">
        <v>69</v>
      </c>
      <c r="B250" s="58" t="s">
        <v>675</v>
      </c>
      <c r="C250" s="58" t="s">
        <v>676</v>
      </c>
      <c r="D250" s="58" t="s">
        <v>696</v>
      </c>
      <c r="E250" s="58" t="s">
        <v>2750</v>
      </c>
      <c r="F250" s="58" t="s">
        <v>678</v>
      </c>
      <c r="G250" s="58" t="s">
        <v>679</v>
      </c>
      <c r="H250" s="58" t="s">
        <v>697</v>
      </c>
      <c r="I250" s="64" t="s">
        <v>684</v>
      </c>
      <c r="J250" s="21" t="s">
        <v>685</v>
      </c>
      <c r="K250" s="58"/>
      <c r="L250" s="58" t="s">
        <v>57</v>
      </c>
      <c r="M250" s="58">
        <v>8</v>
      </c>
      <c r="N250" s="58">
        <v>4</v>
      </c>
      <c r="O250" s="58" t="s">
        <v>698</v>
      </c>
      <c r="P250" s="58"/>
      <c r="Q250" s="58" t="s">
        <v>4639</v>
      </c>
      <c r="R250" s="91">
        <f t="shared" si="3"/>
        <v>3672</v>
      </c>
    </row>
    <row r="251" spans="1:18" s="36" customFormat="1" ht="20.100000000000001" customHeight="1" x14ac:dyDescent="0.15">
      <c r="A251" s="58" t="s">
        <v>69</v>
      </c>
      <c r="B251" s="58" t="s">
        <v>675</v>
      </c>
      <c r="C251" s="58" t="s">
        <v>676</v>
      </c>
      <c r="D251" s="58" t="s">
        <v>699</v>
      </c>
      <c r="E251" s="58" t="s">
        <v>2750</v>
      </c>
      <c r="F251" s="58" t="s">
        <v>678</v>
      </c>
      <c r="G251" s="58" t="s">
        <v>679</v>
      </c>
      <c r="H251" s="58" t="s">
        <v>700</v>
      </c>
      <c r="I251" s="64" t="s">
        <v>690</v>
      </c>
      <c r="J251" s="21" t="s">
        <v>685</v>
      </c>
      <c r="K251" s="58"/>
      <c r="L251" s="58" t="s">
        <v>100</v>
      </c>
      <c r="M251" s="58">
        <v>4</v>
      </c>
      <c r="N251" s="58">
        <v>2</v>
      </c>
      <c r="O251" s="58" t="s">
        <v>701</v>
      </c>
      <c r="P251" s="58"/>
      <c r="Q251" s="58" t="s">
        <v>4639</v>
      </c>
      <c r="R251" s="91">
        <f t="shared" si="3"/>
        <v>1836</v>
      </c>
    </row>
    <row r="252" spans="1:18" s="36" customFormat="1" ht="20.100000000000001" customHeight="1" x14ac:dyDescent="0.15">
      <c r="A252" s="58" t="s">
        <v>69</v>
      </c>
      <c r="B252" s="58" t="s">
        <v>675</v>
      </c>
      <c r="C252" s="58" t="s">
        <v>676</v>
      </c>
      <c r="D252" s="58" t="s">
        <v>702</v>
      </c>
      <c r="E252" s="58" t="s">
        <v>211</v>
      </c>
      <c r="F252" s="58" t="s">
        <v>678</v>
      </c>
      <c r="G252" s="58" t="s">
        <v>679</v>
      </c>
      <c r="H252" s="58" t="s">
        <v>703</v>
      </c>
      <c r="I252" s="58"/>
      <c r="J252" s="20"/>
      <c r="K252" s="58"/>
      <c r="L252" s="58" t="s">
        <v>213</v>
      </c>
      <c r="M252" s="58">
        <v>16</v>
      </c>
      <c r="N252" s="58">
        <v>4</v>
      </c>
      <c r="O252" s="58" t="s">
        <v>4512</v>
      </c>
      <c r="P252" s="58"/>
      <c r="Q252" s="58" t="s">
        <v>4639</v>
      </c>
      <c r="R252" s="91">
        <f t="shared" si="3"/>
        <v>4672</v>
      </c>
    </row>
    <row r="253" spans="1:18" s="36" customFormat="1" ht="20.100000000000001" customHeight="1" x14ac:dyDescent="0.15">
      <c r="A253" s="58" t="s">
        <v>69</v>
      </c>
      <c r="B253" s="58" t="s">
        <v>675</v>
      </c>
      <c r="C253" s="58" t="s">
        <v>676</v>
      </c>
      <c r="D253" s="58" t="s">
        <v>702</v>
      </c>
      <c r="E253" s="58" t="s">
        <v>211</v>
      </c>
      <c r="F253" s="58" t="s">
        <v>678</v>
      </c>
      <c r="G253" s="58" t="s">
        <v>679</v>
      </c>
      <c r="H253" s="58" t="s">
        <v>703</v>
      </c>
      <c r="I253" s="58"/>
      <c r="J253" s="20"/>
      <c r="K253" s="58"/>
      <c r="L253" s="58" t="s">
        <v>213</v>
      </c>
      <c r="M253" s="58">
        <v>16</v>
      </c>
      <c r="N253" s="58">
        <v>4</v>
      </c>
      <c r="O253" s="58" t="s">
        <v>4514</v>
      </c>
      <c r="P253" s="58"/>
      <c r="Q253" s="58" t="s">
        <v>4639</v>
      </c>
      <c r="R253" s="91">
        <f t="shared" si="3"/>
        <v>4672</v>
      </c>
    </row>
    <row r="254" spans="1:18" s="29" customFormat="1" ht="330" x14ac:dyDescent="0.15">
      <c r="A254" s="58" t="s">
        <v>69</v>
      </c>
      <c r="B254" s="58" t="s">
        <v>704</v>
      </c>
      <c r="C254" s="58" t="s">
        <v>705</v>
      </c>
      <c r="D254" s="58" t="s">
        <v>706</v>
      </c>
      <c r="E254" s="58" t="s">
        <v>2750</v>
      </c>
      <c r="F254" s="58" t="s">
        <v>707</v>
      </c>
      <c r="G254" s="58" t="s">
        <v>708</v>
      </c>
      <c r="H254" s="58" t="s">
        <v>709</v>
      </c>
      <c r="I254" s="64" t="s">
        <v>710</v>
      </c>
      <c r="J254" s="24" t="s">
        <v>711</v>
      </c>
      <c r="K254" s="64" t="s">
        <v>4669</v>
      </c>
      <c r="L254" s="58" t="s">
        <v>57</v>
      </c>
      <c r="M254" s="58">
        <v>8</v>
      </c>
      <c r="N254" s="58">
        <v>4</v>
      </c>
      <c r="O254" s="58" t="s">
        <v>712</v>
      </c>
      <c r="P254" s="58"/>
      <c r="Q254" s="58" t="s">
        <v>4639</v>
      </c>
      <c r="R254" s="90">
        <f t="shared" si="3"/>
        <v>3672</v>
      </c>
    </row>
    <row r="255" spans="1:18" s="29" customFormat="1" ht="330" x14ac:dyDescent="0.15">
      <c r="A255" s="58" t="s">
        <v>69</v>
      </c>
      <c r="B255" s="58" t="s">
        <v>704</v>
      </c>
      <c r="C255" s="58" t="s">
        <v>705</v>
      </c>
      <c r="D255" s="58" t="s">
        <v>706</v>
      </c>
      <c r="E255" s="58" t="s">
        <v>2750</v>
      </c>
      <c r="F255" s="58" t="s">
        <v>707</v>
      </c>
      <c r="G255" s="58" t="s">
        <v>708</v>
      </c>
      <c r="H255" s="58" t="s">
        <v>709</v>
      </c>
      <c r="I255" s="64" t="s">
        <v>710</v>
      </c>
      <c r="J255" s="24" t="s">
        <v>711</v>
      </c>
      <c r="K255" s="64" t="s">
        <v>4669</v>
      </c>
      <c r="L255" s="58" t="s">
        <v>57</v>
      </c>
      <c r="M255" s="58">
        <v>8</v>
      </c>
      <c r="N255" s="58">
        <v>4</v>
      </c>
      <c r="O255" s="58" t="s">
        <v>713</v>
      </c>
      <c r="P255" s="58"/>
      <c r="Q255" s="58" t="s">
        <v>4639</v>
      </c>
      <c r="R255" s="90">
        <f t="shared" si="3"/>
        <v>3672</v>
      </c>
    </row>
    <row r="256" spans="1:18" s="13" customFormat="1" ht="33" x14ac:dyDescent="0.15">
      <c r="A256" s="58" t="s">
        <v>69</v>
      </c>
      <c r="B256" s="58" t="s">
        <v>70</v>
      </c>
      <c r="C256" s="58" t="s">
        <v>71</v>
      </c>
      <c r="D256" s="58" t="s">
        <v>714</v>
      </c>
      <c r="E256" s="58" t="s">
        <v>2750</v>
      </c>
      <c r="F256" s="58" t="s">
        <v>715</v>
      </c>
      <c r="G256" s="58" t="s">
        <v>716</v>
      </c>
      <c r="H256" s="58" t="s">
        <v>717</v>
      </c>
      <c r="I256" s="58" t="s">
        <v>718</v>
      </c>
      <c r="J256" s="24" t="s">
        <v>711</v>
      </c>
      <c r="K256" s="58" t="s">
        <v>184</v>
      </c>
      <c r="L256" s="58" t="s">
        <v>57</v>
      </c>
      <c r="M256" s="58">
        <v>8</v>
      </c>
      <c r="N256" s="58">
        <v>4</v>
      </c>
      <c r="O256" s="58" t="s">
        <v>719</v>
      </c>
      <c r="P256" s="58"/>
      <c r="Q256" s="58" t="s">
        <v>4639</v>
      </c>
      <c r="R256" s="91">
        <f t="shared" si="3"/>
        <v>3672</v>
      </c>
    </row>
    <row r="257" spans="1:18" s="13" customFormat="1" ht="33" x14ac:dyDescent="0.15">
      <c r="A257" s="58" t="s">
        <v>69</v>
      </c>
      <c r="B257" s="58" t="s">
        <v>70</v>
      </c>
      <c r="C257" s="58" t="s">
        <v>71</v>
      </c>
      <c r="D257" s="58" t="s">
        <v>714</v>
      </c>
      <c r="E257" s="58" t="s">
        <v>2750</v>
      </c>
      <c r="F257" s="58" t="s">
        <v>715</v>
      </c>
      <c r="G257" s="58" t="s">
        <v>716</v>
      </c>
      <c r="H257" s="58" t="s">
        <v>717</v>
      </c>
      <c r="I257" s="58" t="s">
        <v>718</v>
      </c>
      <c r="J257" s="24" t="s">
        <v>711</v>
      </c>
      <c r="K257" s="58" t="s">
        <v>184</v>
      </c>
      <c r="L257" s="58" t="s">
        <v>57</v>
      </c>
      <c r="M257" s="58">
        <v>8</v>
      </c>
      <c r="N257" s="58">
        <v>4</v>
      </c>
      <c r="O257" s="58" t="s">
        <v>720</v>
      </c>
      <c r="P257" s="58"/>
      <c r="Q257" s="58" t="s">
        <v>4639</v>
      </c>
      <c r="R257" s="91">
        <f t="shared" si="3"/>
        <v>3672</v>
      </c>
    </row>
    <row r="258" spans="1:18" s="13" customFormat="1" ht="330" x14ac:dyDescent="0.15">
      <c r="A258" s="58" t="s">
        <v>69</v>
      </c>
      <c r="B258" s="58" t="s">
        <v>70</v>
      </c>
      <c r="C258" s="58" t="s">
        <v>71</v>
      </c>
      <c r="D258" s="58" t="s">
        <v>721</v>
      </c>
      <c r="E258" s="58" t="s">
        <v>2750</v>
      </c>
      <c r="F258" s="58" t="s">
        <v>715</v>
      </c>
      <c r="G258" s="58" t="s">
        <v>716</v>
      </c>
      <c r="H258" s="58" t="s">
        <v>722</v>
      </c>
      <c r="I258" s="64" t="s">
        <v>710</v>
      </c>
      <c r="J258" s="24" t="s">
        <v>711</v>
      </c>
      <c r="K258" s="64" t="s">
        <v>723</v>
      </c>
      <c r="L258" s="58" t="s">
        <v>57</v>
      </c>
      <c r="M258" s="58">
        <v>8</v>
      </c>
      <c r="N258" s="58">
        <v>4</v>
      </c>
      <c r="O258" s="58" t="s">
        <v>724</v>
      </c>
      <c r="P258" s="58"/>
      <c r="Q258" s="58" t="s">
        <v>4639</v>
      </c>
      <c r="R258" s="91">
        <f t="shared" si="3"/>
        <v>3672</v>
      </c>
    </row>
    <row r="259" spans="1:18" s="13" customFormat="1" ht="330" x14ac:dyDescent="0.15">
      <c r="A259" s="58" t="s">
        <v>69</v>
      </c>
      <c r="B259" s="58" t="s">
        <v>70</v>
      </c>
      <c r="C259" s="58" t="s">
        <v>71</v>
      </c>
      <c r="D259" s="58" t="s">
        <v>721</v>
      </c>
      <c r="E259" s="58" t="s">
        <v>2750</v>
      </c>
      <c r="F259" s="58" t="s">
        <v>715</v>
      </c>
      <c r="G259" s="58" t="s">
        <v>716</v>
      </c>
      <c r="H259" s="58" t="s">
        <v>722</v>
      </c>
      <c r="I259" s="64" t="s">
        <v>710</v>
      </c>
      <c r="J259" s="24" t="s">
        <v>711</v>
      </c>
      <c r="K259" s="64" t="s">
        <v>723</v>
      </c>
      <c r="L259" s="58" t="s">
        <v>57</v>
      </c>
      <c r="M259" s="58">
        <v>8</v>
      </c>
      <c r="N259" s="58">
        <v>4</v>
      </c>
      <c r="O259" s="58" t="s">
        <v>725</v>
      </c>
      <c r="P259" s="58"/>
      <c r="Q259" s="58" t="s">
        <v>4639</v>
      </c>
      <c r="R259" s="91">
        <f t="shared" ref="R259:R271" si="4">M259*125+N259*668</f>
        <v>3672</v>
      </c>
    </row>
    <row r="260" spans="1:18" s="13" customFormat="1" ht="66" x14ac:dyDescent="0.15">
      <c r="A260" s="58" t="s">
        <v>69</v>
      </c>
      <c r="B260" s="58" t="s">
        <v>70</v>
      </c>
      <c r="C260" s="58" t="s">
        <v>71</v>
      </c>
      <c r="D260" s="58" t="s">
        <v>726</v>
      </c>
      <c r="E260" s="58" t="s">
        <v>2750</v>
      </c>
      <c r="F260" s="58" t="s">
        <v>715</v>
      </c>
      <c r="G260" s="58" t="s">
        <v>716</v>
      </c>
      <c r="H260" s="58" t="s">
        <v>727</v>
      </c>
      <c r="I260" s="64" t="s">
        <v>728</v>
      </c>
      <c r="J260" s="57" t="s">
        <v>4552</v>
      </c>
      <c r="K260" s="64" t="s">
        <v>729</v>
      </c>
      <c r="L260" s="58" t="s">
        <v>100</v>
      </c>
      <c r="M260" s="58">
        <v>4</v>
      </c>
      <c r="N260" s="58">
        <v>2</v>
      </c>
      <c r="O260" s="58" t="s">
        <v>730</v>
      </c>
      <c r="P260" s="58"/>
      <c r="Q260" s="58" t="s">
        <v>4639</v>
      </c>
      <c r="R260" s="91">
        <f t="shared" si="4"/>
        <v>1836</v>
      </c>
    </row>
    <row r="261" spans="1:18" s="13" customFormat="1" ht="66" x14ac:dyDescent="0.15">
      <c r="A261" s="58" t="s">
        <v>69</v>
      </c>
      <c r="B261" s="58" t="s">
        <v>70</v>
      </c>
      <c r="C261" s="58" t="s">
        <v>71</v>
      </c>
      <c r="D261" s="58" t="s">
        <v>726</v>
      </c>
      <c r="E261" s="58" t="s">
        <v>2750</v>
      </c>
      <c r="F261" s="58" t="s">
        <v>715</v>
      </c>
      <c r="G261" s="58" t="s">
        <v>716</v>
      </c>
      <c r="H261" s="58" t="s">
        <v>727</v>
      </c>
      <c r="I261" s="64" t="s">
        <v>728</v>
      </c>
      <c r="J261" s="57" t="s">
        <v>4552</v>
      </c>
      <c r="K261" s="64" t="s">
        <v>729</v>
      </c>
      <c r="L261" s="58" t="s">
        <v>100</v>
      </c>
      <c r="M261" s="58">
        <v>4</v>
      </c>
      <c r="N261" s="58">
        <v>2</v>
      </c>
      <c r="O261" s="58" t="s">
        <v>731</v>
      </c>
      <c r="P261" s="58"/>
      <c r="Q261" s="58" t="s">
        <v>4639</v>
      </c>
      <c r="R261" s="91">
        <f t="shared" si="4"/>
        <v>1836</v>
      </c>
    </row>
    <row r="262" spans="1:18" s="13" customFormat="1" ht="49.5" x14ac:dyDescent="0.15">
      <c r="A262" s="58" t="s">
        <v>69</v>
      </c>
      <c r="B262" s="58" t="s">
        <v>70</v>
      </c>
      <c r="C262" s="58" t="s">
        <v>71</v>
      </c>
      <c r="D262" s="58" t="s">
        <v>732</v>
      </c>
      <c r="E262" s="58" t="s">
        <v>2750</v>
      </c>
      <c r="F262" s="58" t="s">
        <v>715</v>
      </c>
      <c r="G262" s="58" t="s">
        <v>716</v>
      </c>
      <c r="H262" s="58" t="s">
        <v>733</v>
      </c>
      <c r="I262" s="64" t="s">
        <v>734</v>
      </c>
      <c r="J262" s="24" t="s">
        <v>711</v>
      </c>
      <c r="K262" s="64" t="s">
        <v>735</v>
      </c>
      <c r="L262" s="58" t="s">
        <v>100</v>
      </c>
      <c r="M262" s="58">
        <v>4</v>
      </c>
      <c r="N262" s="58">
        <v>2</v>
      </c>
      <c r="O262" s="58" t="s">
        <v>736</v>
      </c>
      <c r="P262" s="58"/>
      <c r="Q262" s="58" t="s">
        <v>4639</v>
      </c>
      <c r="R262" s="91">
        <f t="shared" si="4"/>
        <v>1836</v>
      </c>
    </row>
    <row r="263" spans="1:18" s="13" customFormat="1" ht="49.5" x14ac:dyDescent="0.15">
      <c r="A263" s="58" t="s">
        <v>69</v>
      </c>
      <c r="B263" s="58" t="s">
        <v>70</v>
      </c>
      <c r="C263" s="58" t="s">
        <v>71</v>
      </c>
      <c r="D263" s="58" t="s">
        <v>732</v>
      </c>
      <c r="E263" s="58" t="s">
        <v>2750</v>
      </c>
      <c r="F263" s="58" t="s">
        <v>715</v>
      </c>
      <c r="G263" s="58" t="s">
        <v>716</v>
      </c>
      <c r="H263" s="58" t="s">
        <v>733</v>
      </c>
      <c r="I263" s="64" t="s">
        <v>734</v>
      </c>
      <c r="J263" s="24" t="s">
        <v>711</v>
      </c>
      <c r="K263" s="64" t="s">
        <v>735</v>
      </c>
      <c r="L263" s="58" t="s">
        <v>100</v>
      </c>
      <c r="M263" s="58">
        <v>4</v>
      </c>
      <c r="N263" s="58">
        <v>2</v>
      </c>
      <c r="O263" s="58" t="s">
        <v>737</v>
      </c>
      <c r="P263" s="58"/>
      <c r="Q263" s="58" t="s">
        <v>4639</v>
      </c>
      <c r="R263" s="91">
        <f t="shared" si="4"/>
        <v>1836</v>
      </c>
    </row>
    <row r="264" spans="1:18" s="13" customFormat="1" ht="33" x14ac:dyDescent="0.15">
      <c r="A264" s="58" t="s">
        <v>69</v>
      </c>
      <c r="B264" s="58" t="s">
        <v>70</v>
      </c>
      <c r="C264" s="58" t="s">
        <v>71</v>
      </c>
      <c r="D264" s="58" t="s">
        <v>738</v>
      </c>
      <c r="E264" s="58" t="s">
        <v>2750</v>
      </c>
      <c r="F264" s="58" t="s">
        <v>715</v>
      </c>
      <c r="G264" s="58" t="s">
        <v>716</v>
      </c>
      <c r="H264" s="58" t="s">
        <v>739</v>
      </c>
      <c r="I264" s="64" t="s">
        <v>740</v>
      </c>
      <c r="J264" s="24" t="s">
        <v>711</v>
      </c>
      <c r="K264" s="58" t="s">
        <v>76</v>
      </c>
      <c r="L264" s="58" t="s">
        <v>100</v>
      </c>
      <c r="M264" s="58">
        <v>4</v>
      </c>
      <c r="N264" s="58">
        <v>2</v>
      </c>
      <c r="O264" s="58" t="s">
        <v>741</v>
      </c>
      <c r="P264" s="58"/>
      <c r="Q264" s="58" t="s">
        <v>4639</v>
      </c>
      <c r="R264" s="91">
        <f t="shared" si="4"/>
        <v>1836</v>
      </c>
    </row>
    <row r="265" spans="1:18" s="13" customFormat="1" ht="346.5" x14ac:dyDescent="0.15">
      <c r="A265" s="58" t="s">
        <v>69</v>
      </c>
      <c r="B265" s="58" t="s">
        <v>70</v>
      </c>
      <c r="C265" s="58" t="s">
        <v>71</v>
      </c>
      <c r="D265" s="58" t="s">
        <v>742</v>
      </c>
      <c r="E265" s="58" t="s">
        <v>2750</v>
      </c>
      <c r="F265" s="58" t="s">
        <v>715</v>
      </c>
      <c r="G265" s="58" t="s">
        <v>743</v>
      </c>
      <c r="H265" s="58" t="s">
        <v>744</v>
      </c>
      <c r="I265" s="64" t="s">
        <v>745</v>
      </c>
      <c r="J265" s="57" t="s">
        <v>4552</v>
      </c>
      <c r="K265" s="64" t="s">
        <v>746</v>
      </c>
      <c r="L265" s="58" t="s">
        <v>100</v>
      </c>
      <c r="M265" s="58">
        <v>4</v>
      </c>
      <c r="N265" s="58">
        <v>2</v>
      </c>
      <c r="O265" s="58" t="s">
        <v>747</v>
      </c>
      <c r="P265" s="58"/>
      <c r="Q265" s="58" t="s">
        <v>4639</v>
      </c>
      <c r="R265" s="91">
        <f t="shared" si="4"/>
        <v>1836</v>
      </c>
    </row>
    <row r="266" spans="1:18" s="13" customFormat="1" ht="346.5" x14ac:dyDescent="0.15">
      <c r="A266" s="58" t="s">
        <v>69</v>
      </c>
      <c r="B266" s="58" t="s">
        <v>70</v>
      </c>
      <c r="C266" s="58" t="s">
        <v>71</v>
      </c>
      <c r="D266" s="58" t="s">
        <v>742</v>
      </c>
      <c r="E266" s="58" t="s">
        <v>2750</v>
      </c>
      <c r="F266" s="58" t="s">
        <v>715</v>
      </c>
      <c r="G266" s="58" t="s">
        <v>743</v>
      </c>
      <c r="H266" s="58" t="s">
        <v>744</v>
      </c>
      <c r="I266" s="64" t="s">
        <v>745</v>
      </c>
      <c r="J266" s="57" t="s">
        <v>4552</v>
      </c>
      <c r="K266" s="64" t="s">
        <v>746</v>
      </c>
      <c r="L266" s="58" t="s">
        <v>100</v>
      </c>
      <c r="M266" s="58">
        <v>4</v>
      </c>
      <c r="N266" s="58">
        <v>2</v>
      </c>
      <c r="O266" s="58" t="s">
        <v>748</v>
      </c>
      <c r="P266" s="58"/>
      <c r="Q266" s="58" t="s">
        <v>4639</v>
      </c>
      <c r="R266" s="91">
        <f t="shared" si="4"/>
        <v>1836</v>
      </c>
    </row>
    <row r="267" spans="1:18" s="13" customFormat="1" ht="346.5" x14ac:dyDescent="0.15">
      <c r="A267" s="58" t="s">
        <v>69</v>
      </c>
      <c r="B267" s="58" t="s">
        <v>70</v>
      </c>
      <c r="C267" s="58" t="s">
        <v>71</v>
      </c>
      <c r="D267" s="58" t="s">
        <v>749</v>
      </c>
      <c r="E267" s="58" t="s">
        <v>2750</v>
      </c>
      <c r="F267" s="58" t="s">
        <v>715</v>
      </c>
      <c r="G267" s="58" t="s">
        <v>743</v>
      </c>
      <c r="H267" s="58" t="s">
        <v>750</v>
      </c>
      <c r="I267" s="64" t="s">
        <v>745</v>
      </c>
      <c r="J267" s="57" t="s">
        <v>4552</v>
      </c>
      <c r="K267" s="64" t="s">
        <v>746</v>
      </c>
      <c r="L267" s="58" t="s">
        <v>100</v>
      </c>
      <c r="M267" s="58">
        <v>4</v>
      </c>
      <c r="N267" s="58">
        <v>2</v>
      </c>
      <c r="O267" s="58" t="s">
        <v>751</v>
      </c>
      <c r="P267" s="58"/>
      <c r="Q267" s="58" t="s">
        <v>4639</v>
      </c>
      <c r="R267" s="91">
        <f t="shared" si="4"/>
        <v>1836</v>
      </c>
    </row>
    <row r="268" spans="1:18" s="13" customFormat="1" ht="346.5" x14ac:dyDescent="0.15">
      <c r="A268" s="58" t="s">
        <v>69</v>
      </c>
      <c r="B268" s="58" t="s">
        <v>70</v>
      </c>
      <c r="C268" s="58" t="s">
        <v>71</v>
      </c>
      <c r="D268" s="58" t="s">
        <v>749</v>
      </c>
      <c r="E268" s="58" t="s">
        <v>2750</v>
      </c>
      <c r="F268" s="58" t="s">
        <v>715</v>
      </c>
      <c r="G268" s="58" t="s">
        <v>743</v>
      </c>
      <c r="H268" s="58" t="s">
        <v>750</v>
      </c>
      <c r="I268" s="64" t="s">
        <v>745</v>
      </c>
      <c r="J268" s="57" t="s">
        <v>4552</v>
      </c>
      <c r="K268" s="64" t="s">
        <v>746</v>
      </c>
      <c r="L268" s="58" t="s">
        <v>100</v>
      </c>
      <c r="M268" s="58">
        <v>4</v>
      </c>
      <c r="N268" s="58">
        <v>2</v>
      </c>
      <c r="O268" s="58" t="s">
        <v>752</v>
      </c>
      <c r="P268" s="58"/>
      <c r="Q268" s="58" t="s">
        <v>4639</v>
      </c>
      <c r="R268" s="91">
        <f t="shared" si="4"/>
        <v>1836</v>
      </c>
    </row>
    <row r="269" spans="1:18" s="13" customFormat="1" ht="16.5" x14ac:dyDescent="0.15">
      <c r="A269" s="58" t="s">
        <v>69</v>
      </c>
      <c r="B269" s="58" t="s">
        <v>70</v>
      </c>
      <c r="C269" s="58" t="s">
        <v>71</v>
      </c>
      <c r="D269" s="58" t="s">
        <v>753</v>
      </c>
      <c r="E269" s="58" t="s">
        <v>661</v>
      </c>
      <c r="F269" s="58" t="s">
        <v>715</v>
      </c>
      <c r="G269" s="58" t="s">
        <v>76</v>
      </c>
      <c r="H269" s="58" t="s">
        <v>754</v>
      </c>
      <c r="I269" s="58"/>
      <c r="J269" s="20"/>
      <c r="K269" s="58"/>
      <c r="L269" s="58" t="s">
        <v>57</v>
      </c>
      <c r="M269" s="58">
        <v>8</v>
      </c>
      <c r="N269" s="58">
        <v>4</v>
      </c>
      <c r="O269" s="58" t="s">
        <v>755</v>
      </c>
      <c r="P269" s="58"/>
      <c r="Q269" s="58" t="s">
        <v>4639</v>
      </c>
      <c r="R269" s="91">
        <f t="shared" si="4"/>
        <v>3672</v>
      </c>
    </row>
    <row r="270" spans="1:18" s="13" customFormat="1" ht="16.5" x14ac:dyDescent="0.15">
      <c r="A270" s="58" t="s">
        <v>69</v>
      </c>
      <c r="B270" s="58" t="s">
        <v>70</v>
      </c>
      <c r="C270" s="58" t="s">
        <v>71</v>
      </c>
      <c r="D270" s="58" t="s">
        <v>753</v>
      </c>
      <c r="E270" s="58" t="s">
        <v>661</v>
      </c>
      <c r="F270" s="58" t="s">
        <v>715</v>
      </c>
      <c r="G270" s="58" t="s">
        <v>76</v>
      </c>
      <c r="H270" s="58" t="s">
        <v>754</v>
      </c>
      <c r="I270" s="58"/>
      <c r="J270" s="20"/>
      <c r="K270" s="58"/>
      <c r="L270" s="58" t="s">
        <v>57</v>
      </c>
      <c r="M270" s="58">
        <v>8</v>
      </c>
      <c r="N270" s="58">
        <v>4</v>
      </c>
      <c r="O270" s="58" t="s">
        <v>756</v>
      </c>
      <c r="P270" s="58"/>
      <c r="Q270" s="58" t="s">
        <v>4639</v>
      </c>
      <c r="R270" s="91">
        <f t="shared" si="4"/>
        <v>3672</v>
      </c>
    </row>
    <row r="271" spans="1:18" customFormat="1" ht="132" x14ac:dyDescent="0.15">
      <c r="A271" s="58" t="s">
        <v>69</v>
      </c>
      <c r="B271" s="58" t="s">
        <v>704</v>
      </c>
      <c r="C271" s="58" t="s">
        <v>705</v>
      </c>
      <c r="D271" s="58" t="s">
        <v>757</v>
      </c>
      <c r="E271" s="58" t="s">
        <v>2750</v>
      </c>
      <c r="F271" s="58" t="s">
        <v>401</v>
      </c>
      <c r="G271" s="58" t="s">
        <v>758</v>
      </c>
      <c r="H271" s="58" t="s">
        <v>759</v>
      </c>
      <c r="I271" s="64" t="s">
        <v>760</v>
      </c>
      <c r="J271" s="57" t="s">
        <v>4552</v>
      </c>
      <c r="K271" s="64" t="s">
        <v>761</v>
      </c>
      <c r="L271" s="58" t="s">
        <v>100</v>
      </c>
      <c r="M271" s="58">
        <v>4</v>
      </c>
      <c r="N271" s="58">
        <v>2</v>
      </c>
      <c r="O271" s="58" t="s">
        <v>762</v>
      </c>
      <c r="P271" s="58"/>
      <c r="Q271" s="58" t="s">
        <v>4639</v>
      </c>
      <c r="R271" s="91">
        <f t="shared" si="4"/>
        <v>1836</v>
      </c>
    </row>
    <row r="272" spans="1:18" s="13" customFormat="1" ht="33" x14ac:dyDescent="0.15">
      <c r="A272" s="58" t="s">
        <v>69</v>
      </c>
      <c r="B272" s="58" t="s">
        <v>70</v>
      </c>
      <c r="C272" s="58" t="s">
        <v>71</v>
      </c>
      <c r="D272" s="58" t="s">
        <v>763</v>
      </c>
      <c r="E272" s="58" t="s">
        <v>2750</v>
      </c>
      <c r="F272" s="58" t="s">
        <v>764</v>
      </c>
      <c r="G272" s="58" t="s">
        <v>765</v>
      </c>
      <c r="H272" s="58" t="s">
        <v>766</v>
      </c>
      <c r="I272" s="58"/>
      <c r="J272" s="20" t="s">
        <v>116</v>
      </c>
      <c r="K272" s="64" t="s">
        <v>723</v>
      </c>
      <c r="L272" s="58" t="s">
        <v>100</v>
      </c>
      <c r="M272" s="58">
        <v>4</v>
      </c>
      <c r="N272" s="58">
        <v>2</v>
      </c>
      <c r="O272" s="58" t="s">
        <v>767</v>
      </c>
      <c r="P272" s="58"/>
      <c r="Q272" s="58" t="s">
        <v>4639</v>
      </c>
      <c r="R272" s="91">
        <f t="shared" ref="R272:R322" si="5">M272*125+N272*668</f>
        <v>1836</v>
      </c>
    </row>
    <row r="273" spans="1:18" s="13" customFormat="1" ht="99" x14ac:dyDescent="0.15">
      <c r="A273" s="58" t="s">
        <v>69</v>
      </c>
      <c r="B273" s="58" t="s">
        <v>70</v>
      </c>
      <c r="C273" s="58" t="s">
        <v>71</v>
      </c>
      <c r="D273" s="58" t="s">
        <v>768</v>
      </c>
      <c r="E273" s="58" t="s">
        <v>2750</v>
      </c>
      <c r="F273" s="58" t="s">
        <v>764</v>
      </c>
      <c r="G273" s="58" t="s">
        <v>765</v>
      </c>
      <c r="H273" s="58" t="s">
        <v>769</v>
      </c>
      <c r="I273" s="64" t="s">
        <v>770</v>
      </c>
      <c r="J273" s="20" t="s">
        <v>116</v>
      </c>
      <c r="K273" s="64" t="s">
        <v>723</v>
      </c>
      <c r="L273" s="58" t="s">
        <v>100</v>
      </c>
      <c r="M273" s="58">
        <v>4</v>
      </c>
      <c r="N273" s="58">
        <v>2</v>
      </c>
      <c r="O273" s="58" t="s">
        <v>771</v>
      </c>
      <c r="P273" s="58"/>
      <c r="Q273" s="58" t="s">
        <v>4639</v>
      </c>
      <c r="R273" s="91">
        <f t="shared" si="5"/>
        <v>1836</v>
      </c>
    </row>
    <row r="274" spans="1:18" s="13" customFormat="1" ht="99" x14ac:dyDescent="0.15">
      <c r="A274" s="58" t="s">
        <v>69</v>
      </c>
      <c r="B274" s="58" t="s">
        <v>70</v>
      </c>
      <c r="C274" s="58" t="s">
        <v>71</v>
      </c>
      <c r="D274" s="58" t="s">
        <v>768</v>
      </c>
      <c r="E274" s="58" t="s">
        <v>2750</v>
      </c>
      <c r="F274" s="58" t="s">
        <v>764</v>
      </c>
      <c r="G274" s="58" t="s">
        <v>765</v>
      </c>
      <c r="H274" s="58" t="s">
        <v>769</v>
      </c>
      <c r="I274" s="64" t="s">
        <v>770</v>
      </c>
      <c r="J274" s="20" t="s">
        <v>116</v>
      </c>
      <c r="K274" s="64" t="s">
        <v>723</v>
      </c>
      <c r="L274" s="58" t="s">
        <v>100</v>
      </c>
      <c r="M274" s="58">
        <v>4</v>
      </c>
      <c r="N274" s="58">
        <v>2</v>
      </c>
      <c r="O274" s="58" t="s">
        <v>772</v>
      </c>
      <c r="P274" s="58"/>
      <c r="Q274" s="58" t="s">
        <v>4639</v>
      </c>
      <c r="R274" s="91">
        <f t="shared" si="5"/>
        <v>1836</v>
      </c>
    </row>
    <row r="275" spans="1:18" s="13" customFormat="1" ht="33" x14ac:dyDescent="0.15">
      <c r="A275" s="58" t="s">
        <v>69</v>
      </c>
      <c r="B275" s="58" t="s">
        <v>70</v>
      </c>
      <c r="C275" s="58" t="s">
        <v>71</v>
      </c>
      <c r="D275" s="58" t="s">
        <v>773</v>
      </c>
      <c r="E275" s="58" t="s">
        <v>2750</v>
      </c>
      <c r="F275" s="58" t="s">
        <v>764</v>
      </c>
      <c r="G275" s="58" t="s">
        <v>765</v>
      </c>
      <c r="H275" s="58" t="s">
        <v>774</v>
      </c>
      <c r="I275" s="58" t="s">
        <v>765</v>
      </c>
      <c r="J275" s="24" t="s">
        <v>611</v>
      </c>
      <c r="K275" s="64" t="s">
        <v>184</v>
      </c>
      <c r="L275" s="58" t="s">
        <v>100</v>
      </c>
      <c r="M275" s="58">
        <v>4</v>
      </c>
      <c r="N275" s="58">
        <v>2</v>
      </c>
      <c r="O275" s="58" t="s">
        <v>775</v>
      </c>
      <c r="P275" s="58"/>
      <c r="Q275" s="58" t="s">
        <v>4639</v>
      </c>
      <c r="R275" s="91">
        <f t="shared" si="5"/>
        <v>1836</v>
      </c>
    </row>
    <row r="276" spans="1:18" s="13" customFormat="1" ht="33" x14ac:dyDescent="0.15">
      <c r="A276" s="58" t="s">
        <v>69</v>
      </c>
      <c r="B276" s="58" t="s">
        <v>70</v>
      </c>
      <c r="C276" s="58" t="s">
        <v>71</v>
      </c>
      <c r="D276" s="58" t="s">
        <v>773</v>
      </c>
      <c r="E276" s="58" t="s">
        <v>2750</v>
      </c>
      <c r="F276" s="58" t="s">
        <v>764</v>
      </c>
      <c r="G276" s="58" t="s">
        <v>765</v>
      </c>
      <c r="H276" s="58" t="s">
        <v>774</v>
      </c>
      <c r="I276" s="58" t="s">
        <v>765</v>
      </c>
      <c r="J276" s="24" t="s">
        <v>611</v>
      </c>
      <c r="K276" s="64" t="s">
        <v>184</v>
      </c>
      <c r="L276" s="58" t="s">
        <v>100</v>
      </c>
      <c r="M276" s="58">
        <v>4</v>
      </c>
      <c r="N276" s="58">
        <v>2</v>
      </c>
      <c r="O276" s="58" t="s">
        <v>776</v>
      </c>
      <c r="P276" s="58"/>
      <c r="Q276" s="58" t="s">
        <v>4639</v>
      </c>
      <c r="R276" s="91">
        <f t="shared" si="5"/>
        <v>1836</v>
      </c>
    </row>
    <row r="277" spans="1:18" s="13" customFormat="1" ht="99" x14ac:dyDescent="0.15">
      <c r="A277" s="58" t="s">
        <v>69</v>
      </c>
      <c r="B277" s="58" t="s">
        <v>70</v>
      </c>
      <c r="C277" s="58" t="s">
        <v>71</v>
      </c>
      <c r="D277" s="58" t="s">
        <v>777</v>
      </c>
      <c r="E277" s="58" t="s">
        <v>2750</v>
      </c>
      <c r="F277" s="58" t="s">
        <v>764</v>
      </c>
      <c r="G277" s="58" t="s">
        <v>765</v>
      </c>
      <c r="H277" s="58" t="s">
        <v>778</v>
      </c>
      <c r="I277" s="64" t="s">
        <v>770</v>
      </c>
      <c r="J277" s="20" t="s">
        <v>116</v>
      </c>
      <c r="K277" s="64" t="s">
        <v>723</v>
      </c>
      <c r="L277" s="58" t="s">
        <v>100</v>
      </c>
      <c r="M277" s="58">
        <v>4</v>
      </c>
      <c r="N277" s="58">
        <v>2</v>
      </c>
      <c r="O277" s="58" t="s">
        <v>779</v>
      </c>
      <c r="P277" s="58"/>
      <c r="Q277" s="58" t="s">
        <v>4639</v>
      </c>
      <c r="R277" s="91">
        <f t="shared" si="5"/>
        <v>1836</v>
      </c>
    </row>
    <row r="278" spans="1:18" s="13" customFormat="1" ht="99" x14ac:dyDescent="0.15">
      <c r="A278" s="58" t="s">
        <v>69</v>
      </c>
      <c r="B278" s="58" t="s">
        <v>70</v>
      </c>
      <c r="C278" s="58" t="s">
        <v>71</v>
      </c>
      <c r="D278" s="58" t="s">
        <v>777</v>
      </c>
      <c r="E278" s="58" t="s">
        <v>2750</v>
      </c>
      <c r="F278" s="58" t="s">
        <v>764</v>
      </c>
      <c r="G278" s="58" t="s">
        <v>765</v>
      </c>
      <c r="H278" s="58" t="s">
        <v>778</v>
      </c>
      <c r="I278" s="64" t="s">
        <v>770</v>
      </c>
      <c r="J278" s="20" t="s">
        <v>116</v>
      </c>
      <c r="K278" s="64" t="s">
        <v>723</v>
      </c>
      <c r="L278" s="58" t="s">
        <v>100</v>
      </c>
      <c r="M278" s="58">
        <v>4</v>
      </c>
      <c r="N278" s="58">
        <v>2</v>
      </c>
      <c r="O278" s="58" t="s">
        <v>780</v>
      </c>
      <c r="P278" s="58"/>
      <c r="Q278" s="58" t="s">
        <v>4639</v>
      </c>
      <c r="R278" s="91">
        <f t="shared" si="5"/>
        <v>1836</v>
      </c>
    </row>
    <row r="279" spans="1:18" s="13" customFormat="1" ht="346.5" x14ac:dyDescent="0.15">
      <c r="A279" s="58" t="s">
        <v>69</v>
      </c>
      <c r="B279" s="58" t="s">
        <v>70</v>
      </c>
      <c r="C279" s="58" t="s">
        <v>71</v>
      </c>
      <c r="D279" s="58" t="s">
        <v>781</v>
      </c>
      <c r="E279" s="58" t="s">
        <v>2750</v>
      </c>
      <c r="F279" s="58" t="s">
        <v>715</v>
      </c>
      <c r="G279" s="58" t="s">
        <v>203</v>
      </c>
      <c r="H279" s="58" t="s">
        <v>782</v>
      </c>
      <c r="I279" s="64" t="s">
        <v>745</v>
      </c>
      <c r="J279" s="57" t="s">
        <v>4552</v>
      </c>
      <c r="K279" s="64" t="s">
        <v>783</v>
      </c>
      <c r="L279" s="58" t="s">
        <v>57</v>
      </c>
      <c r="M279" s="58">
        <v>8</v>
      </c>
      <c r="N279" s="58">
        <v>4</v>
      </c>
      <c r="O279" s="58" t="s">
        <v>784</v>
      </c>
      <c r="P279" s="58"/>
      <c r="Q279" s="58" t="s">
        <v>4639</v>
      </c>
      <c r="R279" s="91">
        <f t="shared" si="5"/>
        <v>3672</v>
      </c>
    </row>
    <row r="280" spans="1:18" s="13" customFormat="1" ht="346.5" x14ac:dyDescent="0.15">
      <c r="A280" s="58" t="s">
        <v>69</v>
      </c>
      <c r="B280" s="58" t="s">
        <v>70</v>
      </c>
      <c r="C280" s="58" t="s">
        <v>71</v>
      </c>
      <c r="D280" s="58" t="s">
        <v>781</v>
      </c>
      <c r="E280" s="58" t="s">
        <v>2750</v>
      </c>
      <c r="F280" s="58" t="s">
        <v>715</v>
      </c>
      <c r="G280" s="58" t="s">
        <v>203</v>
      </c>
      <c r="H280" s="58" t="s">
        <v>782</v>
      </c>
      <c r="I280" s="64" t="s">
        <v>745</v>
      </c>
      <c r="J280" s="57" t="s">
        <v>4552</v>
      </c>
      <c r="K280" s="64" t="s">
        <v>783</v>
      </c>
      <c r="L280" s="58" t="s">
        <v>57</v>
      </c>
      <c r="M280" s="58">
        <v>8</v>
      </c>
      <c r="N280" s="58">
        <v>4</v>
      </c>
      <c r="O280" s="58" t="s">
        <v>785</v>
      </c>
      <c r="P280" s="58"/>
      <c r="Q280" s="58" t="s">
        <v>4639</v>
      </c>
      <c r="R280" s="91">
        <f t="shared" si="5"/>
        <v>3672</v>
      </c>
    </row>
    <row r="281" spans="1:18" s="5" customFormat="1" ht="49.5" x14ac:dyDescent="0.15">
      <c r="A281" s="58" t="s">
        <v>69</v>
      </c>
      <c r="B281" s="58" t="s">
        <v>704</v>
      </c>
      <c r="C281" s="58" t="s">
        <v>705</v>
      </c>
      <c r="D281" s="58" t="s">
        <v>786</v>
      </c>
      <c r="E281" s="58" t="s">
        <v>2750</v>
      </c>
      <c r="F281" s="58" t="s">
        <v>787</v>
      </c>
      <c r="G281" s="58" t="s">
        <v>788</v>
      </c>
      <c r="H281" s="58" t="s">
        <v>787</v>
      </c>
      <c r="I281" s="64" t="s">
        <v>789</v>
      </c>
      <c r="J281" s="57" t="s">
        <v>4553</v>
      </c>
      <c r="K281" s="58" t="s">
        <v>184</v>
      </c>
      <c r="L281" s="58" t="s">
        <v>57</v>
      </c>
      <c r="M281" s="58">
        <v>8</v>
      </c>
      <c r="N281" s="58">
        <v>4</v>
      </c>
      <c r="O281" s="58" t="s">
        <v>790</v>
      </c>
      <c r="P281" s="58"/>
      <c r="Q281" s="58" t="s">
        <v>4639</v>
      </c>
      <c r="R281" s="91">
        <f t="shared" si="5"/>
        <v>3672</v>
      </c>
    </row>
    <row r="282" spans="1:18" s="5" customFormat="1" ht="49.5" x14ac:dyDescent="0.15">
      <c r="A282" s="58" t="s">
        <v>69</v>
      </c>
      <c r="B282" s="58" t="s">
        <v>704</v>
      </c>
      <c r="C282" s="58" t="s">
        <v>705</v>
      </c>
      <c r="D282" s="58" t="s">
        <v>786</v>
      </c>
      <c r="E282" s="58" t="s">
        <v>2750</v>
      </c>
      <c r="F282" s="58" t="s">
        <v>787</v>
      </c>
      <c r="G282" s="58" t="s">
        <v>788</v>
      </c>
      <c r="H282" s="58" t="s">
        <v>787</v>
      </c>
      <c r="I282" s="64" t="s">
        <v>789</v>
      </c>
      <c r="J282" s="57" t="s">
        <v>4553</v>
      </c>
      <c r="K282" s="58" t="s">
        <v>184</v>
      </c>
      <c r="L282" s="58" t="s">
        <v>57</v>
      </c>
      <c r="M282" s="58">
        <v>8</v>
      </c>
      <c r="N282" s="58">
        <v>4</v>
      </c>
      <c r="O282" s="58" t="s">
        <v>791</v>
      </c>
      <c r="P282" s="58"/>
      <c r="Q282" s="58" t="s">
        <v>4639</v>
      </c>
      <c r="R282" s="91">
        <f t="shared" si="5"/>
        <v>3672</v>
      </c>
    </row>
    <row r="283" spans="1:18" s="5" customFormat="1" ht="33" x14ac:dyDescent="0.15">
      <c r="A283" s="58" t="s">
        <v>69</v>
      </c>
      <c r="B283" s="58" t="s">
        <v>704</v>
      </c>
      <c r="C283" s="58" t="s">
        <v>705</v>
      </c>
      <c r="D283" s="58" t="s">
        <v>792</v>
      </c>
      <c r="E283" s="58" t="s">
        <v>2750</v>
      </c>
      <c r="F283" s="58" t="s">
        <v>793</v>
      </c>
      <c r="G283" s="58" t="s">
        <v>794</v>
      </c>
      <c r="H283" s="58" t="s">
        <v>795</v>
      </c>
      <c r="I283" s="58"/>
      <c r="J283" s="57" t="s">
        <v>4554</v>
      </c>
      <c r="K283" s="58" t="s">
        <v>184</v>
      </c>
      <c r="L283" s="58" t="s">
        <v>100</v>
      </c>
      <c r="M283" s="58">
        <v>4</v>
      </c>
      <c r="N283" s="58">
        <v>2</v>
      </c>
      <c r="O283" s="58" t="s">
        <v>797</v>
      </c>
      <c r="P283" s="58"/>
      <c r="Q283" s="58" t="s">
        <v>4639</v>
      </c>
      <c r="R283" s="91">
        <f t="shared" si="5"/>
        <v>1836</v>
      </c>
    </row>
    <row r="284" spans="1:18" s="5" customFormat="1" ht="33" x14ac:dyDescent="0.15">
      <c r="A284" s="58" t="s">
        <v>69</v>
      </c>
      <c r="B284" s="58" t="s">
        <v>704</v>
      </c>
      <c r="C284" s="58" t="s">
        <v>705</v>
      </c>
      <c r="D284" s="58" t="s">
        <v>798</v>
      </c>
      <c r="E284" s="58" t="s">
        <v>2750</v>
      </c>
      <c r="F284" s="58" t="s">
        <v>793</v>
      </c>
      <c r="G284" s="58" t="s">
        <v>794</v>
      </c>
      <c r="H284" s="58" t="s">
        <v>799</v>
      </c>
      <c r="I284" s="58" t="s">
        <v>718</v>
      </c>
      <c r="J284" s="57" t="s">
        <v>4554</v>
      </c>
      <c r="K284" s="58" t="s">
        <v>184</v>
      </c>
      <c r="L284" s="58" t="s">
        <v>100</v>
      </c>
      <c r="M284" s="58">
        <v>4</v>
      </c>
      <c r="N284" s="58">
        <v>2</v>
      </c>
      <c r="O284" s="58" t="s">
        <v>800</v>
      </c>
      <c r="P284" s="58"/>
      <c r="Q284" s="58" t="s">
        <v>4639</v>
      </c>
      <c r="R284" s="91">
        <f t="shared" si="5"/>
        <v>1836</v>
      </c>
    </row>
    <row r="285" spans="1:18" s="5" customFormat="1" ht="33" x14ac:dyDescent="0.15">
      <c r="A285" s="58" t="s">
        <v>69</v>
      </c>
      <c r="B285" s="58" t="s">
        <v>704</v>
      </c>
      <c r="C285" s="58" t="s">
        <v>705</v>
      </c>
      <c r="D285" s="58" t="s">
        <v>801</v>
      </c>
      <c r="E285" s="58" t="s">
        <v>2750</v>
      </c>
      <c r="F285" s="58" t="s">
        <v>793</v>
      </c>
      <c r="G285" s="58" t="s">
        <v>794</v>
      </c>
      <c r="H285" s="58" t="s">
        <v>802</v>
      </c>
      <c r="I285" s="58"/>
      <c r="J285" s="57" t="s">
        <v>4554</v>
      </c>
      <c r="K285" s="58" t="s">
        <v>184</v>
      </c>
      <c r="L285" s="58" t="s">
        <v>100</v>
      </c>
      <c r="M285" s="58">
        <v>4</v>
      </c>
      <c r="N285" s="58">
        <v>2</v>
      </c>
      <c r="O285" s="58" t="s">
        <v>803</v>
      </c>
      <c r="P285" s="58"/>
      <c r="Q285" s="58" t="s">
        <v>4639</v>
      </c>
      <c r="R285" s="91">
        <f t="shared" si="5"/>
        <v>1836</v>
      </c>
    </row>
    <row r="286" spans="1:18" s="5" customFormat="1" ht="33" x14ac:dyDescent="0.15">
      <c r="A286" s="58" t="s">
        <v>69</v>
      </c>
      <c r="B286" s="58" t="s">
        <v>704</v>
      </c>
      <c r="C286" s="58" t="s">
        <v>705</v>
      </c>
      <c r="D286" s="58" t="s">
        <v>804</v>
      </c>
      <c r="E286" s="58" t="s">
        <v>2750</v>
      </c>
      <c r="F286" s="58" t="s">
        <v>793</v>
      </c>
      <c r="G286" s="58" t="s">
        <v>794</v>
      </c>
      <c r="H286" s="58" t="s">
        <v>805</v>
      </c>
      <c r="I286" s="58" t="s">
        <v>444</v>
      </c>
      <c r="J286" s="57" t="s">
        <v>4554</v>
      </c>
      <c r="K286" s="58" t="s">
        <v>184</v>
      </c>
      <c r="L286" s="58" t="s">
        <v>100</v>
      </c>
      <c r="M286" s="58">
        <v>4</v>
      </c>
      <c r="N286" s="58">
        <v>2</v>
      </c>
      <c r="O286" s="58" t="s">
        <v>806</v>
      </c>
      <c r="P286" s="58"/>
      <c r="Q286" s="58" t="s">
        <v>4639</v>
      </c>
      <c r="R286" s="91">
        <f t="shared" si="5"/>
        <v>1836</v>
      </c>
    </row>
    <row r="287" spans="1:18" s="5" customFormat="1" ht="49.5" x14ac:dyDescent="0.15">
      <c r="A287" s="58" t="s">
        <v>69</v>
      </c>
      <c r="B287" s="58" t="s">
        <v>704</v>
      </c>
      <c r="C287" s="58" t="s">
        <v>705</v>
      </c>
      <c r="D287" s="58" t="s">
        <v>807</v>
      </c>
      <c r="E287" s="58" t="s">
        <v>2750</v>
      </c>
      <c r="F287" s="58" t="s">
        <v>401</v>
      </c>
      <c r="G287" s="58" t="s">
        <v>808</v>
      </c>
      <c r="H287" s="58" t="s">
        <v>809</v>
      </c>
      <c r="I287" s="58" t="s">
        <v>718</v>
      </c>
      <c r="J287" s="57" t="s">
        <v>4555</v>
      </c>
      <c r="K287" s="58" t="s">
        <v>184</v>
      </c>
      <c r="L287" s="58" t="s">
        <v>100</v>
      </c>
      <c r="M287" s="58">
        <v>4</v>
      </c>
      <c r="N287" s="58">
        <v>2</v>
      </c>
      <c r="O287" s="58" t="s">
        <v>810</v>
      </c>
      <c r="P287" s="58"/>
      <c r="Q287" s="58" t="s">
        <v>4639</v>
      </c>
      <c r="R287" s="91">
        <f t="shared" si="5"/>
        <v>1836</v>
      </c>
    </row>
    <row r="288" spans="1:18" s="5" customFormat="1" ht="49.5" x14ac:dyDescent="0.15">
      <c r="A288" s="58" t="s">
        <v>69</v>
      </c>
      <c r="B288" s="58" t="s">
        <v>704</v>
      </c>
      <c r="C288" s="58" t="s">
        <v>705</v>
      </c>
      <c r="D288" s="58" t="s">
        <v>807</v>
      </c>
      <c r="E288" s="58" t="s">
        <v>2750</v>
      </c>
      <c r="F288" s="58" t="s">
        <v>401</v>
      </c>
      <c r="G288" s="58" t="s">
        <v>808</v>
      </c>
      <c r="H288" s="58" t="s">
        <v>809</v>
      </c>
      <c r="I288" s="58" t="s">
        <v>718</v>
      </c>
      <c r="J288" s="57" t="s">
        <v>4555</v>
      </c>
      <c r="K288" s="58" t="s">
        <v>184</v>
      </c>
      <c r="L288" s="58" t="s">
        <v>100</v>
      </c>
      <c r="M288" s="58">
        <v>4</v>
      </c>
      <c r="N288" s="58">
        <v>2</v>
      </c>
      <c r="O288" s="58" t="s">
        <v>811</v>
      </c>
      <c r="P288" s="58"/>
      <c r="Q288" s="58" t="s">
        <v>4639</v>
      </c>
      <c r="R288" s="91">
        <f t="shared" si="5"/>
        <v>1836</v>
      </c>
    </row>
    <row r="289" spans="1:18" s="5" customFormat="1" ht="66" x14ac:dyDescent="0.15">
      <c r="A289" s="58" t="s">
        <v>69</v>
      </c>
      <c r="B289" s="58" t="s">
        <v>704</v>
      </c>
      <c r="C289" s="58" t="s">
        <v>705</v>
      </c>
      <c r="D289" s="58" t="s">
        <v>812</v>
      </c>
      <c r="E289" s="58" t="s">
        <v>2750</v>
      </c>
      <c r="F289" s="58" t="s">
        <v>813</v>
      </c>
      <c r="G289" s="58" t="s">
        <v>444</v>
      </c>
      <c r="H289" s="58" t="s">
        <v>813</v>
      </c>
      <c r="I289" s="64" t="s">
        <v>814</v>
      </c>
      <c r="J289" s="24" t="s">
        <v>815</v>
      </c>
      <c r="K289" s="64" t="s">
        <v>816</v>
      </c>
      <c r="L289" s="58" t="s">
        <v>57</v>
      </c>
      <c r="M289" s="58">
        <v>8</v>
      </c>
      <c r="N289" s="58">
        <v>4</v>
      </c>
      <c r="O289" s="58" t="s">
        <v>817</v>
      </c>
      <c r="P289" s="58"/>
      <c r="Q289" s="58" t="s">
        <v>4639</v>
      </c>
      <c r="R289" s="91">
        <f t="shared" si="5"/>
        <v>3672</v>
      </c>
    </row>
    <row r="290" spans="1:18" s="5" customFormat="1" ht="66" x14ac:dyDescent="0.15">
      <c r="A290" s="58" t="s">
        <v>69</v>
      </c>
      <c r="B290" s="58" t="s">
        <v>704</v>
      </c>
      <c r="C290" s="58" t="s">
        <v>705</v>
      </c>
      <c r="D290" s="58" t="s">
        <v>812</v>
      </c>
      <c r="E290" s="58" t="s">
        <v>2750</v>
      </c>
      <c r="F290" s="58" t="s">
        <v>813</v>
      </c>
      <c r="G290" s="58" t="s">
        <v>444</v>
      </c>
      <c r="H290" s="58" t="s">
        <v>813</v>
      </c>
      <c r="I290" s="64" t="s">
        <v>814</v>
      </c>
      <c r="J290" s="24" t="s">
        <v>815</v>
      </c>
      <c r="K290" s="64" t="s">
        <v>816</v>
      </c>
      <c r="L290" s="58" t="s">
        <v>57</v>
      </c>
      <c r="M290" s="58">
        <v>8</v>
      </c>
      <c r="N290" s="58">
        <v>4</v>
      </c>
      <c r="O290" s="58" t="s">
        <v>818</v>
      </c>
      <c r="P290" s="58"/>
      <c r="Q290" s="58" t="s">
        <v>4639</v>
      </c>
      <c r="R290" s="91">
        <f t="shared" si="5"/>
        <v>3672</v>
      </c>
    </row>
    <row r="291" spans="1:18" s="5" customFormat="1" ht="16.5" x14ac:dyDescent="0.15">
      <c r="A291" s="58" t="s">
        <v>69</v>
      </c>
      <c r="B291" s="58" t="s">
        <v>704</v>
      </c>
      <c r="C291" s="58" t="s">
        <v>705</v>
      </c>
      <c r="D291" s="58" t="s">
        <v>819</v>
      </c>
      <c r="E291" s="58" t="s">
        <v>193</v>
      </c>
      <c r="F291" s="58" t="s">
        <v>813</v>
      </c>
      <c r="G291" s="58" t="s">
        <v>820</v>
      </c>
      <c r="H291" s="58" t="s">
        <v>821</v>
      </c>
      <c r="I291" s="58"/>
      <c r="J291" s="20"/>
      <c r="K291" s="58"/>
      <c r="L291" s="58" t="s">
        <v>822</v>
      </c>
      <c r="M291" s="58">
        <v>8</v>
      </c>
      <c r="N291" s="58">
        <v>4</v>
      </c>
      <c r="O291" s="58" t="s">
        <v>823</v>
      </c>
      <c r="P291" s="58"/>
      <c r="Q291" s="58" t="s">
        <v>4639</v>
      </c>
      <c r="R291" s="91">
        <f t="shared" si="5"/>
        <v>3672</v>
      </c>
    </row>
    <row r="292" spans="1:18" s="5" customFormat="1" ht="16.5" x14ac:dyDescent="0.15">
      <c r="A292" s="58" t="s">
        <v>69</v>
      </c>
      <c r="B292" s="58" t="s">
        <v>704</v>
      </c>
      <c r="C292" s="58" t="s">
        <v>705</v>
      </c>
      <c r="D292" s="58" t="s">
        <v>819</v>
      </c>
      <c r="E292" s="58" t="s">
        <v>193</v>
      </c>
      <c r="F292" s="58" t="s">
        <v>813</v>
      </c>
      <c r="G292" s="58" t="s">
        <v>820</v>
      </c>
      <c r="H292" s="58" t="s">
        <v>821</v>
      </c>
      <c r="I292" s="58"/>
      <c r="J292" s="20"/>
      <c r="K292" s="58"/>
      <c r="L292" s="58" t="s">
        <v>822</v>
      </c>
      <c r="M292" s="58">
        <v>8</v>
      </c>
      <c r="N292" s="58">
        <v>4</v>
      </c>
      <c r="O292" s="58" t="s">
        <v>824</v>
      </c>
      <c r="P292" s="58"/>
      <c r="Q292" s="58" t="s">
        <v>4639</v>
      </c>
      <c r="R292" s="91">
        <f t="shared" si="5"/>
        <v>3672</v>
      </c>
    </row>
    <row r="293" spans="1:18" s="5" customFormat="1" ht="16.5" x14ac:dyDescent="0.15">
      <c r="A293" s="58" t="s">
        <v>69</v>
      </c>
      <c r="B293" s="58" t="s">
        <v>704</v>
      </c>
      <c r="C293" s="58" t="s">
        <v>705</v>
      </c>
      <c r="D293" s="58" t="s">
        <v>819</v>
      </c>
      <c r="E293" s="58" t="s">
        <v>193</v>
      </c>
      <c r="F293" s="58" t="s">
        <v>813</v>
      </c>
      <c r="G293" s="58" t="s">
        <v>820</v>
      </c>
      <c r="H293" s="58" t="s">
        <v>821</v>
      </c>
      <c r="I293" s="58"/>
      <c r="J293" s="20"/>
      <c r="K293" s="58"/>
      <c r="L293" s="58" t="s">
        <v>822</v>
      </c>
      <c r="M293" s="58">
        <v>8</v>
      </c>
      <c r="N293" s="58">
        <v>4</v>
      </c>
      <c r="O293" s="58" t="s">
        <v>825</v>
      </c>
      <c r="P293" s="58"/>
      <c r="Q293" s="58" t="s">
        <v>4639</v>
      </c>
      <c r="R293" s="91">
        <f t="shared" si="5"/>
        <v>3672</v>
      </c>
    </row>
    <row r="294" spans="1:18" s="5" customFormat="1" ht="16.5" x14ac:dyDescent="0.15">
      <c r="A294" s="58" t="s">
        <v>69</v>
      </c>
      <c r="B294" s="58" t="s">
        <v>704</v>
      </c>
      <c r="C294" s="58" t="s">
        <v>705</v>
      </c>
      <c r="D294" s="58" t="s">
        <v>826</v>
      </c>
      <c r="E294" s="58" t="s">
        <v>437</v>
      </c>
      <c r="F294" s="58" t="s">
        <v>813</v>
      </c>
      <c r="G294" s="75" t="s">
        <v>796</v>
      </c>
      <c r="H294" s="58" t="s">
        <v>827</v>
      </c>
      <c r="I294" s="58"/>
      <c r="J294" s="20"/>
      <c r="K294" s="58"/>
      <c r="L294" s="58" t="s">
        <v>329</v>
      </c>
      <c r="M294" s="58">
        <v>16</v>
      </c>
      <c r="N294" s="58">
        <v>4</v>
      </c>
      <c r="O294" s="58" t="s">
        <v>4480</v>
      </c>
      <c r="P294" s="58"/>
      <c r="Q294" s="58" t="s">
        <v>4639</v>
      </c>
      <c r="R294" s="91">
        <f t="shared" si="5"/>
        <v>4672</v>
      </c>
    </row>
    <row r="295" spans="1:18" s="5" customFormat="1" ht="16.5" x14ac:dyDescent="0.15">
      <c r="A295" s="58" t="s">
        <v>69</v>
      </c>
      <c r="B295" s="58" t="s">
        <v>704</v>
      </c>
      <c r="C295" s="58" t="s">
        <v>705</v>
      </c>
      <c r="D295" s="58" t="s">
        <v>826</v>
      </c>
      <c r="E295" s="58" t="s">
        <v>437</v>
      </c>
      <c r="F295" s="58" t="s">
        <v>813</v>
      </c>
      <c r="G295" s="75" t="s">
        <v>796</v>
      </c>
      <c r="H295" s="58" t="s">
        <v>827</v>
      </c>
      <c r="I295" s="58"/>
      <c r="J295" s="20"/>
      <c r="K295" s="58"/>
      <c r="L295" s="58" t="s">
        <v>329</v>
      </c>
      <c r="M295" s="58">
        <v>16</v>
      </c>
      <c r="N295" s="58">
        <v>4</v>
      </c>
      <c r="O295" s="58" t="s">
        <v>828</v>
      </c>
      <c r="P295" s="58"/>
      <c r="Q295" s="58" t="s">
        <v>4639</v>
      </c>
      <c r="R295" s="91">
        <f t="shared" si="5"/>
        <v>4672</v>
      </c>
    </row>
    <row r="296" spans="1:18" s="5" customFormat="1" ht="16.5" x14ac:dyDescent="0.15">
      <c r="A296" s="58" t="s">
        <v>69</v>
      </c>
      <c r="B296" s="58" t="s">
        <v>704</v>
      </c>
      <c r="C296" s="58" t="s">
        <v>705</v>
      </c>
      <c r="D296" s="58" t="s">
        <v>826</v>
      </c>
      <c r="E296" s="58" t="s">
        <v>437</v>
      </c>
      <c r="F296" s="58" t="s">
        <v>813</v>
      </c>
      <c r="G296" s="75" t="s">
        <v>796</v>
      </c>
      <c r="H296" s="58" t="s">
        <v>827</v>
      </c>
      <c r="I296" s="58"/>
      <c r="J296" s="20"/>
      <c r="K296" s="58"/>
      <c r="L296" s="58" t="s">
        <v>329</v>
      </c>
      <c r="M296" s="58">
        <v>16</v>
      </c>
      <c r="N296" s="58">
        <v>4</v>
      </c>
      <c r="O296" s="58" t="s">
        <v>829</v>
      </c>
      <c r="P296" s="58"/>
      <c r="Q296" s="58" t="s">
        <v>4639</v>
      </c>
      <c r="R296" s="91">
        <f t="shared" si="5"/>
        <v>4672</v>
      </c>
    </row>
    <row r="297" spans="1:18" s="5" customFormat="1" ht="33" x14ac:dyDescent="0.15">
      <c r="A297" s="58" t="s">
        <v>69</v>
      </c>
      <c r="B297" s="58" t="s">
        <v>704</v>
      </c>
      <c r="C297" s="58" t="s">
        <v>705</v>
      </c>
      <c r="D297" s="58" t="s">
        <v>830</v>
      </c>
      <c r="E297" s="58" t="s">
        <v>2750</v>
      </c>
      <c r="F297" s="58" t="s">
        <v>831</v>
      </c>
      <c r="G297" s="58" t="s">
        <v>532</v>
      </c>
      <c r="H297" s="58" t="s">
        <v>832</v>
      </c>
      <c r="I297" s="58"/>
      <c r="J297" s="24" t="s">
        <v>711</v>
      </c>
      <c r="K297" s="58"/>
      <c r="L297" s="58" t="s">
        <v>57</v>
      </c>
      <c r="M297" s="58">
        <v>8</v>
      </c>
      <c r="N297" s="58">
        <v>4</v>
      </c>
      <c r="O297" s="58" t="s">
        <v>833</v>
      </c>
      <c r="P297" s="58"/>
      <c r="Q297" s="58" t="s">
        <v>4639</v>
      </c>
      <c r="R297" s="91">
        <f t="shared" si="5"/>
        <v>3672</v>
      </c>
    </row>
    <row r="298" spans="1:18" s="5" customFormat="1" ht="33" x14ac:dyDescent="0.15">
      <c r="A298" s="58" t="s">
        <v>69</v>
      </c>
      <c r="B298" s="58" t="s">
        <v>704</v>
      </c>
      <c r="C298" s="58" t="s">
        <v>705</v>
      </c>
      <c r="D298" s="58" t="s">
        <v>830</v>
      </c>
      <c r="E298" s="58" t="s">
        <v>2750</v>
      </c>
      <c r="F298" s="58" t="s">
        <v>831</v>
      </c>
      <c r="G298" s="58" t="s">
        <v>532</v>
      </c>
      <c r="H298" s="58" t="s">
        <v>832</v>
      </c>
      <c r="I298" s="58"/>
      <c r="J298" s="24" t="s">
        <v>711</v>
      </c>
      <c r="K298" s="58"/>
      <c r="L298" s="58" t="s">
        <v>57</v>
      </c>
      <c r="M298" s="58">
        <v>8</v>
      </c>
      <c r="N298" s="58">
        <v>4</v>
      </c>
      <c r="O298" s="58" t="s">
        <v>834</v>
      </c>
      <c r="P298" s="58"/>
      <c r="Q298" s="58" t="s">
        <v>4639</v>
      </c>
      <c r="R298" s="91">
        <f t="shared" si="5"/>
        <v>3672</v>
      </c>
    </row>
    <row r="299" spans="1:18" s="5" customFormat="1" ht="33" x14ac:dyDescent="0.15">
      <c r="A299" s="58" t="s">
        <v>69</v>
      </c>
      <c r="B299" s="58" t="s">
        <v>704</v>
      </c>
      <c r="C299" s="58" t="s">
        <v>705</v>
      </c>
      <c r="D299" s="58" t="s">
        <v>830</v>
      </c>
      <c r="E299" s="58" t="s">
        <v>2750</v>
      </c>
      <c r="F299" s="58" t="s">
        <v>831</v>
      </c>
      <c r="G299" s="58" t="s">
        <v>532</v>
      </c>
      <c r="H299" s="58" t="s">
        <v>832</v>
      </c>
      <c r="I299" s="58"/>
      <c r="J299" s="24" t="s">
        <v>711</v>
      </c>
      <c r="K299" s="58"/>
      <c r="L299" s="58" t="s">
        <v>57</v>
      </c>
      <c r="M299" s="58">
        <v>8</v>
      </c>
      <c r="N299" s="58">
        <v>4</v>
      </c>
      <c r="O299" s="58" t="s">
        <v>835</v>
      </c>
      <c r="P299" s="58"/>
      <c r="Q299" s="58" t="s">
        <v>4639</v>
      </c>
      <c r="R299" s="91">
        <f t="shared" si="5"/>
        <v>3672</v>
      </c>
    </row>
    <row r="300" spans="1:18" s="5" customFormat="1" ht="33" x14ac:dyDescent="0.15">
      <c r="A300" s="58" t="s">
        <v>69</v>
      </c>
      <c r="B300" s="58" t="s">
        <v>704</v>
      </c>
      <c r="C300" s="58" t="s">
        <v>705</v>
      </c>
      <c r="D300" s="58" t="s">
        <v>830</v>
      </c>
      <c r="E300" s="58" t="s">
        <v>2750</v>
      </c>
      <c r="F300" s="58" t="s">
        <v>831</v>
      </c>
      <c r="G300" s="58" t="s">
        <v>532</v>
      </c>
      <c r="H300" s="58" t="s">
        <v>832</v>
      </c>
      <c r="I300" s="58"/>
      <c r="J300" s="24" t="s">
        <v>711</v>
      </c>
      <c r="K300" s="58"/>
      <c r="L300" s="58" t="s">
        <v>57</v>
      </c>
      <c r="M300" s="58">
        <v>8</v>
      </c>
      <c r="N300" s="58">
        <v>4</v>
      </c>
      <c r="O300" s="58" t="s">
        <v>836</v>
      </c>
      <c r="P300" s="58"/>
      <c r="Q300" s="58" t="s">
        <v>4639</v>
      </c>
      <c r="R300" s="91">
        <f t="shared" si="5"/>
        <v>3672</v>
      </c>
    </row>
    <row r="301" spans="1:18" s="5" customFormat="1" ht="33" x14ac:dyDescent="0.15">
      <c r="A301" s="58" t="s">
        <v>69</v>
      </c>
      <c r="B301" s="58" t="s">
        <v>704</v>
      </c>
      <c r="C301" s="58" t="s">
        <v>705</v>
      </c>
      <c r="D301" s="58" t="s">
        <v>830</v>
      </c>
      <c r="E301" s="58" t="s">
        <v>2750</v>
      </c>
      <c r="F301" s="58" t="s">
        <v>831</v>
      </c>
      <c r="G301" s="58" t="s">
        <v>532</v>
      </c>
      <c r="H301" s="58" t="s">
        <v>832</v>
      </c>
      <c r="I301" s="58"/>
      <c r="J301" s="24" t="s">
        <v>711</v>
      </c>
      <c r="K301" s="58"/>
      <c r="L301" s="58" t="s">
        <v>57</v>
      </c>
      <c r="M301" s="58">
        <v>8</v>
      </c>
      <c r="N301" s="58">
        <v>4</v>
      </c>
      <c r="O301" s="58" t="s">
        <v>837</v>
      </c>
      <c r="P301" s="58"/>
      <c r="Q301" s="58" t="s">
        <v>4639</v>
      </c>
      <c r="R301" s="91">
        <f t="shared" si="5"/>
        <v>3672</v>
      </c>
    </row>
    <row r="302" spans="1:18" s="5" customFormat="1" ht="33" x14ac:dyDescent="0.15">
      <c r="A302" s="58" t="s">
        <v>69</v>
      </c>
      <c r="B302" s="58" t="s">
        <v>704</v>
      </c>
      <c r="C302" s="58" t="s">
        <v>705</v>
      </c>
      <c r="D302" s="58" t="s">
        <v>830</v>
      </c>
      <c r="E302" s="58" t="s">
        <v>2750</v>
      </c>
      <c r="F302" s="58" t="s">
        <v>831</v>
      </c>
      <c r="G302" s="58" t="s">
        <v>532</v>
      </c>
      <c r="H302" s="58" t="s">
        <v>832</v>
      </c>
      <c r="I302" s="58"/>
      <c r="J302" s="24" t="s">
        <v>711</v>
      </c>
      <c r="K302" s="58"/>
      <c r="L302" s="58" t="s">
        <v>57</v>
      </c>
      <c r="M302" s="58">
        <v>8</v>
      </c>
      <c r="N302" s="58">
        <v>4</v>
      </c>
      <c r="O302" s="58" t="s">
        <v>838</v>
      </c>
      <c r="P302" s="58"/>
      <c r="Q302" s="58" t="s">
        <v>4639</v>
      </c>
      <c r="R302" s="91">
        <f t="shared" si="5"/>
        <v>3672</v>
      </c>
    </row>
    <row r="303" spans="1:18" s="5" customFormat="1" ht="33" x14ac:dyDescent="0.15">
      <c r="A303" s="58" t="s">
        <v>69</v>
      </c>
      <c r="B303" s="58" t="s">
        <v>704</v>
      </c>
      <c r="C303" s="58" t="s">
        <v>705</v>
      </c>
      <c r="D303" s="58" t="s">
        <v>830</v>
      </c>
      <c r="E303" s="58" t="s">
        <v>2750</v>
      </c>
      <c r="F303" s="58" t="s">
        <v>831</v>
      </c>
      <c r="G303" s="58" t="s">
        <v>532</v>
      </c>
      <c r="H303" s="58" t="s">
        <v>832</v>
      </c>
      <c r="I303" s="58"/>
      <c r="J303" s="24" t="s">
        <v>711</v>
      </c>
      <c r="K303" s="58"/>
      <c r="L303" s="58" t="s">
        <v>57</v>
      </c>
      <c r="M303" s="58">
        <v>8</v>
      </c>
      <c r="N303" s="58">
        <v>4</v>
      </c>
      <c r="O303" s="58" t="s">
        <v>839</v>
      </c>
      <c r="P303" s="58"/>
      <c r="Q303" s="58" t="s">
        <v>4639</v>
      </c>
      <c r="R303" s="91">
        <f t="shared" si="5"/>
        <v>3672</v>
      </c>
    </row>
    <row r="304" spans="1:18" s="5" customFormat="1" ht="49.5" x14ac:dyDescent="0.15">
      <c r="A304" s="58" t="s">
        <v>69</v>
      </c>
      <c r="B304" s="58" t="s">
        <v>704</v>
      </c>
      <c r="C304" s="58" t="s">
        <v>705</v>
      </c>
      <c r="D304" s="58" t="s">
        <v>830</v>
      </c>
      <c r="E304" s="58" t="s">
        <v>2750</v>
      </c>
      <c r="F304" s="58" t="s">
        <v>831</v>
      </c>
      <c r="G304" s="58" t="s">
        <v>532</v>
      </c>
      <c r="H304" s="58" t="s">
        <v>832</v>
      </c>
      <c r="I304" s="58"/>
      <c r="J304" s="57" t="s">
        <v>4556</v>
      </c>
      <c r="K304" s="58"/>
      <c r="L304" s="58" t="s">
        <v>57</v>
      </c>
      <c r="M304" s="58">
        <v>8</v>
      </c>
      <c r="N304" s="58">
        <v>4</v>
      </c>
      <c r="O304" s="58" t="s">
        <v>840</v>
      </c>
      <c r="P304" s="58"/>
      <c r="Q304" s="58" t="s">
        <v>4639</v>
      </c>
      <c r="R304" s="91">
        <f t="shared" si="5"/>
        <v>3672</v>
      </c>
    </row>
    <row r="305" spans="1:18" s="5" customFormat="1" ht="16.5" x14ac:dyDescent="0.15">
      <c r="A305" s="58" t="s">
        <v>69</v>
      </c>
      <c r="B305" s="58" t="s">
        <v>704</v>
      </c>
      <c r="C305" s="58" t="s">
        <v>705</v>
      </c>
      <c r="D305" s="58" t="s">
        <v>841</v>
      </c>
      <c r="E305" s="58" t="s">
        <v>437</v>
      </c>
      <c r="F305" s="58" t="s">
        <v>401</v>
      </c>
      <c r="G305" s="75" t="s">
        <v>4208</v>
      </c>
      <c r="H305" s="58" t="s">
        <v>842</v>
      </c>
      <c r="I305" s="58"/>
      <c r="J305" s="20"/>
      <c r="K305" s="58"/>
      <c r="L305" s="58" t="s">
        <v>329</v>
      </c>
      <c r="M305" s="58">
        <v>16</v>
      </c>
      <c r="N305" s="58">
        <v>4</v>
      </c>
      <c r="O305" s="58" t="s">
        <v>4481</v>
      </c>
      <c r="P305" s="58"/>
      <c r="Q305" s="58" t="s">
        <v>4639</v>
      </c>
      <c r="R305" s="91">
        <f t="shared" si="5"/>
        <v>4672</v>
      </c>
    </row>
    <row r="306" spans="1:18" s="5" customFormat="1" ht="16.5" x14ac:dyDescent="0.15">
      <c r="A306" s="58" t="s">
        <v>69</v>
      </c>
      <c r="B306" s="58" t="s">
        <v>704</v>
      </c>
      <c r="C306" s="58" t="s">
        <v>705</v>
      </c>
      <c r="D306" s="58" t="s">
        <v>841</v>
      </c>
      <c r="E306" s="58" t="s">
        <v>437</v>
      </c>
      <c r="F306" s="58" t="s">
        <v>401</v>
      </c>
      <c r="G306" s="75" t="s">
        <v>4208</v>
      </c>
      <c r="H306" s="58" t="s">
        <v>842</v>
      </c>
      <c r="I306" s="58"/>
      <c r="J306" s="20"/>
      <c r="K306" s="58"/>
      <c r="L306" s="58" t="s">
        <v>329</v>
      </c>
      <c r="M306" s="58">
        <v>16</v>
      </c>
      <c r="N306" s="58">
        <v>4</v>
      </c>
      <c r="O306" s="58" t="s">
        <v>843</v>
      </c>
      <c r="P306" s="58"/>
      <c r="Q306" s="58" t="s">
        <v>4639</v>
      </c>
      <c r="R306" s="91">
        <f t="shared" si="5"/>
        <v>4672</v>
      </c>
    </row>
    <row r="307" spans="1:18" s="5" customFormat="1" ht="16.5" x14ac:dyDescent="0.15">
      <c r="A307" s="58" t="s">
        <v>69</v>
      </c>
      <c r="B307" s="58" t="s">
        <v>704</v>
      </c>
      <c r="C307" s="58" t="s">
        <v>705</v>
      </c>
      <c r="D307" s="58" t="s">
        <v>844</v>
      </c>
      <c r="E307" s="58" t="s">
        <v>211</v>
      </c>
      <c r="F307" s="58" t="s">
        <v>401</v>
      </c>
      <c r="G307" s="60" t="s">
        <v>433</v>
      </c>
      <c r="H307" s="58" t="s">
        <v>845</v>
      </c>
      <c r="I307" s="58"/>
      <c r="J307" s="20"/>
      <c r="K307" s="58"/>
      <c r="L307" s="58" t="s">
        <v>213</v>
      </c>
      <c r="M307" s="58">
        <v>16</v>
      </c>
      <c r="N307" s="58">
        <v>4</v>
      </c>
      <c r="O307" s="58" t="s">
        <v>4513</v>
      </c>
      <c r="P307" s="58"/>
      <c r="Q307" s="58" t="s">
        <v>4639</v>
      </c>
      <c r="R307" s="91">
        <f t="shared" si="5"/>
        <v>4672</v>
      </c>
    </row>
    <row r="308" spans="1:18" s="5" customFormat="1" ht="16.5" x14ac:dyDescent="0.15">
      <c r="A308" s="58" t="s">
        <v>69</v>
      </c>
      <c r="B308" s="58" t="s">
        <v>704</v>
      </c>
      <c r="C308" s="58" t="s">
        <v>705</v>
      </c>
      <c r="D308" s="58" t="s">
        <v>844</v>
      </c>
      <c r="E308" s="58" t="s">
        <v>211</v>
      </c>
      <c r="F308" s="58" t="s">
        <v>401</v>
      </c>
      <c r="G308" s="60" t="s">
        <v>433</v>
      </c>
      <c r="H308" s="58" t="s">
        <v>845</v>
      </c>
      <c r="I308" s="58"/>
      <c r="J308" s="20"/>
      <c r="K308" s="58"/>
      <c r="L308" s="58" t="s">
        <v>213</v>
      </c>
      <c r="M308" s="58">
        <v>16</v>
      </c>
      <c r="N308" s="58">
        <v>4</v>
      </c>
      <c r="O308" s="58" t="s">
        <v>846</v>
      </c>
      <c r="P308" s="58"/>
      <c r="Q308" s="58" t="s">
        <v>4639</v>
      </c>
      <c r="R308" s="91">
        <f t="shared" si="5"/>
        <v>4672</v>
      </c>
    </row>
    <row r="309" spans="1:18" s="5" customFormat="1" ht="16.5" x14ac:dyDescent="0.15">
      <c r="A309" s="58" t="s">
        <v>69</v>
      </c>
      <c r="B309" s="58" t="s">
        <v>704</v>
      </c>
      <c r="C309" s="58" t="s">
        <v>705</v>
      </c>
      <c r="D309" s="58" t="s">
        <v>844</v>
      </c>
      <c r="E309" s="58" t="s">
        <v>211</v>
      </c>
      <c r="F309" s="58" t="s">
        <v>401</v>
      </c>
      <c r="G309" s="60" t="s">
        <v>433</v>
      </c>
      <c r="H309" s="58" t="s">
        <v>845</v>
      </c>
      <c r="I309" s="58"/>
      <c r="J309" s="20"/>
      <c r="K309" s="58"/>
      <c r="L309" s="58" t="s">
        <v>213</v>
      </c>
      <c r="M309" s="58">
        <v>16</v>
      </c>
      <c r="N309" s="58">
        <v>4</v>
      </c>
      <c r="O309" s="58" t="s">
        <v>847</v>
      </c>
      <c r="P309" s="58"/>
      <c r="Q309" s="58" t="s">
        <v>4639</v>
      </c>
      <c r="R309" s="91">
        <f t="shared" si="5"/>
        <v>4672</v>
      </c>
    </row>
    <row r="310" spans="1:18" s="38" customFormat="1" ht="20.100000000000001" customHeight="1" x14ac:dyDescent="0.15">
      <c r="A310" s="58" t="s">
        <v>69</v>
      </c>
      <c r="B310" s="58" t="s">
        <v>675</v>
      </c>
      <c r="C310" s="58" t="s">
        <v>676</v>
      </c>
      <c r="D310" s="58" t="s">
        <v>848</v>
      </c>
      <c r="E310" s="58" t="s">
        <v>2750</v>
      </c>
      <c r="F310" s="58" t="s">
        <v>849</v>
      </c>
      <c r="G310" s="58" t="s">
        <v>850</v>
      </c>
      <c r="H310" s="58" t="s">
        <v>851</v>
      </c>
      <c r="I310" s="64" t="s">
        <v>852</v>
      </c>
      <c r="J310" s="46" t="s">
        <v>853</v>
      </c>
      <c r="K310" s="64" t="s">
        <v>854</v>
      </c>
      <c r="L310" s="58" t="s">
        <v>57</v>
      </c>
      <c r="M310" s="58">
        <v>8</v>
      </c>
      <c r="N310" s="58">
        <v>4</v>
      </c>
      <c r="O310" s="58" t="s">
        <v>855</v>
      </c>
      <c r="P310" s="58"/>
      <c r="Q310" s="58" t="s">
        <v>4639</v>
      </c>
      <c r="R310" s="91">
        <f t="shared" si="5"/>
        <v>3672</v>
      </c>
    </row>
    <row r="311" spans="1:18" s="36" customFormat="1" ht="20.100000000000001" customHeight="1" x14ac:dyDescent="0.15">
      <c r="A311" s="58" t="s">
        <v>69</v>
      </c>
      <c r="B311" s="58" t="s">
        <v>675</v>
      </c>
      <c r="C311" s="58" t="s">
        <v>676</v>
      </c>
      <c r="D311" s="58" t="s">
        <v>848</v>
      </c>
      <c r="E311" s="58" t="s">
        <v>2750</v>
      </c>
      <c r="F311" s="58" t="s">
        <v>849</v>
      </c>
      <c r="G311" s="58" t="s">
        <v>850</v>
      </c>
      <c r="H311" s="58" t="s">
        <v>851</v>
      </c>
      <c r="I311" s="64" t="s">
        <v>852</v>
      </c>
      <c r="J311" s="44" t="s">
        <v>853</v>
      </c>
      <c r="K311" s="64" t="s">
        <v>854</v>
      </c>
      <c r="L311" s="58" t="s">
        <v>57</v>
      </c>
      <c r="M311" s="58">
        <v>8</v>
      </c>
      <c r="N311" s="58">
        <v>4</v>
      </c>
      <c r="O311" s="58" t="s">
        <v>856</v>
      </c>
      <c r="P311" s="58"/>
      <c r="Q311" s="58" t="s">
        <v>4639</v>
      </c>
      <c r="R311" s="91">
        <f t="shared" si="5"/>
        <v>3672</v>
      </c>
    </row>
    <row r="312" spans="1:18" s="36" customFormat="1" ht="20.100000000000001" customHeight="1" x14ac:dyDescent="0.15">
      <c r="A312" s="58" t="s">
        <v>69</v>
      </c>
      <c r="B312" s="58" t="s">
        <v>675</v>
      </c>
      <c r="C312" s="58" t="s">
        <v>676</v>
      </c>
      <c r="D312" s="58" t="s">
        <v>857</v>
      </c>
      <c r="E312" s="58" t="s">
        <v>2750</v>
      </c>
      <c r="F312" s="58" t="s">
        <v>849</v>
      </c>
      <c r="G312" s="58" t="s">
        <v>858</v>
      </c>
      <c r="H312" s="58" t="s">
        <v>849</v>
      </c>
      <c r="I312" s="64" t="s">
        <v>4628</v>
      </c>
      <c r="J312" s="44" t="s">
        <v>853</v>
      </c>
      <c r="K312" s="64" t="s">
        <v>4635</v>
      </c>
      <c r="L312" s="58" t="s">
        <v>57</v>
      </c>
      <c r="M312" s="58">
        <v>8</v>
      </c>
      <c r="N312" s="58">
        <v>4</v>
      </c>
      <c r="O312" s="58" t="s">
        <v>859</v>
      </c>
      <c r="P312" s="58"/>
      <c r="Q312" s="58" t="s">
        <v>4639</v>
      </c>
      <c r="R312" s="91">
        <f t="shared" si="5"/>
        <v>3672</v>
      </c>
    </row>
    <row r="313" spans="1:18" s="36" customFormat="1" ht="20.100000000000001" customHeight="1" x14ac:dyDescent="0.15">
      <c r="A313" s="58" t="s">
        <v>69</v>
      </c>
      <c r="B313" s="58" t="s">
        <v>675</v>
      </c>
      <c r="C313" s="58" t="s">
        <v>676</v>
      </c>
      <c r="D313" s="58" t="s">
        <v>857</v>
      </c>
      <c r="E313" s="58" t="s">
        <v>2750</v>
      </c>
      <c r="F313" s="58" t="s">
        <v>849</v>
      </c>
      <c r="G313" s="58" t="s">
        <v>858</v>
      </c>
      <c r="H313" s="58" t="s">
        <v>849</v>
      </c>
      <c r="I313" s="64" t="s">
        <v>4628</v>
      </c>
      <c r="J313" s="44" t="s">
        <v>853</v>
      </c>
      <c r="K313" s="64" t="s">
        <v>4635</v>
      </c>
      <c r="L313" s="58" t="s">
        <v>57</v>
      </c>
      <c r="M313" s="58">
        <v>8</v>
      </c>
      <c r="N313" s="58">
        <v>4</v>
      </c>
      <c r="O313" s="58" t="s">
        <v>860</v>
      </c>
      <c r="P313" s="58"/>
      <c r="Q313" s="58" t="s">
        <v>4639</v>
      </c>
      <c r="R313" s="91">
        <f t="shared" si="5"/>
        <v>3672</v>
      </c>
    </row>
    <row r="314" spans="1:18" s="36" customFormat="1" ht="343.5" x14ac:dyDescent="0.15">
      <c r="A314" s="58" t="s">
        <v>69</v>
      </c>
      <c r="B314" s="58" t="s">
        <v>675</v>
      </c>
      <c r="C314" s="58" t="s">
        <v>676</v>
      </c>
      <c r="D314" s="58" t="s">
        <v>861</v>
      </c>
      <c r="E314" s="58" t="s">
        <v>2750</v>
      </c>
      <c r="F314" s="58" t="s">
        <v>862</v>
      </c>
      <c r="G314" s="58" t="s">
        <v>863</v>
      </c>
      <c r="H314" s="58" t="s">
        <v>862</v>
      </c>
      <c r="I314" s="64" t="s">
        <v>4629</v>
      </c>
      <c r="J314" s="63" t="s">
        <v>4557</v>
      </c>
      <c r="K314" s="64" t="s">
        <v>901</v>
      </c>
      <c r="L314" s="58" t="s">
        <v>57</v>
      </c>
      <c r="M314" s="58">
        <v>8</v>
      </c>
      <c r="N314" s="58">
        <v>4</v>
      </c>
      <c r="O314" s="58" t="s">
        <v>865</v>
      </c>
      <c r="P314" s="58"/>
      <c r="Q314" s="58" t="s">
        <v>4639</v>
      </c>
      <c r="R314" s="91">
        <f t="shared" si="5"/>
        <v>3672</v>
      </c>
    </row>
    <row r="315" spans="1:18" s="36" customFormat="1" ht="343.5" x14ac:dyDescent="0.15">
      <c r="A315" s="58" t="s">
        <v>69</v>
      </c>
      <c r="B315" s="58" t="s">
        <v>675</v>
      </c>
      <c r="C315" s="58" t="s">
        <v>676</v>
      </c>
      <c r="D315" s="58" t="s">
        <v>861</v>
      </c>
      <c r="E315" s="58" t="s">
        <v>2750</v>
      </c>
      <c r="F315" s="58" t="s">
        <v>862</v>
      </c>
      <c r="G315" s="58" t="s">
        <v>863</v>
      </c>
      <c r="H315" s="58" t="s">
        <v>862</v>
      </c>
      <c r="I315" s="64" t="s">
        <v>4629</v>
      </c>
      <c r="J315" s="63" t="s">
        <v>4557</v>
      </c>
      <c r="K315" s="64" t="s">
        <v>901</v>
      </c>
      <c r="L315" s="58" t="s">
        <v>57</v>
      </c>
      <c r="M315" s="58">
        <v>8</v>
      </c>
      <c r="N315" s="58">
        <v>4</v>
      </c>
      <c r="O315" s="58" t="s">
        <v>866</v>
      </c>
      <c r="P315" s="58"/>
      <c r="Q315" s="58" t="s">
        <v>4639</v>
      </c>
      <c r="R315" s="91">
        <f t="shared" si="5"/>
        <v>3672</v>
      </c>
    </row>
    <row r="316" spans="1:18" s="36" customFormat="1" ht="20.100000000000001" customHeight="1" x14ac:dyDescent="0.15">
      <c r="A316" s="58" t="s">
        <v>69</v>
      </c>
      <c r="B316" s="58" t="s">
        <v>675</v>
      </c>
      <c r="C316" s="58" t="s">
        <v>676</v>
      </c>
      <c r="D316" s="58" t="s">
        <v>867</v>
      </c>
      <c r="E316" s="58" t="s">
        <v>2750</v>
      </c>
      <c r="F316" s="58" t="s">
        <v>868</v>
      </c>
      <c r="G316" s="58" t="s">
        <v>869</v>
      </c>
      <c r="H316" s="58" t="s">
        <v>870</v>
      </c>
      <c r="I316" s="64" t="s">
        <v>871</v>
      </c>
      <c r="J316" s="26" t="s">
        <v>864</v>
      </c>
      <c r="K316" s="64" t="s">
        <v>901</v>
      </c>
      <c r="L316" s="58" t="s">
        <v>57</v>
      </c>
      <c r="M316" s="58">
        <v>8</v>
      </c>
      <c r="N316" s="58">
        <v>4</v>
      </c>
      <c r="O316" s="58" t="s">
        <v>872</v>
      </c>
      <c r="P316" s="58"/>
      <c r="Q316" s="58" t="s">
        <v>4639</v>
      </c>
      <c r="R316" s="91">
        <f t="shared" si="5"/>
        <v>3672</v>
      </c>
    </row>
    <row r="317" spans="1:18" s="36" customFormat="1" ht="20.100000000000001" customHeight="1" x14ac:dyDescent="0.15">
      <c r="A317" s="58" t="s">
        <v>69</v>
      </c>
      <c r="B317" s="58" t="s">
        <v>675</v>
      </c>
      <c r="C317" s="58" t="s">
        <v>676</v>
      </c>
      <c r="D317" s="58" t="s">
        <v>867</v>
      </c>
      <c r="E317" s="58" t="s">
        <v>2750</v>
      </c>
      <c r="F317" s="58" t="s">
        <v>868</v>
      </c>
      <c r="G317" s="58" t="s">
        <v>869</v>
      </c>
      <c r="H317" s="58" t="s">
        <v>870</v>
      </c>
      <c r="I317" s="64" t="s">
        <v>871</v>
      </c>
      <c r="J317" s="26" t="s">
        <v>864</v>
      </c>
      <c r="K317" s="64" t="s">
        <v>901</v>
      </c>
      <c r="L317" s="58" t="s">
        <v>57</v>
      </c>
      <c r="M317" s="58">
        <v>8</v>
      </c>
      <c r="N317" s="58">
        <v>4</v>
      </c>
      <c r="O317" s="58" t="s">
        <v>873</v>
      </c>
      <c r="P317" s="58"/>
      <c r="Q317" s="58" t="s">
        <v>4639</v>
      </c>
      <c r="R317" s="91">
        <f t="shared" si="5"/>
        <v>3672</v>
      </c>
    </row>
    <row r="318" spans="1:18" s="36" customFormat="1" ht="20.100000000000001" customHeight="1" x14ac:dyDescent="0.15">
      <c r="A318" s="58" t="s">
        <v>69</v>
      </c>
      <c r="B318" s="58" t="s">
        <v>675</v>
      </c>
      <c r="C318" s="58" t="s">
        <v>676</v>
      </c>
      <c r="D318" s="58" t="s">
        <v>874</v>
      </c>
      <c r="E318" s="58" t="s">
        <v>2750</v>
      </c>
      <c r="F318" s="58" t="s">
        <v>868</v>
      </c>
      <c r="G318" s="58" t="s">
        <v>875</v>
      </c>
      <c r="H318" s="58" t="s">
        <v>876</v>
      </c>
      <c r="I318" s="64" t="s">
        <v>877</v>
      </c>
      <c r="J318" s="26" t="s">
        <v>864</v>
      </c>
      <c r="K318" s="64" t="s">
        <v>901</v>
      </c>
      <c r="L318" s="58" t="s">
        <v>57</v>
      </c>
      <c r="M318" s="58">
        <v>8</v>
      </c>
      <c r="N318" s="58">
        <v>4</v>
      </c>
      <c r="O318" s="58" t="s">
        <v>878</v>
      </c>
      <c r="P318" s="58"/>
      <c r="Q318" s="58" t="s">
        <v>4639</v>
      </c>
      <c r="R318" s="91">
        <f t="shared" si="5"/>
        <v>3672</v>
      </c>
    </row>
    <row r="319" spans="1:18" s="36" customFormat="1" ht="20.100000000000001" customHeight="1" x14ac:dyDescent="0.15">
      <c r="A319" s="58" t="s">
        <v>69</v>
      </c>
      <c r="B319" s="58" t="s">
        <v>675</v>
      </c>
      <c r="C319" s="58" t="s">
        <v>676</v>
      </c>
      <c r="D319" s="58" t="s">
        <v>874</v>
      </c>
      <c r="E319" s="58" t="s">
        <v>2750</v>
      </c>
      <c r="F319" s="58" t="s">
        <v>868</v>
      </c>
      <c r="G319" s="58" t="s">
        <v>875</v>
      </c>
      <c r="H319" s="58" t="s">
        <v>876</v>
      </c>
      <c r="I319" s="64" t="s">
        <v>877</v>
      </c>
      <c r="J319" s="26" t="s">
        <v>864</v>
      </c>
      <c r="K319" s="64" t="s">
        <v>901</v>
      </c>
      <c r="L319" s="58" t="s">
        <v>57</v>
      </c>
      <c r="M319" s="58">
        <v>8</v>
      </c>
      <c r="N319" s="58">
        <v>4</v>
      </c>
      <c r="O319" s="58" t="s">
        <v>879</v>
      </c>
      <c r="P319" s="58"/>
      <c r="Q319" s="58" t="s">
        <v>4639</v>
      </c>
      <c r="R319" s="91">
        <f t="shared" si="5"/>
        <v>3672</v>
      </c>
    </row>
    <row r="320" spans="1:18" s="36" customFormat="1" ht="20.100000000000001" customHeight="1" x14ac:dyDescent="0.15">
      <c r="A320" s="58" t="s">
        <v>69</v>
      </c>
      <c r="B320" s="58" t="s">
        <v>675</v>
      </c>
      <c r="C320" s="58" t="s">
        <v>676</v>
      </c>
      <c r="D320" s="58" t="s">
        <v>880</v>
      </c>
      <c r="E320" s="58" t="s">
        <v>2750</v>
      </c>
      <c r="F320" s="58" t="s">
        <v>868</v>
      </c>
      <c r="G320" s="58" t="s">
        <v>881</v>
      </c>
      <c r="H320" s="58" t="s">
        <v>882</v>
      </c>
      <c r="I320" s="64" t="s">
        <v>883</v>
      </c>
      <c r="J320" s="26" t="s">
        <v>864</v>
      </c>
      <c r="K320" s="64" t="s">
        <v>4635</v>
      </c>
      <c r="L320" s="58" t="s">
        <v>57</v>
      </c>
      <c r="M320" s="58">
        <v>8</v>
      </c>
      <c r="N320" s="58">
        <v>4</v>
      </c>
      <c r="O320" s="58" t="s">
        <v>884</v>
      </c>
      <c r="P320" s="58"/>
      <c r="Q320" s="58" t="s">
        <v>4639</v>
      </c>
      <c r="R320" s="91">
        <f t="shared" si="5"/>
        <v>3672</v>
      </c>
    </row>
    <row r="321" spans="1:18" s="36" customFormat="1" ht="20.100000000000001" customHeight="1" x14ac:dyDescent="0.15">
      <c r="A321" s="58" t="s">
        <v>69</v>
      </c>
      <c r="B321" s="58" t="s">
        <v>675</v>
      </c>
      <c r="C321" s="58" t="s">
        <v>676</v>
      </c>
      <c r="D321" s="58" t="s">
        <v>880</v>
      </c>
      <c r="E321" s="58" t="s">
        <v>2750</v>
      </c>
      <c r="F321" s="58" t="s">
        <v>868</v>
      </c>
      <c r="G321" s="58" t="s">
        <v>881</v>
      </c>
      <c r="H321" s="58" t="s">
        <v>882</v>
      </c>
      <c r="I321" s="64" t="s">
        <v>883</v>
      </c>
      <c r="J321" s="26" t="s">
        <v>864</v>
      </c>
      <c r="K321" s="64" t="s">
        <v>4635</v>
      </c>
      <c r="L321" s="58" t="s">
        <v>57</v>
      </c>
      <c r="M321" s="58">
        <v>8</v>
      </c>
      <c r="N321" s="58">
        <v>4</v>
      </c>
      <c r="O321" s="58" t="s">
        <v>885</v>
      </c>
      <c r="P321" s="58"/>
      <c r="Q321" s="58" t="s">
        <v>4639</v>
      </c>
      <c r="R321" s="91">
        <f t="shared" si="5"/>
        <v>3672</v>
      </c>
    </row>
    <row r="322" spans="1:18" s="36" customFormat="1" ht="20.100000000000001" customHeight="1" x14ac:dyDescent="0.15">
      <c r="A322" s="58" t="s">
        <v>69</v>
      </c>
      <c r="B322" s="58" t="s">
        <v>675</v>
      </c>
      <c r="C322" s="58" t="s">
        <v>676</v>
      </c>
      <c r="D322" s="58" t="s">
        <v>886</v>
      </c>
      <c r="E322" s="58" t="s">
        <v>2750</v>
      </c>
      <c r="F322" s="58" t="s">
        <v>868</v>
      </c>
      <c r="G322" s="58" t="s">
        <v>887</v>
      </c>
      <c r="H322" s="58" t="s">
        <v>888</v>
      </c>
      <c r="I322" s="64" t="s">
        <v>4630</v>
      </c>
      <c r="J322" s="44" t="s">
        <v>853</v>
      </c>
      <c r="K322" s="64" t="s">
        <v>854</v>
      </c>
      <c r="L322" s="58" t="s">
        <v>57</v>
      </c>
      <c r="M322" s="58">
        <v>8</v>
      </c>
      <c r="N322" s="58">
        <v>4</v>
      </c>
      <c r="O322" s="58" t="s">
        <v>889</v>
      </c>
      <c r="P322" s="58"/>
      <c r="Q322" s="58" t="s">
        <v>4639</v>
      </c>
      <c r="R322" s="91">
        <f t="shared" si="5"/>
        <v>3672</v>
      </c>
    </row>
    <row r="323" spans="1:18" s="36" customFormat="1" ht="20.100000000000001" customHeight="1" x14ac:dyDescent="0.15">
      <c r="A323" s="58" t="s">
        <v>69</v>
      </c>
      <c r="B323" s="58" t="s">
        <v>675</v>
      </c>
      <c r="C323" s="58" t="s">
        <v>676</v>
      </c>
      <c r="D323" s="58" t="s">
        <v>886</v>
      </c>
      <c r="E323" s="58" t="s">
        <v>2750</v>
      </c>
      <c r="F323" s="58" t="s">
        <v>868</v>
      </c>
      <c r="G323" s="58" t="s">
        <v>887</v>
      </c>
      <c r="H323" s="58" t="s">
        <v>888</v>
      </c>
      <c r="I323" s="64" t="s">
        <v>4630</v>
      </c>
      <c r="J323" s="44" t="s">
        <v>853</v>
      </c>
      <c r="K323" s="64" t="s">
        <v>854</v>
      </c>
      <c r="L323" s="58" t="s">
        <v>57</v>
      </c>
      <c r="M323" s="58">
        <v>8</v>
      </c>
      <c r="N323" s="58">
        <v>4</v>
      </c>
      <c r="O323" s="58" t="s">
        <v>890</v>
      </c>
      <c r="P323" s="58"/>
      <c r="Q323" s="58" t="s">
        <v>4639</v>
      </c>
      <c r="R323" s="91">
        <f t="shared" ref="R323:R352" si="6">M323*125+N323*668</f>
        <v>3672</v>
      </c>
    </row>
    <row r="324" spans="1:18" s="36" customFormat="1" ht="165" x14ac:dyDescent="0.15">
      <c r="A324" s="58" t="s">
        <v>69</v>
      </c>
      <c r="B324" s="58" t="s">
        <v>675</v>
      </c>
      <c r="C324" s="58" t="s">
        <v>676</v>
      </c>
      <c r="D324" s="58" t="s">
        <v>891</v>
      </c>
      <c r="E324" s="58" t="s">
        <v>2750</v>
      </c>
      <c r="F324" s="58" t="s">
        <v>868</v>
      </c>
      <c r="G324" s="58" t="s">
        <v>892</v>
      </c>
      <c r="H324" s="58" t="s">
        <v>893</v>
      </c>
      <c r="I324" s="64" t="s">
        <v>894</v>
      </c>
      <c r="J324" s="63" t="s">
        <v>4558</v>
      </c>
      <c r="K324" s="64" t="s">
        <v>4635</v>
      </c>
      <c r="L324" s="58" t="s">
        <v>57</v>
      </c>
      <c r="M324" s="58">
        <v>8</v>
      </c>
      <c r="N324" s="58">
        <v>4</v>
      </c>
      <c r="O324" s="58" t="s">
        <v>895</v>
      </c>
      <c r="P324" s="58"/>
      <c r="Q324" s="58" t="s">
        <v>4639</v>
      </c>
      <c r="R324" s="91">
        <f t="shared" si="6"/>
        <v>3672</v>
      </c>
    </row>
    <row r="325" spans="1:18" s="36" customFormat="1" ht="346.5" x14ac:dyDescent="0.15">
      <c r="A325" s="58" t="s">
        <v>69</v>
      </c>
      <c r="B325" s="58" t="s">
        <v>675</v>
      </c>
      <c r="C325" s="58" t="s">
        <v>676</v>
      </c>
      <c r="D325" s="58" t="s">
        <v>896</v>
      </c>
      <c r="E325" s="58" t="s">
        <v>2750</v>
      </c>
      <c r="F325" s="58" t="s">
        <v>868</v>
      </c>
      <c r="G325" s="58" t="s">
        <v>897</v>
      </c>
      <c r="H325" s="58" t="s">
        <v>898</v>
      </c>
      <c r="I325" s="64" t="s">
        <v>899</v>
      </c>
      <c r="J325" s="26" t="s">
        <v>900</v>
      </c>
      <c r="K325" s="64" t="s">
        <v>901</v>
      </c>
      <c r="L325" s="58" t="s">
        <v>57</v>
      </c>
      <c r="M325" s="58">
        <v>8</v>
      </c>
      <c r="N325" s="58">
        <v>4</v>
      </c>
      <c r="O325" s="58" t="s">
        <v>902</v>
      </c>
      <c r="P325" s="58"/>
      <c r="Q325" s="58" t="s">
        <v>4639</v>
      </c>
      <c r="R325" s="91">
        <f t="shared" si="6"/>
        <v>3672</v>
      </c>
    </row>
    <row r="326" spans="1:18" s="36" customFormat="1" ht="346.5" x14ac:dyDescent="0.15">
      <c r="A326" s="58" t="s">
        <v>69</v>
      </c>
      <c r="B326" s="58" t="s">
        <v>675</v>
      </c>
      <c r="C326" s="58" t="s">
        <v>676</v>
      </c>
      <c r="D326" s="58" t="s">
        <v>896</v>
      </c>
      <c r="E326" s="58" t="s">
        <v>2750</v>
      </c>
      <c r="F326" s="58" t="s">
        <v>868</v>
      </c>
      <c r="G326" s="58" t="s">
        <v>897</v>
      </c>
      <c r="H326" s="58" t="s">
        <v>898</v>
      </c>
      <c r="I326" s="64" t="s">
        <v>899</v>
      </c>
      <c r="J326" s="26" t="s">
        <v>900</v>
      </c>
      <c r="K326" s="64" t="s">
        <v>901</v>
      </c>
      <c r="L326" s="58" t="s">
        <v>57</v>
      </c>
      <c r="M326" s="58">
        <v>8</v>
      </c>
      <c r="N326" s="58">
        <v>4</v>
      </c>
      <c r="O326" s="58" t="s">
        <v>903</v>
      </c>
      <c r="P326" s="58"/>
      <c r="Q326" s="58" t="s">
        <v>4639</v>
      </c>
      <c r="R326" s="91">
        <f t="shared" si="6"/>
        <v>3672</v>
      </c>
    </row>
    <row r="327" spans="1:18" s="36" customFormat="1" ht="346.5" x14ac:dyDescent="0.15">
      <c r="A327" s="58" t="s">
        <v>69</v>
      </c>
      <c r="B327" s="58" t="s">
        <v>675</v>
      </c>
      <c r="C327" s="58" t="s">
        <v>676</v>
      </c>
      <c r="D327" s="58" t="s">
        <v>896</v>
      </c>
      <c r="E327" s="58" t="s">
        <v>2750</v>
      </c>
      <c r="F327" s="58" t="s">
        <v>868</v>
      </c>
      <c r="G327" s="58" t="s">
        <v>897</v>
      </c>
      <c r="H327" s="58" t="s">
        <v>898</v>
      </c>
      <c r="I327" s="64" t="s">
        <v>899</v>
      </c>
      <c r="J327" s="26" t="s">
        <v>900</v>
      </c>
      <c r="K327" s="64" t="s">
        <v>901</v>
      </c>
      <c r="L327" s="58" t="s">
        <v>57</v>
      </c>
      <c r="M327" s="58">
        <v>8</v>
      </c>
      <c r="N327" s="58">
        <v>4</v>
      </c>
      <c r="O327" s="58" t="s">
        <v>904</v>
      </c>
      <c r="P327" s="58"/>
      <c r="Q327" s="58" t="s">
        <v>4639</v>
      </c>
      <c r="R327" s="91">
        <f t="shared" si="6"/>
        <v>3672</v>
      </c>
    </row>
    <row r="328" spans="1:18" s="36" customFormat="1" ht="16.5" x14ac:dyDescent="0.15">
      <c r="A328" s="58" t="s">
        <v>69</v>
      </c>
      <c r="B328" s="58" t="s">
        <v>675</v>
      </c>
      <c r="C328" s="58" t="s">
        <v>676</v>
      </c>
      <c r="D328" s="58" t="s">
        <v>905</v>
      </c>
      <c r="E328" s="58" t="s">
        <v>661</v>
      </c>
      <c r="F328" s="58" t="s">
        <v>868</v>
      </c>
      <c r="G328" s="58" t="s">
        <v>897</v>
      </c>
      <c r="H328" s="58"/>
      <c r="I328" s="58"/>
      <c r="J328" s="26"/>
      <c r="K328" s="58"/>
      <c r="L328" s="58" t="s">
        <v>906</v>
      </c>
      <c r="M328" s="58">
        <v>4</v>
      </c>
      <c r="N328" s="58">
        <v>2</v>
      </c>
      <c r="O328" s="58" t="s">
        <v>907</v>
      </c>
      <c r="P328" s="58"/>
      <c r="Q328" s="58" t="s">
        <v>4639</v>
      </c>
      <c r="R328" s="91">
        <f t="shared" si="6"/>
        <v>1836</v>
      </c>
    </row>
    <row r="329" spans="1:18" s="36" customFormat="1" ht="66" x14ac:dyDescent="0.15">
      <c r="A329" s="58" t="s">
        <v>69</v>
      </c>
      <c r="B329" s="58" t="s">
        <v>675</v>
      </c>
      <c r="C329" s="58" t="s">
        <v>676</v>
      </c>
      <c r="D329" s="58" t="s">
        <v>908</v>
      </c>
      <c r="E329" s="58" t="s">
        <v>2750</v>
      </c>
      <c r="F329" s="58" t="s">
        <v>868</v>
      </c>
      <c r="G329" s="58" t="s">
        <v>909</v>
      </c>
      <c r="H329" s="58" t="s">
        <v>910</v>
      </c>
      <c r="I329" s="58" t="s">
        <v>911</v>
      </c>
      <c r="J329" s="26" t="s">
        <v>900</v>
      </c>
      <c r="K329" s="64" t="s">
        <v>901</v>
      </c>
      <c r="L329" s="58" t="s">
        <v>57</v>
      </c>
      <c r="M329" s="58">
        <v>8</v>
      </c>
      <c r="N329" s="58">
        <v>4</v>
      </c>
      <c r="O329" s="58" t="s">
        <v>912</v>
      </c>
      <c r="P329" s="58"/>
      <c r="Q329" s="58" t="s">
        <v>4639</v>
      </c>
      <c r="R329" s="91">
        <f t="shared" si="6"/>
        <v>3672</v>
      </c>
    </row>
    <row r="330" spans="1:18" s="36" customFormat="1" ht="66" x14ac:dyDescent="0.15">
      <c r="A330" s="58" t="s">
        <v>69</v>
      </c>
      <c r="B330" s="58" t="s">
        <v>675</v>
      </c>
      <c r="C330" s="58" t="s">
        <v>676</v>
      </c>
      <c r="D330" s="58" t="s">
        <v>908</v>
      </c>
      <c r="E330" s="58" t="s">
        <v>2750</v>
      </c>
      <c r="F330" s="58" t="s">
        <v>868</v>
      </c>
      <c r="G330" s="58" t="s">
        <v>909</v>
      </c>
      <c r="H330" s="58" t="s">
        <v>910</v>
      </c>
      <c r="I330" s="58" t="s">
        <v>911</v>
      </c>
      <c r="J330" s="26" t="s">
        <v>900</v>
      </c>
      <c r="K330" s="64" t="s">
        <v>901</v>
      </c>
      <c r="L330" s="58" t="s">
        <v>57</v>
      </c>
      <c r="M330" s="58">
        <v>8</v>
      </c>
      <c r="N330" s="58">
        <v>4</v>
      </c>
      <c r="O330" s="58" t="s">
        <v>913</v>
      </c>
      <c r="P330" s="58"/>
      <c r="Q330" s="58" t="s">
        <v>4639</v>
      </c>
      <c r="R330" s="91">
        <f t="shared" si="6"/>
        <v>3672</v>
      </c>
    </row>
    <row r="331" spans="1:18" s="36" customFormat="1" ht="66" x14ac:dyDescent="0.15">
      <c r="A331" s="58" t="s">
        <v>69</v>
      </c>
      <c r="B331" s="58" t="s">
        <v>675</v>
      </c>
      <c r="C331" s="58" t="s">
        <v>676</v>
      </c>
      <c r="D331" s="58" t="s">
        <v>908</v>
      </c>
      <c r="E331" s="58" t="s">
        <v>2750</v>
      </c>
      <c r="F331" s="58" t="s">
        <v>868</v>
      </c>
      <c r="G331" s="58" t="s">
        <v>909</v>
      </c>
      <c r="H331" s="58" t="s">
        <v>910</v>
      </c>
      <c r="I331" s="58" t="s">
        <v>911</v>
      </c>
      <c r="J331" s="26" t="s">
        <v>900</v>
      </c>
      <c r="K331" s="64" t="s">
        <v>901</v>
      </c>
      <c r="L331" s="58" t="s">
        <v>57</v>
      </c>
      <c r="M331" s="58">
        <v>8</v>
      </c>
      <c r="N331" s="58">
        <v>4</v>
      </c>
      <c r="O331" s="58" t="s">
        <v>914</v>
      </c>
      <c r="P331" s="58"/>
      <c r="Q331" s="58" t="s">
        <v>4639</v>
      </c>
      <c r="R331" s="91">
        <f t="shared" si="6"/>
        <v>3672</v>
      </c>
    </row>
    <row r="332" spans="1:18" s="36" customFormat="1" ht="49.5" x14ac:dyDescent="0.15">
      <c r="A332" s="58" t="s">
        <v>69</v>
      </c>
      <c r="B332" s="58" t="s">
        <v>675</v>
      </c>
      <c r="C332" s="58" t="s">
        <v>676</v>
      </c>
      <c r="D332" s="58" t="s">
        <v>915</v>
      </c>
      <c r="E332" s="58" t="s">
        <v>2750</v>
      </c>
      <c r="F332" s="58" t="s">
        <v>868</v>
      </c>
      <c r="G332" s="58" t="s">
        <v>916</v>
      </c>
      <c r="H332" s="58" t="s">
        <v>917</v>
      </c>
      <c r="I332" s="64" t="s">
        <v>4631</v>
      </c>
      <c r="J332" s="44" t="s">
        <v>853</v>
      </c>
      <c r="K332" s="64" t="s">
        <v>4635</v>
      </c>
      <c r="L332" s="58" t="s">
        <v>57</v>
      </c>
      <c r="M332" s="58">
        <v>8</v>
      </c>
      <c r="N332" s="58">
        <v>4</v>
      </c>
      <c r="O332" s="58" t="s">
        <v>918</v>
      </c>
      <c r="P332" s="58"/>
      <c r="Q332" s="58" t="s">
        <v>4639</v>
      </c>
      <c r="R332" s="91">
        <f t="shared" si="6"/>
        <v>3672</v>
      </c>
    </row>
    <row r="333" spans="1:18" s="36" customFormat="1" ht="49.5" x14ac:dyDescent="0.15">
      <c r="A333" s="58" t="s">
        <v>69</v>
      </c>
      <c r="B333" s="58" t="s">
        <v>675</v>
      </c>
      <c r="C333" s="58" t="s">
        <v>676</v>
      </c>
      <c r="D333" s="58" t="s">
        <v>915</v>
      </c>
      <c r="E333" s="58" t="s">
        <v>2750</v>
      </c>
      <c r="F333" s="58" t="s">
        <v>868</v>
      </c>
      <c r="G333" s="58" t="s">
        <v>916</v>
      </c>
      <c r="H333" s="58" t="s">
        <v>917</v>
      </c>
      <c r="I333" s="64" t="s">
        <v>4631</v>
      </c>
      <c r="J333" s="44" t="s">
        <v>853</v>
      </c>
      <c r="K333" s="64" t="s">
        <v>4635</v>
      </c>
      <c r="L333" s="58" t="s">
        <v>57</v>
      </c>
      <c r="M333" s="58">
        <v>8</v>
      </c>
      <c r="N333" s="58">
        <v>4</v>
      </c>
      <c r="O333" s="58" t="s">
        <v>919</v>
      </c>
      <c r="P333" s="58"/>
      <c r="Q333" s="58" t="s">
        <v>4639</v>
      </c>
      <c r="R333" s="91">
        <f t="shared" si="6"/>
        <v>3672</v>
      </c>
    </row>
    <row r="334" spans="1:18" s="36" customFormat="1" ht="16.5" x14ac:dyDescent="0.15">
      <c r="A334" s="58" t="s">
        <v>69</v>
      </c>
      <c r="B334" s="58" t="s">
        <v>675</v>
      </c>
      <c r="C334" s="58" t="s">
        <v>676</v>
      </c>
      <c r="D334" s="58" t="s">
        <v>920</v>
      </c>
      <c r="E334" s="58" t="s">
        <v>211</v>
      </c>
      <c r="F334" s="58" t="s">
        <v>868</v>
      </c>
      <c r="G334" s="74" t="s">
        <v>4529</v>
      </c>
      <c r="H334" s="74" t="s">
        <v>921</v>
      </c>
      <c r="I334" s="58"/>
      <c r="J334" s="20"/>
      <c r="K334" s="58"/>
      <c r="L334" s="58" t="s">
        <v>213</v>
      </c>
      <c r="M334" s="58">
        <v>16</v>
      </c>
      <c r="N334" s="58">
        <v>4</v>
      </c>
      <c r="O334" s="58" t="s">
        <v>922</v>
      </c>
      <c r="P334" s="58"/>
      <c r="Q334" s="58" t="s">
        <v>4639</v>
      </c>
      <c r="R334" s="91">
        <f t="shared" si="6"/>
        <v>4672</v>
      </c>
    </row>
    <row r="335" spans="1:18" s="36" customFormat="1" ht="16.5" x14ac:dyDescent="0.15">
      <c r="A335" s="58" t="s">
        <v>69</v>
      </c>
      <c r="B335" s="58" t="s">
        <v>675</v>
      </c>
      <c r="C335" s="58" t="s">
        <v>676</v>
      </c>
      <c r="D335" s="58" t="s">
        <v>920</v>
      </c>
      <c r="E335" s="58" t="s">
        <v>211</v>
      </c>
      <c r="F335" s="58" t="s">
        <v>868</v>
      </c>
      <c r="G335" s="74" t="s">
        <v>921</v>
      </c>
      <c r="H335" s="74" t="s">
        <v>921</v>
      </c>
      <c r="I335" s="58"/>
      <c r="J335" s="20"/>
      <c r="K335" s="58"/>
      <c r="L335" s="58" t="s">
        <v>213</v>
      </c>
      <c r="M335" s="58">
        <v>16</v>
      </c>
      <c r="N335" s="58">
        <v>4</v>
      </c>
      <c r="O335" s="58" t="s">
        <v>923</v>
      </c>
      <c r="P335" s="58"/>
      <c r="Q335" s="58" t="s">
        <v>4639</v>
      </c>
      <c r="R335" s="91">
        <f t="shared" si="6"/>
        <v>4672</v>
      </c>
    </row>
    <row r="336" spans="1:18" s="36" customFormat="1" ht="16.5" x14ac:dyDescent="0.15">
      <c r="A336" s="58" t="s">
        <v>69</v>
      </c>
      <c r="B336" s="58" t="s">
        <v>675</v>
      </c>
      <c r="C336" s="58" t="s">
        <v>676</v>
      </c>
      <c r="D336" s="58" t="s">
        <v>920</v>
      </c>
      <c r="E336" s="58" t="s">
        <v>211</v>
      </c>
      <c r="F336" s="58" t="s">
        <v>868</v>
      </c>
      <c r="G336" s="74" t="s">
        <v>921</v>
      </c>
      <c r="H336" s="74" t="s">
        <v>921</v>
      </c>
      <c r="I336" s="58"/>
      <c r="J336" s="20"/>
      <c r="K336" s="58"/>
      <c r="L336" s="58" t="s">
        <v>213</v>
      </c>
      <c r="M336" s="58">
        <v>16</v>
      </c>
      <c r="N336" s="58">
        <v>4</v>
      </c>
      <c r="O336" s="58" t="s">
        <v>924</v>
      </c>
      <c r="P336" s="58"/>
      <c r="Q336" s="58" t="s">
        <v>4639</v>
      </c>
      <c r="R336" s="91">
        <f t="shared" si="6"/>
        <v>4672</v>
      </c>
    </row>
    <row r="337" spans="1:18" s="36" customFormat="1" ht="49.5" x14ac:dyDescent="0.15">
      <c r="A337" s="58" t="s">
        <v>69</v>
      </c>
      <c r="B337" s="58" t="s">
        <v>675</v>
      </c>
      <c r="C337" s="58" t="s">
        <v>676</v>
      </c>
      <c r="D337" s="58" t="s">
        <v>925</v>
      </c>
      <c r="E337" s="58" t="s">
        <v>2750</v>
      </c>
      <c r="F337" s="58" t="s">
        <v>868</v>
      </c>
      <c r="G337" s="58" t="s">
        <v>926</v>
      </c>
      <c r="H337" s="58" t="s">
        <v>927</v>
      </c>
      <c r="I337" s="64" t="s">
        <v>928</v>
      </c>
      <c r="J337" s="57" t="s">
        <v>4559</v>
      </c>
      <c r="K337" s="64" t="s">
        <v>4636</v>
      </c>
      <c r="L337" s="58" t="s">
        <v>57</v>
      </c>
      <c r="M337" s="58">
        <v>8</v>
      </c>
      <c r="N337" s="58">
        <v>4</v>
      </c>
      <c r="O337" s="58" t="s">
        <v>930</v>
      </c>
      <c r="P337" s="58"/>
      <c r="Q337" s="58" t="s">
        <v>4639</v>
      </c>
      <c r="R337" s="91">
        <f t="shared" si="6"/>
        <v>3672</v>
      </c>
    </row>
    <row r="338" spans="1:18" s="36" customFormat="1" ht="49.5" x14ac:dyDescent="0.15">
      <c r="A338" s="58" t="s">
        <v>69</v>
      </c>
      <c r="B338" s="58" t="s">
        <v>675</v>
      </c>
      <c r="C338" s="58" t="s">
        <v>676</v>
      </c>
      <c r="D338" s="58" t="s">
        <v>925</v>
      </c>
      <c r="E338" s="58" t="s">
        <v>2750</v>
      </c>
      <c r="F338" s="58" t="s">
        <v>868</v>
      </c>
      <c r="G338" s="58" t="s">
        <v>926</v>
      </c>
      <c r="H338" s="58" t="s">
        <v>927</v>
      </c>
      <c r="I338" s="64" t="s">
        <v>928</v>
      </c>
      <c r="J338" s="57" t="s">
        <v>4559</v>
      </c>
      <c r="K338" s="64" t="s">
        <v>4636</v>
      </c>
      <c r="L338" s="58" t="s">
        <v>57</v>
      </c>
      <c r="M338" s="58">
        <v>8</v>
      </c>
      <c r="N338" s="58">
        <v>4</v>
      </c>
      <c r="O338" s="58" t="s">
        <v>931</v>
      </c>
      <c r="P338" s="58"/>
      <c r="Q338" s="58" t="s">
        <v>4639</v>
      </c>
      <c r="R338" s="91">
        <f t="shared" si="6"/>
        <v>3672</v>
      </c>
    </row>
    <row r="339" spans="1:18" s="36" customFormat="1" ht="16.5" x14ac:dyDescent="0.15">
      <c r="A339" s="58" t="s">
        <v>69</v>
      </c>
      <c r="B339" s="58" t="s">
        <v>675</v>
      </c>
      <c r="C339" s="58" t="s">
        <v>676</v>
      </c>
      <c r="D339" s="58" t="s">
        <v>932</v>
      </c>
      <c r="E339" s="58" t="s">
        <v>661</v>
      </c>
      <c r="F339" s="58" t="s">
        <v>678</v>
      </c>
      <c r="G339" s="58" t="s">
        <v>933</v>
      </c>
      <c r="H339" s="58" t="s">
        <v>934</v>
      </c>
      <c r="I339" s="58"/>
      <c r="J339" s="20"/>
      <c r="K339" s="58"/>
      <c r="L339" s="58" t="s">
        <v>935</v>
      </c>
      <c r="M339" s="58">
        <v>4</v>
      </c>
      <c r="N339" s="58">
        <v>2</v>
      </c>
      <c r="O339" s="58" t="s">
        <v>936</v>
      </c>
      <c r="P339" s="58"/>
      <c r="Q339" s="58" t="s">
        <v>4639</v>
      </c>
      <c r="R339" s="91">
        <f t="shared" si="6"/>
        <v>1836</v>
      </c>
    </row>
    <row r="340" spans="1:18" s="36" customFormat="1" ht="16.5" x14ac:dyDescent="0.15">
      <c r="A340" s="58" t="s">
        <v>69</v>
      </c>
      <c r="B340" s="58" t="s">
        <v>675</v>
      </c>
      <c r="C340" s="58" t="s">
        <v>676</v>
      </c>
      <c r="D340" s="58" t="s">
        <v>932</v>
      </c>
      <c r="E340" s="58" t="s">
        <v>661</v>
      </c>
      <c r="F340" s="58" t="s">
        <v>678</v>
      </c>
      <c r="G340" s="58" t="s">
        <v>933</v>
      </c>
      <c r="H340" s="58" t="s">
        <v>934</v>
      </c>
      <c r="I340" s="58"/>
      <c r="J340" s="20"/>
      <c r="K340" s="58"/>
      <c r="L340" s="58" t="s">
        <v>935</v>
      </c>
      <c r="M340" s="58">
        <v>4</v>
      </c>
      <c r="N340" s="58">
        <v>2</v>
      </c>
      <c r="O340" s="58" t="s">
        <v>937</v>
      </c>
      <c r="P340" s="58"/>
      <c r="Q340" s="58" t="s">
        <v>4639</v>
      </c>
      <c r="R340" s="91">
        <f t="shared" si="6"/>
        <v>1836</v>
      </c>
    </row>
    <row r="341" spans="1:18" s="36" customFormat="1" ht="20.100000000000001" customHeight="1" x14ac:dyDescent="0.15">
      <c r="A341" s="58" t="s">
        <v>69</v>
      </c>
      <c r="B341" s="58" t="s">
        <v>675</v>
      </c>
      <c r="C341" s="58" t="s">
        <v>676</v>
      </c>
      <c r="D341" s="58" t="s">
        <v>932</v>
      </c>
      <c r="E341" s="58" t="s">
        <v>661</v>
      </c>
      <c r="F341" s="58" t="s">
        <v>678</v>
      </c>
      <c r="G341" s="58" t="s">
        <v>933</v>
      </c>
      <c r="H341" s="58" t="s">
        <v>938</v>
      </c>
      <c r="I341" s="58"/>
      <c r="J341" s="20"/>
      <c r="K341" s="58"/>
      <c r="L341" s="58" t="s">
        <v>100</v>
      </c>
      <c r="M341" s="58">
        <v>4</v>
      </c>
      <c r="N341" s="58">
        <v>2</v>
      </c>
      <c r="O341" s="58" t="s">
        <v>939</v>
      </c>
      <c r="P341" s="58"/>
      <c r="Q341" s="58" t="s">
        <v>4639</v>
      </c>
      <c r="R341" s="91">
        <f t="shared" si="6"/>
        <v>1836</v>
      </c>
    </row>
    <row r="342" spans="1:18" s="5" customFormat="1" ht="33" x14ac:dyDescent="0.15">
      <c r="A342" s="58" t="s">
        <v>69</v>
      </c>
      <c r="B342" s="58" t="s">
        <v>704</v>
      </c>
      <c r="C342" s="58" t="s">
        <v>705</v>
      </c>
      <c r="D342" s="58" t="s">
        <v>940</v>
      </c>
      <c r="E342" s="58" t="s">
        <v>2750</v>
      </c>
      <c r="F342" s="58" t="s">
        <v>941</v>
      </c>
      <c r="G342" s="58" t="s">
        <v>942</v>
      </c>
      <c r="H342" s="58" t="s">
        <v>943</v>
      </c>
      <c r="I342" s="58" t="s">
        <v>718</v>
      </c>
      <c r="J342" s="20" t="s">
        <v>853</v>
      </c>
      <c r="K342" s="64" t="s">
        <v>944</v>
      </c>
      <c r="L342" s="58" t="s">
        <v>100</v>
      </c>
      <c r="M342" s="58">
        <v>4</v>
      </c>
      <c r="N342" s="58">
        <v>2</v>
      </c>
      <c r="O342" s="58" t="s">
        <v>945</v>
      </c>
      <c r="P342" s="58"/>
      <c r="Q342" s="58" t="s">
        <v>4639</v>
      </c>
      <c r="R342" s="91">
        <f t="shared" si="6"/>
        <v>1836</v>
      </c>
    </row>
    <row r="343" spans="1:18" s="5" customFormat="1" ht="33" x14ac:dyDescent="0.15">
      <c r="A343" s="58" t="s">
        <v>69</v>
      </c>
      <c r="B343" s="58" t="s">
        <v>704</v>
      </c>
      <c r="C343" s="58" t="s">
        <v>705</v>
      </c>
      <c r="D343" s="58" t="s">
        <v>940</v>
      </c>
      <c r="E343" s="58" t="s">
        <v>2750</v>
      </c>
      <c r="F343" s="58" t="s">
        <v>941</v>
      </c>
      <c r="G343" s="58" t="s">
        <v>942</v>
      </c>
      <c r="H343" s="58" t="s">
        <v>943</v>
      </c>
      <c r="I343" s="58" t="s">
        <v>718</v>
      </c>
      <c r="J343" s="20" t="s">
        <v>853</v>
      </c>
      <c r="K343" s="64" t="s">
        <v>944</v>
      </c>
      <c r="L343" s="58" t="s">
        <v>100</v>
      </c>
      <c r="M343" s="58">
        <v>4</v>
      </c>
      <c r="N343" s="58">
        <v>2</v>
      </c>
      <c r="O343" s="58" t="s">
        <v>946</v>
      </c>
      <c r="P343" s="58"/>
      <c r="Q343" s="58" t="s">
        <v>4639</v>
      </c>
      <c r="R343" s="91">
        <f t="shared" si="6"/>
        <v>1836</v>
      </c>
    </row>
    <row r="344" spans="1:18" s="5" customFormat="1" ht="16.5" x14ac:dyDescent="0.15">
      <c r="A344" s="58" t="s">
        <v>69</v>
      </c>
      <c r="B344" s="58" t="s">
        <v>704</v>
      </c>
      <c r="C344" s="58" t="s">
        <v>705</v>
      </c>
      <c r="D344" s="58" t="s">
        <v>947</v>
      </c>
      <c r="E344" s="58" t="s">
        <v>2750</v>
      </c>
      <c r="F344" s="58" t="s">
        <v>941</v>
      </c>
      <c r="G344" s="58" t="s">
        <v>948</v>
      </c>
      <c r="H344" s="58" t="s">
        <v>949</v>
      </c>
      <c r="I344" s="58" t="s">
        <v>718</v>
      </c>
      <c r="J344" s="20" t="s">
        <v>853</v>
      </c>
      <c r="K344" s="58"/>
      <c r="L344" s="58" t="s">
        <v>57</v>
      </c>
      <c r="M344" s="58">
        <v>8</v>
      </c>
      <c r="N344" s="58">
        <v>4</v>
      </c>
      <c r="O344" s="58" t="s">
        <v>950</v>
      </c>
      <c r="P344" s="58"/>
      <c r="Q344" s="58" t="s">
        <v>4639</v>
      </c>
      <c r="R344" s="91">
        <f t="shared" si="6"/>
        <v>3672</v>
      </c>
    </row>
    <row r="345" spans="1:18" s="5" customFormat="1" ht="231" x14ac:dyDescent="0.15">
      <c r="A345" s="58" t="s">
        <v>69</v>
      </c>
      <c r="B345" s="58" t="s">
        <v>704</v>
      </c>
      <c r="C345" s="58" t="s">
        <v>705</v>
      </c>
      <c r="D345" s="58" t="s">
        <v>951</v>
      </c>
      <c r="E345" s="58" t="s">
        <v>2750</v>
      </c>
      <c r="F345" s="58" t="s">
        <v>707</v>
      </c>
      <c r="G345" s="58" t="s">
        <v>952</v>
      </c>
      <c r="H345" s="58" t="s">
        <v>953</v>
      </c>
      <c r="I345" s="64" t="s">
        <v>954</v>
      </c>
      <c r="J345" s="24" t="s">
        <v>864</v>
      </c>
      <c r="K345" s="58" t="s">
        <v>184</v>
      </c>
      <c r="L345" s="58" t="s">
        <v>100</v>
      </c>
      <c r="M345" s="58">
        <v>4</v>
      </c>
      <c r="N345" s="58">
        <v>2</v>
      </c>
      <c r="O345" s="58" t="s">
        <v>955</v>
      </c>
      <c r="P345" s="58"/>
      <c r="Q345" s="58" t="s">
        <v>4639</v>
      </c>
      <c r="R345" s="91">
        <f t="shared" si="6"/>
        <v>1836</v>
      </c>
    </row>
    <row r="346" spans="1:18" s="5" customFormat="1" ht="231" x14ac:dyDescent="0.15">
      <c r="A346" s="58" t="s">
        <v>69</v>
      </c>
      <c r="B346" s="58" t="s">
        <v>704</v>
      </c>
      <c r="C346" s="58" t="s">
        <v>705</v>
      </c>
      <c r="D346" s="58" t="s">
        <v>951</v>
      </c>
      <c r="E346" s="58" t="s">
        <v>2750</v>
      </c>
      <c r="F346" s="58" t="s">
        <v>707</v>
      </c>
      <c r="G346" s="58" t="s">
        <v>952</v>
      </c>
      <c r="H346" s="58" t="s">
        <v>953</v>
      </c>
      <c r="I346" s="64" t="s">
        <v>954</v>
      </c>
      <c r="J346" s="24" t="s">
        <v>864</v>
      </c>
      <c r="K346" s="58" t="s">
        <v>184</v>
      </c>
      <c r="L346" s="58" t="s">
        <v>100</v>
      </c>
      <c r="M346" s="58">
        <v>4</v>
      </c>
      <c r="N346" s="58">
        <v>2</v>
      </c>
      <c r="O346" s="58" t="s">
        <v>956</v>
      </c>
      <c r="P346" s="58"/>
      <c r="Q346" s="58" t="s">
        <v>4639</v>
      </c>
      <c r="R346" s="91">
        <f t="shared" si="6"/>
        <v>1836</v>
      </c>
    </row>
    <row r="347" spans="1:18" s="5" customFormat="1" ht="330" x14ac:dyDescent="0.15">
      <c r="A347" s="58" t="s">
        <v>69</v>
      </c>
      <c r="B347" s="58" t="s">
        <v>704</v>
      </c>
      <c r="C347" s="58" t="s">
        <v>705</v>
      </c>
      <c r="D347" s="58" t="s">
        <v>957</v>
      </c>
      <c r="E347" s="58" t="s">
        <v>2750</v>
      </c>
      <c r="F347" s="58" t="s">
        <v>941</v>
      </c>
      <c r="G347" s="58" t="s">
        <v>958</v>
      </c>
      <c r="H347" s="58" t="s">
        <v>959</v>
      </c>
      <c r="I347" s="64" t="s">
        <v>960</v>
      </c>
      <c r="J347" s="24" t="s">
        <v>961</v>
      </c>
      <c r="K347" s="64" t="s">
        <v>761</v>
      </c>
      <c r="L347" s="58" t="s">
        <v>100</v>
      </c>
      <c r="M347" s="58">
        <v>4</v>
      </c>
      <c r="N347" s="58">
        <v>2</v>
      </c>
      <c r="O347" s="58" t="s">
        <v>962</v>
      </c>
      <c r="P347" s="58"/>
      <c r="Q347" s="58" t="s">
        <v>4639</v>
      </c>
      <c r="R347" s="91">
        <f t="shared" si="6"/>
        <v>1836</v>
      </c>
    </row>
    <row r="348" spans="1:18" s="5" customFormat="1" ht="330" x14ac:dyDescent="0.15">
      <c r="A348" s="58" t="s">
        <v>69</v>
      </c>
      <c r="B348" s="58" t="s">
        <v>704</v>
      </c>
      <c r="C348" s="58" t="s">
        <v>705</v>
      </c>
      <c r="D348" s="58" t="s">
        <v>963</v>
      </c>
      <c r="E348" s="58" t="s">
        <v>2750</v>
      </c>
      <c r="F348" s="58" t="s">
        <v>941</v>
      </c>
      <c r="G348" s="58" t="s">
        <v>958</v>
      </c>
      <c r="H348" s="58" t="s">
        <v>964</v>
      </c>
      <c r="I348" s="64" t="s">
        <v>960</v>
      </c>
      <c r="J348" s="24" t="s">
        <v>961</v>
      </c>
      <c r="K348" s="64" t="s">
        <v>761</v>
      </c>
      <c r="L348" s="58" t="s">
        <v>100</v>
      </c>
      <c r="M348" s="58">
        <v>4</v>
      </c>
      <c r="N348" s="58">
        <v>2</v>
      </c>
      <c r="O348" s="58" t="s">
        <v>965</v>
      </c>
      <c r="P348" s="58"/>
      <c r="Q348" s="58" t="s">
        <v>4639</v>
      </c>
      <c r="R348" s="91">
        <f t="shared" si="6"/>
        <v>1836</v>
      </c>
    </row>
    <row r="349" spans="1:18" s="5" customFormat="1" ht="330" x14ac:dyDescent="0.15">
      <c r="A349" s="58" t="s">
        <v>69</v>
      </c>
      <c r="B349" s="58" t="s">
        <v>704</v>
      </c>
      <c r="C349" s="58" t="s">
        <v>705</v>
      </c>
      <c r="D349" s="58" t="s">
        <v>963</v>
      </c>
      <c r="E349" s="58" t="s">
        <v>2750</v>
      </c>
      <c r="F349" s="58" t="s">
        <v>941</v>
      </c>
      <c r="G349" s="58" t="s">
        <v>958</v>
      </c>
      <c r="H349" s="58" t="s">
        <v>964</v>
      </c>
      <c r="I349" s="64" t="s">
        <v>960</v>
      </c>
      <c r="J349" s="24" t="s">
        <v>961</v>
      </c>
      <c r="K349" s="64" t="s">
        <v>761</v>
      </c>
      <c r="L349" s="58" t="s">
        <v>100</v>
      </c>
      <c r="M349" s="58">
        <v>4</v>
      </c>
      <c r="N349" s="58">
        <v>2</v>
      </c>
      <c r="O349" s="58" t="s">
        <v>966</v>
      </c>
      <c r="P349" s="58"/>
      <c r="Q349" s="58" t="s">
        <v>4639</v>
      </c>
      <c r="R349" s="91">
        <f t="shared" si="6"/>
        <v>1836</v>
      </c>
    </row>
    <row r="350" spans="1:18" s="5" customFormat="1" ht="330" x14ac:dyDescent="0.15">
      <c r="A350" s="58" t="s">
        <v>69</v>
      </c>
      <c r="B350" s="58" t="s">
        <v>704</v>
      </c>
      <c r="C350" s="58" t="s">
        <v>705</v>
      </c>
      <c r="D350" s="58" t="s">
        <v>967</v>
      </c>
      <c r="E350" s="58" t="s">
        <v>2750</v>
      </c>
      <c r="F350" s="58" t="s">
        <v>941</v>
      </c>
      <c r="G350" s="58" t="s">
        <v>958</v>
      </c>
      <c r="H350" s="58" t="s">
        <v>968</v>
      </c>
      <c r="I350" s="64" t="s">
        <v>960</v>
      </c>
      <c r="J350" s="24" t="s">
        <v>969</v>
      </c>
      <c r="K350" s="64" t="s">
        <v>761</v>
      </c>
      <c r="L350" s="58" t="s">
        <v>100</v>
      </c>
      <c r="M350" s="58">
        <v>4</v>
      </c>
      <c r="N350" s="58">
        <v>2</v>
      </c>
      <c r="O350" s="58" t="s">
        <v>970</v>
      </c>
      <c r="P350" s="58"/>
      <c r="Q350" s="58" t="s">
        <v>4639</v>
      </c>
      <c r="R350" s="91">
        <f t="shared" si="6"/>
        <v>1836</v>
      </c>
    </row>
    <row r="351" spans="1:18" s="5" customFormat="1" ht="330" x14ac:dyDescent="0.15">
      <c r="A351" s="58" t="s">
        <v>69</v>
      </c>
      <c r="B351" s="58" t="s">
        <v>704</v>
      </c>
      <c r="C351" s="58" t="s">
        <v>705</v>
      </c>
      <c r="D351" s="58" t="s">
        <v>967</v>
      </c>
      <c r="E351" s="58" t="s">
        <v>2750</v>
      </c>
      <c r="F351" s="58" t="s">
        <v>941</v>
      </c>
      <c r="G351" s="58" t="s">
        <v>958</v>
      </c>
      <c r="H351" s="58" t="s">
        <v>968</v>
      </c>
      <c r="I351" s="64" t="s">
        <v>960</v>
      </c>
      <c r="J351" s="24" t="s">
        <v>969</v>
      </c>
      <c r="K351" s="64" t="s">
        <v>761</v>
      </c>
      <c r="L351" s="58" t="s">
        <v>100</v>
      </c>
      <c r="M351" s="58">
        <v>4</v>
      </c>
      <c r="N351" s="58">
        <v>2</v>
      </c>
      <c r="O351" s="58" t="s">
        <v>971</v>
      </c>
      <c r="P351" s="58"/>
      <c r="Q351" s="58" t="s">
        <v>4639</v>
      </c>
      <c r="R351" s="91">
        <f t="shared" si="6"/>
        <v>1836</v>
      </c>
    </row>
    <row r="352" spans="1:18" s="5" customFormat="1" ht="33" x14ac:dyDescent="0.15">
      <c r="A352" s="58" t="s">
        <v>69</v>
      </c>
      <c r="B352" s="58" t="s">
        <v>704</v>
      </c>
      <c r="C352" s="58" t="s">
        <v>705</v>
      </c>
      <c r="D352" s="58" t="s">
        <v>972</v>
      </c>
      <c r="E352" s="58" t="s">
        <v>2750</v>
      </c>
      <c r="F352" s="58" t="s">
        <v>941</v>
      </c>
      <c r="G352" s="58" t="s">
        <v>958</v>
      </c>
      <c r="H352" s="58" t="s">
        <v>973</v>
      </c>
      <c r="I352" s="58"/>
      <c r="J352" s="57" t="s">
        <v>4560</v>
      </c>
      <c r="K352" s="58"/>
      <c r="L352" s="58" t="s">
        <v>100</v>
      </c>
      <c r="M352" s="58">
        <v>4</v>
      </c>
      <c r="N352" s="58">
        <v>2</v>
      </c>
      <c r="O352" s="58" t="s">
        <v>974</v>
      </c>
      <c r="P352" s="58"/>
      <c r="Q352" s="58" t="s">
        <v>4639</v>
      </c>
      <c r="R352" s="91">
        <f t="shared" si="6"/>
        <v>1836</v>
      </c>
    </row>
    <row r="353" spans="1:18" s="36" customFormat="1" ht="20.100000000000001" customHeight="1" x14ac:dyDescent="0.15">
      <c r="A353" s="58" t="s">
        <v>69</v>
      </c>
      <c r="B353" s="58" t="s">
        <v>675</v>
      </c>
      <c r="C353" s="58" t="s">
        <v>676</v>
      </c>
      <c r="D353" s="58" t="s">
        <v>975</v>
      </c>
      <c r="E353" s="58" t="s">
        <v>2750</v>
      </c>
      <c r="F353" s="58" t="s">
        <v>868</v>
      </c>
      <c r="G353" s="58" t="s">
        <v>976</v>
      </c>
      <c r="H353" s="58" t="s">
        <v>977</v>
      </c>
      <c r="I353" s="64" t="s">
        <v>978</v>
      </c>
      <c r="J353" s="44" t="s">
        <v>853</v>
      </c>
      <c r="K353" s="64" t="s">
        <v>854</v>
      </c>
      <c r="L353" s="58" t="s">
        <v>57</v>
      </c>
      <c r="M353" s="58">
        <v>8</v>
      </c>
      <c r="N353" s="58">
        <v>4</v>
      </c>
      <c r="O353" s="58" t="s">
        <v>979</v>
      </c>
      <c r="P353" s="58"/>
      <c r="Q353" s="58" t="s">
        <v>4639</v>
      </c>
      <c r="R353" s="91">
        <f t="shared" ref="R353:R386" si="7">M353*125+N353*668</f>
        <v>3672</v>
      </c>
    </row>
    <row r="354" spans="1:18" s="36" customFormat="1" ht="20.100000000000001" customHeight="1" x14ac:dyDescent="0.15">
      <c r="A354" s="58" t="s">
        <v>69</v>
      </c>
      <c r="B354" s="58" t="s">
        <v>675</v>
      </c>
      <c r="C354" s="58" t="s">
        <v>676</v>
      </c>
      <c r="D354" s="58" t="s">
        <v>975</v>
      </c>
      <c r="E354" s="58" t="s">
        <v>2750</v>
      </c>
      <c r="F354" s="58" t="s">
        <v>868</v>
      </c>
      <c r="G354" s="58" t="s">
        <v>976</v>
      </c>
      <c r="H354" s="58" t="s">
        <v>977</v>
      </c>
      <c r="I354" s="64" t="s">
        <v>978</v>
      </c>
      <c r="J354" s="44" t="s">
        <v>853</v>
      </c>
      <c r="K354" s="64" t="s">
        <v>854</v>
      </c>
      <c r="L354" s="58" t="s">
        <v>57</v>
      </c>
      <c r="M354" s="58">
        <v>8</v>
      </c>
      <c r="N354" s="58">
        <v>4</v>
      </c>
      <c r="O354" s="58" t="s">
        <v>980</v>
      </c>
      <c r="P354" s="58"/>
      <c r="Q354" s="58" t="s">
        <v>4639</v>
      </c>
      <c r="R354" s="91">
        <f t="shared" si="7"/>
        <v>3672</v>
      </c>
    </row>
    <row r="355" spans="1:18" ht="66" x14ac:dyDescent="0.15">
      <c r="A355" s="58" t="s">
        <v>981</v>
      </c>
      <c r="B355" s="58" t="s">
        <v>982</v>
      </c>
      <c r="C355" s="58" t="s">
        <v>983</v>
      </c>
      <c r="D355" s="58" t="s">
        <v>984</v>
      </c>
      <c r="E355" s="58" t="s">
        <v>2750</v>
      </c>
      <c r="F355" s="58" t="s">
        <v>985</v>
      </c>
      <c r="G355" s="58" t="s">
        <v>986</v>
      </c>
      <c r="H355" s="58" t="s">
        <v>987</v>
      </c>
      <c r="I355" s="64" t="s">
        <v>988</v>
      </c>
      <c r="J355" s="47" t="s">
        <v>853</v>
      </c>
      <c r="K355" s="93" t="s">
        <v>989</v>
      </c>
      <c r="L355" s="58" t="s">
        <v>57</v>
      </c>
      <c r="M355" s="58">
        <v>8</v>
      </c>
      <c r="N355" s="58">
        <v>4</v>
      </c>
      <c r="O355" s="58" t="s">
        <v>990</v>
      </c>
      <c r="P355" s="58"/>
      <c r="Q355" s="58" t="s">
        <v>4639</v>
      </c>
      <c r="R355" s="90">
        <f t="shared" si="7"/>
        <v>3672</v>
      </c>
    </row>
    <row r="356" spans="1:18" ht="66" x14ac:dyDescent="0.15">
      <c r="A356" s="58" t="s">
        <v>981</v>
      </c>
      <c r="B356" s="58" t="s">
        <v>982</v>
      </c>
      <c r="C356" s="58" t="s">
        <v>983</v>
      </c>
      <c r="D356" s="58" t="s">
        <v>984</v>
      </c>
      <c r="E356" s="58" t="s">
        <v>2750</v>
      </c>
      <c r="F356" s="58" t="s">
        <v>985</v>
      </c>
      <c r="G356" s="58" t="s">
        <v>991</v>
      </c>
      <c r="H356" s="58" t="s">
        <v>987</v>
      </c>
      <c r="I356" s="64" t="s">
        <v>988</v>
      </c>
      <c r="J356" s="47" t="s">
        <v>853</v>
      </c>
      <c r="K356" s="93" t="s">
        <v>989</v>
      </c>
      <c r="L356" s="58" t="s">
        <v>57</v>
      </c>
      <c r="M356" s="58">
        <v>8</v>
      </c>
      <c r="N356" s="58">
        <v>4</v>
      </c>
      <c r="O356" s="58" t="s">
        <v>992</v>
      </c>
      <c r="P356" s="58"/>
      <c r="Q356" s="58" t="s">
        <v>4639</v>
      </c>
      <c r="R356" s="90">
        <f t="shared" si="7"/>
        <v>3672</v>
      </c>
    </row>
    <row r="357" spans="1:18" ht="132" x14ac:dyDescent="0.15">
      <c r="A357" s="58" t="s">
        <v>981</v>
      </c>
      <c r="B357" s="58" t="s">
        <v>982</v>
      </c>
      <c r="C357" s="58" t="s">
        <v>983</v>
      </c>
      <c r="D357" s="58" t="s">
        <v>993</v>
      </c>
      <c r="E357" s="58" t="s">
        <v>2750</v>
      </c>
      <c r="F357" s="58" t="s">
        <v>985</v>
      </c>
      <c r="G357" s="58" t="s">
        <v>994</v>
      </c>
      <c r="H357" s="58" t="s">
        <v>995</v>
      </c>
      <c r="I357" s="64" t="s">
        <v>996</v>
      </c>
      <c r="J357" s="47" t="s">
        <v>997</v>
      </c>
      <c r="K357" s="64" t="s">
        <v>998</v>
      </c>
      <c r="L357" s="58" t="s">
        <v>197</v>
      </c>
      <c r="M357" s="58">
        <v>16</v>
      </c>
      <c r="N357" s="58">
        <v>4</v>
      </c>
      <c r="O357" s="58" t="s">
        <v>999</v>
      </c>
      <c r="P357" s="58"/>
      <c r="Q357" s="58" t="s">
        <v>4639</v>
      </c>
      <c r="R357" s="90">
        <f t="shared" si="7"/>
        <v>4672</v>
      </c>
    </row>
    <row r="358" spans="1:18" ht="132" x14ac:dyDescent="0.15">
      <c r="A358" s="58" t="s">
        <v>981</v>
      </c>
      <c r="B358" s="58" t="s">
        <v>982</v>
      </c>
      <c r="C358" s="58" t="s">
        <v>983</v>
      </c>
      <c r="D358" s="58" t="s">
        <v>993</v>
      </c>
      <c r="E358" s="58" t="s">
        <v>2750</v>
      </c>
      <c r="F358" s="58" t="s">
        <v>985</v>
      </c>
      <c r="G358" s="58" t="s">
        <v>994</v>
      </c>
      <c r="H358" s="58" t="s">
        <v>995</v>
      </c>
      <c r="I358" s="64" t="s">
        <v>996</v>
      </c>
      <c r="J358" s="47" t="s">
        <v>997</v>
      </c>
      <c r="K358" s="64" t="s">
        <v>998</v>
      </c>
      <c r="L358" s="58" t="s">
        <v>197</v>
      </c>
      <c r="M358" s="58">
        <v>16</v>
      </c>
      <c r="N358" s="58">
        <v>2</v>
      </c>
      <c r="O358" s="58" t="s">
        <v>1000</v>
      </c>
      <c r="P358" s="58"/>
      <c r="Q358" s="58" t="s">
        <v>4639</v>
      </c>
      <c r="R358" s="90">
        <f t="shared" si="7"/>
        <v>3336</v>
      </c>
    </row>
    <row r="359" spans="1:18" ht="82.5" x14ac:dyDescent="0.15">
      <c r="A359" s="58" t="s">
        <v>981</v>
      </c>
      <c r="B359" s="58" t="s">
        <v>982</v>
      </c>
      <c r="C359" s="58" t="s">
        <v>983</v>
      </c>
      <c r="D359" s="58" t="s">
        <v>1001</v>
      </c>
      <c r="E359" s="58" t="s">
        <v>2750</v>
      </c>
      <c r="F359" s="58" t="s">
        <v>985</v>
      </c>
      <c r="G359" s="58" t="s">
        <v>1002</v>
      </c>
      <c r="H359" s="58" t="s">
        <v>1003</v>
      </c>
      <c r="I359" s="64" t="s">
        <v>1004</v>
      </c>
      <c r="J359" s="47" t="s">
        <v>997</v>
      </c>
      <c r="K359" s="64" t="s">
        <v>998</v>
      </c>
      <c r="L359" s="58" t="s">
        <v>100</v>
      </c>
      <c r="M359" s="58">
        <v>4</v>
      </c>
      <c r="N359" s="58">
        <v>2</v>
      </c>
      <c r="O359" s="58" t="s">
        <v>1005</v>
      </c>
      <c r="P359" s="58"/>
      <c r="Q359" s="58" t="s">
        <v>4639</v>
      </c>
      <c r="R359" s="90">
        <f t="shared" si="7"/>
        <v>1836</v>
      </c>
    </row>
    <row r="360" spans="1:18" ht="16.5" x14ac:dyDescent="0.15">
      <c r="A360" s="58" t="s">
        <v>981</v>
      </c>
      <c r="B360" s="58" t="s">
        <v>982</v>
      </c>
      <c r="C360" s="58" t="s">
        <v>983</v>
      </c>
      <c r="D360" s="58" t="s">
        <v>1006</v>
      </c>
      <c r="E360" s="58" t="s">
        <v>437</v>
      </c>
      <c r="F360" s="58" t="s">
        <v>1007</v>
      </c>
      <c r="G360" s="75" t="s">
        <v>1008</v>
      </c>
      <c r="H360" s="58" t="s">
        <v>1008</v>
      </c>
      <c r="I360" s="58"/>
      <c r="J360" s="47"/>
      <c r="K360" s="58"/>
      <c r="L360" s="58" t="s">
        <v>329</v>
      </c>
      <c r="M360" s="58">
        <v>16</v>
      </c>
      <c r="N360" s="58">
        <v>4</v>
      </c>
      <c r="O360" s="58" t="s">
        <v>4482</v>
      </c>
      <c r="P360" s="58" t="s">
        <v>1009</v>
      </c>
      <c r="Q360" s="58" t="s">
        <v>4639</v>
      </c>
      <c r="R360" s="90">
        <f t="shared" si="7"/>
        <v>4672</v>
      </c>
    </row>
    <row r="361" spans="1:18" ht="16.5" x14ac:dyDescent="0.15">
      <c r="A361" s="58" t="s">
        <v>981</v>
      </c>
      <c r="B361" s="58" t="s">
        <v>982</v>
      </c>
      <c r="C361" s="58" t="s">
        <v>983</v>
      </c>
      <c r="D361" s="58" t="s">
        <v>1006</v>
      </c>
      <c r="E361" s="58" t="s">
        <v>437</v>
      </c>
      <c r="F361" s="58" t="s">
        <v>1007</v>
      </c>
      <c r="G361" s="75" t="s">
        <v>1008</v>
      </c>
      <c r="H361" s="58" t="s">
        <v>1008</v>
      </c>
      <c r="I361" s="58"/>
      <c r="J361" s="47"/>
      <c r="K361" s="58"/>
      <c r="L361" s="58" t="s">
        <v>329</v>
      </c>
      <c r="M361" s="58">
        <v>16</v>
      </c>
      <c r="N361" s="58">
        <v>4</v>
      </c>
      <c r="O361" s="58" t="s">
        <v>1010</v>
      </c>
      <c r="P361" s="58" t="s">
        <v>1009</v>
      </c>
      <c r="Q361" s="58" t="s">
        <v>4639</v>
      </c>
      <c r="R361" s="90">
        <f t="shared" si="7"/>
        <v>4672</v>
      </c>
    </row>
    <row r="362" spans="1:18" ht="16.5" x14ac:dyDescent="0.15">
      <c r="A362" s="58" t="s">
        <v>981</v>
      </c>
      <c r="B362" s="58" t="s">
        <v>982</v>
      </c>
      <c r="C362" s="58" t="s">
        <v>983</v>
      </c>
      <c r="D362" s="58" t="s">
        <v>1006</v>
      </c>
      <c r="E362" s="58" t="s">
        <v>437</v>
      </c>
      <c r="F362" s="58" t="s">
        <v>1007</v>
      </c>
      <c r="G362" s="75" t="s">
        <v>1008</v>
      </c>
      <c r="H362" s="58" t="s">
        <v>1008</v>
      </c>
      <c r="I362" s="58"/>
      <c r="J362" s="47"/>
      <c r="K362" s="58"/>
      <c r="L362" s="58" t="s">
        <v>329</v>
      </c>
      <c r="M362" s="58">
        <v>16</v>
      </c>
      <c r="N362" s="58">
        <v>4</v>
      </c>
      <c r="O362" s="58" t="s">
        <v>1011</v>
      </c>
      <c r="P362" s="58" t="s">
        <v>1009</v>
      </c>
      <c r="Q362" s="58" t="s">
        <v>4639</v>
      </c>
      <c r="R362" s="90">
        <f t="shared" si="7"/>
        <v>4672</v>
      </c>
    </row>
    <row r="363" spans="1:18" ht="27" x14ac:dyDescent="0.15">
      <c r="A363" s="58" t="s">
        <v>981</v>
      </c>
      <c r="B363" s="58" t="s">
        <v>982</v>
      </c>
      <c r="C363" s="58" t="s">
        <v>983</v>
      </c>
      <c r="D363" s="58" t="s">
        <v>1012</v>
      </c>
      <c r="E363" s="58" t="s">
        <v>2750</v>
      </c>
      <c r="F363" s="58" t="s">
        <v>985</v>
      </c>
      <c r="G363" s="58" t="s">
        <v>1013</v>
      </c>
      <c r="H363" s="58" t="s">
        <v>1014</v>
      </c>
      <c r="I363" s="58" t="s">
        <v>1015</v>
      </c>
      <c r="J363" s="47" t="s">
        <v>997</v>
      </c>
      <c r="K363" s="93" t="s">
        <v>989</v>
      </c>
      <c r="L363" s="58" t="s">
        <v>57</v>
      </c>
      <c r="M363" s="58">
        <v>8</v>
      </c>
      <c r="N363" s="58">
        <v>4</v>
      </c>
      <c r="O363" s="58" t="s">
        <v>1016</v>
      </c>
      <c r="P363" s="58"/>
      <c r="Q363" s="58" t="s">
        <v>4639</v>
      </c>
      <c r="R363" s="90">
        <f t="shared" si="7"/>
        <v>3672</v>
      </c>
    </row>
    <row r="364" spans="1:18" ht="27" x14ac:dyDescent="0.15">
      <c r="A364" s="58" t="s">
        <v>981</v>
      </c>
      <c r="B364" s="58" t="s">
        <v>982</v>
      </c>
      <c r="C364" s="58" t="s">
        <v>983</v>
      </c>
      <c r="D364" s="58" t="s">
        <v>1012</v>
      </c>
      <c r="E364" s="58" t="s">
        <v>2750</v>
      </c>
      <c r="F364" s="58" t="s">
        <v>985</v>
      </c>
      <c r="G364" s="58" t="s">
        <v>1013</v>
      </c>
      <c r="H364" s="58" t="s">
        <v>1014</v>
      </c>
      <c r="I364" s="58" t="s">
        <v>1015</v>
      </c>
      <c r="J364" s="47" t="s">
        <v>997</v>
      </c>
      <c r="K364" s="93" t="s">
        <v>989</v>
      </c>
      <c r="L364" s="58" t="s">
        <v>57</v>
      </c>
      <c r="M364" s="58">
        <v>8</v>
      </c>
      <c r="N364" s="58">
        <v>4</v>
      </c>
      <c r="O364" s="58" t="s">
        <v>1017</v>
      </c>
      <c r="P364" s="58"/>
      <c r="Q364" s="58" t="s">
        <v>4639</v>
      </c>
      <c r="R364" s="90">
        <f t="shared" si="7"/>
        <v>3672</v>
      </c>
    </row>
    <row r="365" spans="1:18" ht="33" x14ac:dyDescent="0.15">
      <c r="A365" s="58" t="s">
        <v>981</v>
      </c>
      <c r="B365" s="58" t="s">
        <v>1018</v>
      </c>
      <c r="C365" s="58" t="s">
        <v>983</v>
      </c>
      <c r="D365" s="58" t="s">
        <v>1019</v>
      </c>
      <c r="E365" s="58" t="s">
        <v>2750</v>
      </c>
      <c r="F365" s="58" t="s">
        <v>1020</v>
      </c>
      <c r="G365" s="58" t="s">
        <v>1021</v>
      </c>
      <c r="H365" s="58" t="s">
        <v>1020</v>
      </c>
      <c r="I365" s="64" t="s">
        <v>1022</v>
      </c>
      <c r="J365" s="48" t="s">
        <v>1023</v>
      </c>
      <c r="K365" s="93" t="s">
        <v>1024</v>
      </c>
      <c r="L365" s="58" t="s">
        <v>57</v>
      </c>
      <c r="M365" s="58">
        <v>8</v>
      </c>
      <c r="N365" s="58">
        <v>4</v>
      </c>
      <c r="O365" s="58" t="s">
        <v>1025</v>
      </c>
      <c r="P365" s="58"/>
      <c r="Q365" s="58" t="s">
        <v>4639</v>
      </c>
      <c r="R365" s="90">
        <f t="shared" si="7"/>
        <v>3672</v>
      </c>
    </row>
    <row r="366" spans="1:18" ht="33" x14ac:dyDescent="0.15">
      <c r="A366" s="58" t="s">
        <v>981</v>
      </c>
      <c r="B366" s="58" t="s">
        <v>1018</v>
      </c>
      <c r="C366" s="58" t="s">
        <v>983</v>
      </c>
      <c r="D366" s="58" t="s">
        <v>1019</v>
      </c>
      <c r="E366" s="58" t="s">
        <v>2750</v>
      </c>
      <c r="F366" s="58" t="s">
        <v>1020</v>
      </c>
      <c r="G366" s="58" t="s">
        <v>1021</v>
      </c>
      <c r="H366" s="58" t="s">
        <v>1020</v>
      </c>
      <c r="I366" s="64" t="s">
        <v>1022</v>
      </c>
      <c r="J366" s="48" t="s">
        <v>1023</v>
      </c>
      <c r="K366" s="93" t="s">
        <v>1024</v>
      </c>
      <c r="L366" s="58" t="s">
        <v>57</v>
      </c>
      <c r="M366" s="58">
        <v>8</v>
      </c>
      <c r="N366" s="58">
        <v>4</v>
      </c>
      <c r="O366" s="58" t="s">
        <v>1026</v>
      </c>
      <c r="P366" s="58"/>
      <c r="Q366" s="58" t="s">
        <v>4639</v>
      </c>
      <c r="R366" s="90">
        <f t="shared" si="7"/>
        <v>3672</v>
      </c>
    </row>
    <row r="367" spans="1:18" ht="33" x14ac:dyDescent="0.15">
      <c r="A367" s="58" t="s">
        <v>981</v>
      </c>
      <c r="B367" s="58" t="s">
        <v>1018</v>
      </c>
      <c r="C367" s="58" t="s">
        <v>983</v>
      </c>
      <c r="D367" s="58" t="s">
        <v>1019</v>
      </c>
      <c r="E367" s="58" t="s">
        <v>2750</v>
      </c>
      <c r="F367" s="58" t="s">
        <v>1020</v>
      </c>
      <c r="G367" s="58" t="s">
        <v>1021</v>
      </c>
      <c r="H367" s="58" t="s">
        <v>1020</v>
      </c>
      <c r="I367" s="64" t="s">
        <v>1022</v>
      </c>
      <c r="J367" s="48" t="s">
        <v>1023</v>
      </c>
      <c r="K367" s="93" t="s">
        <v>1024</v>
      </c>
      <c r="L367" s="58" t="s">
        <v>57</v>
      </c>
      <c r="M367" s="58">
        <v>8</v>
      </c>
      <c r="N367" s="58">
        <v>4</v>
      </c>
      <c r="O367" s="58" t="s">
        <v>1027</v>
      </c>
      <c r="P367" s="58"/>
      <c r="Q367" s="58" t="s">
        <v>4639</v>
      </c>
      <c r="R367" s="90">
        <f t="shared" si="7"/>
        <v>3672</v>
      </c>
    </row>
    <row r="368" spans="1:18" ht="33" x14ac:dyDescent="0.15">
      <c r="A368" s="58" t="s">
        <v>981</v>
      </c>
      <c r="B368" s="58" t="s">
        <v>1018</v>
      </c>
      <c r="C368" s="58" t="s">
        <v>983</v>
      </c>
      <c r="D368" s="58" t="s">
        <v>1019</v>
      </c>
      <c r="E368" s="58" t="s">
        <v>2750</v>
      </c>
      <c r="F368" s="58" t="s">
        <v>1020</v>
      </c>
      <c r="G368" s="58" t="s">
        <v>1021</v>
      </c>
      <c r="H368" s="58" t="s">
        <v>1020</v>
      </c>
      <c r="I368" s="64" t="s">
        <v>1022</v>
      </c>
      <c r="J368" s="48" t="s">
        <v>1023</v>
      </c>
      <c r="K368" s="93" t="s">
        <v>1024</v>
      </c>
      <c r="L368" s="58" t="s">
        <v>57</v>
      </c>
      <c r="M368" s="58">
        <v>8</v>
      </c>
      <c r="N368" s="58">
        <v>4</v>
      </c>
      <c r="O368" s="58" t="s">
        <v>1028</v>
      </c>
      <c r="P368" s="58"/>
      <c r="Q368" s="58" t="s">
        <v>4639</v>
      </c>
      <c r="R368" s="90">
        <f t="shared" si="7"/>
        <v>3672</v>
      </c>
    </row>
    <row r="369" spans="1:18" ht="49.5" x14ac:dyDescent="0.15">
      <c r="A369" s="58" t="s">
        <v>981</v>
      </c>
      <c r="B369" s="58" t="s">
        <v>1018</v>
      </c>
      <c r="C369" s="58" t="s">
        <v>983</v>
      </c>
      <c r="D369" s="58" t="s">
        <v>1029</v>
      </c>
      <c r="E369" s="58" t="s">
        <v>2750</v>
      </c>
      <c r="F369" s="58" t="s">
        <v>1020</v>
      </c>
      <c r="G369" s="58" t="s">
        <v>1030</v>
      </c>
      <c r="H369" s="58" t="s">
        <v>1031</v>
      </c>
      <c r="I369" s="64" t="s">
        <v>1032</v>
      </c>
      <c r="J369" s="48" t="s">
        <v>1033</v>
      </c>
      <c r="K369" s="93" t="s">
        <v>1034</v>
      </c>
      <c r="L369" s="58" t="s">
        <v>57</v>
      </c>
      <c r="M369" s="58">
        <v>8</v>
      </c>
      <c r="N369" s="58">
        <v>4</v>
      </c>
      <c r="O369" s="58" t="s">
        <v>1035</v>
      </c>
      <c r="P369" s="58"/>
      <c r="Q369" s="58" t="s">
        <v>4639</v>
      </c>
      <c r="R369" s="90">
        <f t="shared" si="7"/>
        <v>3672</v>
      </c>
    </row>
    <row r="370" spans="1:18" ht="49.5" x14ac:dyDescent="0.15">
      <c r="A370" s="58" t="s">
        <v>981</v>
      </c>
      <c r="B370" s="58" t="s">
        <v>1018</v>
      </c>
      <c r="C370" s="58" t="s">
        <v>983</v>
      </c>
      <c r="D370" s="58" t="s">
        <v>1029</v>
      </c>
      <c r="E370" s="58" t="s">
        <v>2750</v>
      </c>
      <c r="F370" s="58" t="s">
        <v>1020</v>
      </c>
      <c r="G370" s="58" t="s">
        <v>1030</v>
      </c>
      <c r="H370" s="58" t="s">
        <v>1031</v>
      </c>
      <c r="I370" s="64" t="s">
        <v>1032</v>
      </c>
      <c r="J370" s="47" t="s">
        <v>1033</v>
      </c>
      <c r="K370" s="93" t="s">
        <v>1034</v>
      </c>
      <c r="L370" s="58" t="s">
        <v>57</v>
      </c>
      <c r="M370" s="58">
        <v>8</v>
      </c>
      <c r="N370" s="58">
        <v>4</v>
      </c>
      <c r="O370" s="58" t="s">
        <v>1036</v>
      </c>
      <c r="P370" s="58"/>
      <c r="Q370" s="58" t="s">
        <v>4639</v>
      </c>
      <c r="R370" s="90">
        <f t="shared" si="7"/>
        <v>3672</v>
      </c>
    </row>
    <row r="371" spans="1:18" ht="49.5" x14ac:dyDescent="0.15">
      <c r="A371" s="58" t="s">
        <v>981</v>
      </c>
      <c r="B371" s="58" t="s">
        <v>1018</v>
      </c>
      <c r="C371" s="58" t="s">
        <v>983</v>
      </c>
      <c r="D371" s="58" t="s">
        <v>1029</v>
      </c>
      <c r="E371" s="58" t="s">
        <v>2750</v>
      </c>
      <c r="F371" s="58" t="s">
        <v>1020</v>
      </c>
      <c r="G371" s="58" t="s">
        <v>1030</v>
      </c>
      <c r="H371" s="58" t="s">
        <v>1031</v>
      </c>
      <c r="I371" s="64" t="s">
        <v>1032</v>
      </c>
      <c r="J371" s="47" t="s">
        <v>1033</v>
      </c>
      <c r="K371" s="93" t="s">
        <v>1034</v>
      </c>
      <c r="L371" s="58" t="s">
        <v>57</v>
      </c>
      <c r="M371" s="58">
        <v>8</v>
      </c>
      <c r="N371" s="58">
        <v>4</v>
      </c>
      <c r="O371" s="58" t="s">
        <v>1037</v>
      </c>
      <c r="P371" s="58"/>
      <c r="Q371" s="58" t="s">
        <v>4639</v>
      </c>
      <c r="R371" s="90">
        <f t="shared" si="7"/>
        <v>3672</v>
      </c>
    </row>
    <row r="372" spans="1:18" ht="49.5" x14ac:dyDescent="0.15">
      <c r="A372" s="58" t="s">
        <v>981</v>
      </c>
      <c r="B372" s="58" t="s">
        <v>1018</v>
      </c>
      <c r="C372" s="58" t="s">
        <v>983</v>
      </c>
      <c r="D372" s="58" t="s">
        <v>1038</v>
      </c>
      <c r="E372" s="58" t="s">
        <v>2750</v>
      </c>
      <c r="F372" s="58" t="s">
        <v>1039</v>
      </c>
      <c r="G372" s="64" t="s">
        <v>1040</v>
      </c>
      <c r="H372" s="58" t="s">
        <v>1041</v>
      </c>
      <c r="I372" s="64" t="s">
        <v>1042</v>
      </c>
      <c r="J372" s="48" t="s">
        <v>1023</v>
      </c>
      <c r="K372" s="93" t="s">
        <v>1024</v>
      </c>
      <c r="L372" s="58" t="s">
        <v>57</v>
      </c>
      <c r="M372" s="58">
        <v>8</v>
      </c>
      <c r="N372" s="58">
        <v>4</v>
      </c>
      <c r="O372" s="58" t="s">
        <v>1043</v>
      </c>
      <c r="P372" s="58"/>
      <c r="Q372" s="58" t="s">
        <v>4639</v>
      </c>
      <c r="R372" s="90">
        <f t="shared" si="7"/>
        <v>3672</v>
      </c>
    </row>
    <row r="373" spans="1:18" ht="49.5" x14ac:dyDescent="0.15">
      <c r="A373" s="58" t="s">
        <v>981</v>
      </c>
      <c r="B373" s="58" t="s">
        <v>1018</v>
      </c>
      <c r="C373" s="58" t="s">
        <v>983</v>
      </c>
      <c r="D373" s="58" t="s">
        <v>1038</v>
      </c>
      <c r="E373" s="58" t="s">
        <v>2750</v>
      </c>
      <c r="F373" s="58" t="s">
        <v>1039</v>
      </c>
      <c r="G373" s="64" t="s">
        <v>1040</v>
      </c>
      <c r="H373" s="58" t="s">
        <v>1041</v>
      </c>
      <c r="I373" s="64" t="s">
        <v>1042</v>
      </c>
      <c r="J373" s="48" t="s">
        <v>1023</v>
      </c>
      <c r="K373" s="93" t="s">
        <v>1024</v>
      </c>
      <c r="L373" s="58" t="s">
        <v>57</v>
      </c>
      <c r="M373" s="58">
        <v>8</v>
      </c>
      <c r="N373" s="58">
        <v>4</v>
      </c>
      <c r="O373" s="58" t="s">
        <v>1044</v>
      </c>
      <c r="P373" s="58"/>
      <c r="Q373" s="58" t="s">
        <v>4639</v>
      </c>
      <c r="R373" s="90">
        <f t="shared" si="7"/>
        <v>3672</v>
      </c>
    </row>
    <row r="374" spans="1:18" ht="49.5" x14ac:dyDescent="0.15">
      <c r="A374" s="58" t="s">
        <v>981</v>
      </c>
      <c r="B374" s="58" t="s">
        <v>1018</v>
      </c>
      <c r="C374" s="58" t="s">
        <v>983</v>
      </c>
      <c r="D374" s="58" t="s">
        <v>1038</v>
      </c>
      <c r="E374" s="58" t="s">
        <v>2750</v>
      </c>
      <c r="F374" s="58" t="s">
        <v>1039</v>
      </c>
      <c r="G374" s="64" t="s">
        <v>1040</v>
      </c>
      <c r="H374" s="58" t="s">
        <v>1041</v>
      </c>
      <c r="I374" s="64" t="s">
        <v>1042</v>
      </c>
      <c r="J374" s="48" t="s">
        <v>1023</v>
      </c>
      <c r="K374" s="93" t="s">
        <v>1024</v>
      </c>
      <c r="L374" s="58" t="s">
        <v>57</v>
      </c>
      <c r="M374" s="58">
        <v>8</v>
      </c>
      <c r="N374" s="58">
        <v>4</v>
      </c>
      <c r="O374" s="58" t="s">
        <v>1045</v>
      </c>
      <c r="P374" s="58"/>
      <c r="Q374" s="58" t="s">
        <v>4639</v>
      </c>
      <c r="R374" s="90">
        <f t="shared" si="7"/>
        <v>3672</v>
      </c>
    </row>
    <row r="375" spans="1:18" ht="49.5" x14ac:dyDescent="0.15">
      <c r="A375" s="58" t="s">
        <v>981</v>
      </c>
      <c r="B375" s="58" t="s">
        <v>1018</v>
      </c>
      <c r="C375" s="58" t="s">
        <v>983</v>
      </c>
      <c r="D375" s="58" t="s">
        <v>1038</v>
      </c>
      <c r="E375" s="58" t="s">
        <v>2750</v>
      </c>
      <c r="F375" s="58" t="s">
        <v>1039</v>
      </c>
      <c r="G375" s="64" t="s">
        <v>1040</v>
      </c>
      <c r="H375" s="58" t="s">
        <v>1041</v>
      </c>
      <c r="I375" s="64" t="s">
        <v>1042</v>
      </c>
      <c r="J375" s="48" t="s">
        <v>1023</v>
      </c>
      <c r="K375" s="93" t="s">
        <v>1024</v>
      </c>
      <c r="L375" s="58" t="s">
        <v>57</v>
      </c>
      <c r="M375" s="58">
        <v>8</v>
      </c>
      <c r="N375" s="58">
        <v>4</v>
      </c>
      <c r="O375" s="58" t="s">
        <v>1046</v>
      </c>
      <c r="P375" s="58"/>
      <c r="Q375" s="58" t="s">
        <v>4639</v>
      </c>
      <c r="R375" s="90">
        <f t="shared" si="7"/>
        <v>3672</v>
      </c>
    </row>
    <row r="376" spans="1:18" ht="49.5" x14ac:dyDescent="0.15">
      <c r="A376" s="58" t="s">
        <v>981</v>
      </c>
      <c r="B376" s="58" t="s">
        <v>1018</v>
      </c>
      <c r="C376" s="58" t="s">
        <v>983</v>
      </c>
      <c r="D376" s="58" t="s">
        <v>1038</v>
      </c>
      <c r="E376" s="58" t="s">
        <v>2750</v>
      </c>
      <c r="F376" s="58" t="s">
        <v>1039</v>
      </c>
      <c r="G376" s="64" t="s">
        <v>1040</v>
      </c>
      <c r="H376" s="58" t="s">
        <v>1041</v>
      </c>
      <c r="I376" s="64" t="s">
        <v>1042</v>
      </c>
      <c r="J376" s="48" t="s">
        <v>1023</v>
      </c>
      <c r="K376" s="93" t="s">
        <v>1024</v>
      </c>
      <c r="L376" s="58" t="s">
        <v>57</v>
      </c>
      <c r="M376" s="58">
        <v>8</v>
      </c>
      <c r="N376" s="58">
        <v>4</v>
      </c>
      <c r="O376" s="58" t="s">
        <v>1047</v>
      </c>
      <c r="P376" s="58"/>
      <c r="Q376" s="58" t="s">
        <v>4639</v>
      </c>
      <c r="R376" s="90">
        <f t="shared" si="7"/>
        <v>3672</v>
      </c>
    </row>
    <row r="377" spans="1:18" ht="49.5" x14ac:dyDescent="0.15">
      <c r="A377" s="58" t="s">
        <v>981</v>
      </c>
      <c r="B377" s="58" t="s">
        <v>1018</v>
      </c>
      <c r="C377" s="58" t="s">
        <v>983</v>
      </c>
      <c r="D377" s="58" t="s">
        <v>1048</v>
      </c>
      <c r="E377" s="58" t="s">
        <v>2750</v>
      </c>
      <c r="F377" s="58" t="s">
        <v>1039</v>
      </c>
      <c r="G377" s="58" t="s">
        <v>1049</v>
      </c>
      <c r="H377" s="58" t="s">
        <v>1050</v>
      </c>
      <c r="I377" s="64" t="s">
        <v>1051</v>
      </c>
      <c r="J377" s="48" t="s">
        <v>1023</v>
      </c>
      <c r="K377" s="64" t="s">
        <v>989</v>
      </c>
      <c r="L377" s="58" t="s">
        <v>57</v>
      </c>
      <c r="M377" s="58">
        <v>8</v>
      </c>
      <c r="N377" s="58">
        <v>4</v>
      </c>
      <c r="O377" s="58" t="s">
        <v>1052</v>
      </c>
      <c r="P377" s="58"/>
      <c r="Q377" s="58" t="s">
        <v>4639</v>
      </c>
      <c r="R377" s="90">
        <f t="shared" si="7"/>
        <v>3672</v>
      </c>
    </row>
    <row r="378" spans="1:18" ht="49.5" x14ac:dyDescent="0.15">
      <c r="A378" s="58" t="s">
        <v>981</v>
      </c>
      <c r="B378" s="58" t="s">
        <v>1018</v>
      </c>
      <c r="C378" s="58" t="s">
        <v>983</v>
      </c>
      <c r="D378" s="58" t="s">
        <v>1048</v>
      </c>
      <c r="E378" s="58" t="s">
        <v>2750</v>
      </c>
      <c r="F378" s="58" t="s">
        <v>1039</v>
      </c>
      <c r="G378" s="58" t="s">
        <v>1049</v>
      </c>
      <c r="H378" s="58" t="s">
        <v>1050</v>
      </c>
      <c r="I378" s="64" t="s">
        <v>1051</v>
      </c>
      <c r="J378" s="48" t="s">
        <v>1023</v>
      </c>
      <c r="K378" s="64" t="s">
        <v>989</v>
      </c>
      <c r="L378" s="58" t="s">
        <v>57</v>
      </c>
      <c r="M378" s="58">
        <v>8</v>
      </c>
      <c r="N378" s="58">
        <v>4</v>
      </c>
      <c r="O378" s="58" t="s">
        <v>1053</v>
      </c>
      <c r="P378" s="58"/>
      <c r="Q378" s="58" t="s">
        <v>4639</v>
      </c>
      <c r="R378" s="90">
        <f t="shared" si="7"/>
        <v>3672</v>
      </c>
    </row>
    <row r="379" spans="1:18" ht="66" x14ac:dyDescent="0.15">
      <c r="A379" s="58" t="s">
        <v>981</v>
      </c>
      <c r="B379" s="58" t="s">
        <v>1018</v>
      </c>
      <c r="C379" s="58" t="s">
        <v>983</v>
      </c>
      <c r="D379" s="58" t="s">
        <v>1054</v>
      </c>
      <c r="E379" s="58" t="s">
        <v>2750</v>
      </c>
      <c r="F379" s="58" t="s">
        <v>1039</v>
      </c>
      <c r="G379" s="58" t="s">
        <v>1055</v>
      </c>
      <c r="H379" s="58" t="s">
        <v>1056</v>
      </c>
      <c r="I379" s="64" t="s">
        <v>1057</v>
      </c>
      <c r="J379" s="48" t="s">
        <v>1023</v>
      </c>
      <c r="K379" s="93" t="s">
        <v>1058</v>
      </c>
      <c r="L379" s="58" t="s">
        <v>1059</v>
      </c>
      <c r="M379" s="58">
        <v>8</v>
      </c>
      <c r="N379" s="58">
        <v>4</v>
      </c>
      <c r="O379" s="58" t="s">
        <v>1060</v>
      </c>
      <c r="P379" s="58"/>
      <c r="Q379" s="58" t="s">
        <v>4639</v>
      </c>
      <c r="R379" s="90">
        <f t="shared" si="7"/>
        <v>3672</v>
      </c>
    </row>
    <row r="380" spans="1:18" ht="66" x14ac:dyDescent="0.15">
      <c r="A380" s="58" t="s">
        <v>981</v>
      </c>
      <c r="B380" s="58" t="s">
        <v>1018</v>
      </c>
      <c r="C380" s="58" t="s">
        <v>983</v>
      </c>
      <c r="D380" s="58" t="s">
        <v>1054</v>
      </c>
      <c r="E380" s="58" t="s">
        <v>2750</v>
      </c>
      <c r="F380" s="58" t="s">
        <v>1039</v>
      </c>
      <c r="G380" s="58" t="s">
        <v>1055</v>
      </c>
      <c r="H380" s="58" t="s">
        <v>1056</v>
      </c>
      <c r="I380" s="64" t="s">
        <v>1057</v>
      </c>
      <c r="J380" s="48" t="s">
        <v>1023</v>
      </c>
      <c r="K380" s="93" t="s">
        <v>1058</v>
      </c>
      <c r="L380" s="58" t="s">
        <v>1059</v>
      </c>
      <c r="M380" s="58">
        <v>8</v>
      </c>
      <c r="N380" s="58">
        <v>4</v>
      </c>
      <c r="O380" s="58" t="s">
        <v>1061</v>
      </c>
      <c r="P380" s="58"/>
      <c r="Q380" s="58" t="s">
        <v>4639</v>
      </c>
      <c r="R380" s="90">
        <f t="shared" si="7"/>
        <v>3672</v>
      </c>
    </row>
    <row r="381" spans="1:18" ht="66" x14ac:dyDescent="0.15">
      <c r="A381" s="58" t="s">
        <v>981</v>
      </c>
      <c r="B381" s="58" t="s">
        <v>1018</v>
      </c>
      <c r="C381" s="58" t="s">
        <v>983</v>
      </c>
      <c r="D381" s="58" t="s">
        <v>1054</v>
      </c>
      <c r="E381" s="58" t="s">
        <v>2750</v>
      </c>
      <c r="F381" s="58" t="s">
        <v>1039</v>
      </c>
      <c r="G381" s="58" t="s">
        <v>1055</v>
      </c>
      <c r="H381" s="58" t="s">
        <v>1056</v>
      </c>
      <c r="I381" s="64" t="s">
        <v>1057</v>
      </c>
      <c r="J381" s="48" t="s">
        <v>1023</v>
      </c>
      <c r="K381" s="93" t="s">
        <v>1058</v>
      </c>
      <c r="L381" s="58" t="s">
        <v>1059</v>
      </c>
      <c r="M381" s="58">
        <v>8</v>
      </c>
      <c r="N381" s="58">
        <v>4</v>
      </c>
      <c r="O381" s="58" t="s">
        <v>1062</v>
      </c>
      <c r="P381" s="58"/>
      <c r="Q381" s="58" t="s">
        <v>4639</v>
      </c>
      <c r="R381" s="90">
        <f t="shared" si="7"/>
        <v>3672</v>
      </c>
    </row>
    <row r="382" spans="1:18" ht="66" x14ac:dyDescent="0.15">
      <c r="A382" s="58" t="s">
        <v>981</v>
      </c>
      <c r="B382" s="58" t="s">
        <v>1018</v>
      </c>
      <c r="C382" s="58" t="s">
        <v>983</v>
      </c>
      <c r="D382" s="58" t="s">
        <v>1054</v>
      </c>
      <c r="E382" s="58" t="s">
        <v>2750</v>
      </c>
      <c r="F382" s="58" t="s">
        <v>1039</v>
      </c>
      <c r="G382" s="58" t="s">
        <v>1055</v>
      </c>
      <c r="H382" s="58" t="s">
        <v>1056</v>
      </c>
      <c r="I382" s="64" t="s">
        <v>1057</v>
      </c>
      <c r="J382" s="48" t="s">
        <v>1023</v>
      </c>
      <c r="K382" s="93" t="s">
        <v>1058</v>
      </c>
      <c r="L382" s="58" t="s">
        <v>1059</v>
      </c>
      <c r="M382" s="58">
        <v>8</v>
      </c>
      <c r="N382" s="58">
        <v>4</v>
      </c>
      <c r="O382" s="58" t="s">
        <v>1063</v>
      </c>
      <c r="P382" s="58"/>
      <c r="Q382" s="58" t="s">
        <v>4639</v>
      </c>
      <c r="R382" s="90">
        <f t="shared" si="7"/>
        <v>3672</v>
      </c>
    </row>
    <row r="383" spans="1:18" ht="40.5" x14ac:dyDescent="0.15">
      <c r="A383" s="58" t="s">
        <v>981</v>
      </c>
      <c r="B383" s="58" t="s">
        <v>1018</v>
      </c>
      <c r="C383" s="58" t="s">
        <v>983</v>
      </c>
      <c r="D383" s="58" t="s">
        <v>1064</v>
      </c>
      <c r="E383" s="58" t="s">
        <v>2750</v>
      </c>
      <c r="F383" s="58" t="s">
        <v>1039</v>
      </c>
      <c r="G383" s="58" t="s">
        <v>1065</v>
      </c>
      <c r="H383" s="58" t="s">
        <v>1066</v>
      </c>
      <c r="I383" s="64" t="s">
        <v>1067</v>
      </c>
      <c r="J383" s="48" t="s">
        <v>1023</v>
      </c>
      <c r="K383" s="93" t="s">
        <v>1058</v>
      </c>
      <c r="L383" s="58" t="s">
        <v>57</v>
      </c>
      <c r="M383" s="58">
        <v>8</v>
      </c>
      <c r="N383" s="58">
        <v>4</v>
      </c>
      <c r="O383" s="58" t="s">
        <v>1068</v>
      </c>
      <c r="P383" s="58"/>
      <c r="Q383" s="58" t="s">
        <v>4639</v>
      </c>
      <c r="R383" s="90">
        <f t="shared" si="7"/>
        <v>3672</v>
      </c>
    </row>
    <row r="384" spans="1:18" ht="40.5" x14ac:dyDescent="0.15">
      <c r="A384" s="58" t="s">
        <v>981</v>
      </c>
      <c r="B384" s="58" t="s">
        <v>1018</v>
      </c>
      <c r="C384" s="58" t="s">
        <v>983</v>
      </c>
      <c r="D384" s="58" t="s">
        <v>1064</v>
      </c>
      <c r="E384" s="58" t="s">
        <v>2750</v>
      </c>
      <c r="F384" s="58" t="s">
        <v>1039</v>
      </c>
      <c r="G384" s="58" t="s">
        <v>1065</v>
      </c>
      <c r="H384" s="58" t="s">
        <v>1066</v>
      </c>
      <c r="I384" s="64" t="s">
        <v>1067</v>
      </c>
      <c r="J384" s="48" t="s">
        <v>1023</v>
      </c>
      <c r="K384" s="93" t="s">
        <v>1058</v>
      </c>
      <c r="L384" s="58" t="s">
        <v>57</v>
      </c>
      <c r="M384" s="58">
        <v>8</v>
      </c>
      <c r="N384" s="58">
        <v>4</v>
      </c>
      <c r="O384" s="58" t="s">
        <v>1069</v>
      </c>
      <c r="P384" s="58"/>
      <c r="Q384" s="58" t="s">
        <v>4639</v>
      </c>
      <c r="R384" s="90">
        <f t="shared" si="7"/>
        <v>3672</v>
      </c>
    </row>
    <row r="385" spans="1:18" ht="40.5" x14ac:dyDescent="0.15">
      <c r="A385" s="58" t="s">
        <v>981</v>
      </c>
      <c r="B385" s="58" t="s">
        <v>1018</v>
      </c>
      <c r="C385" s="58" t="s">
        <v>983</v>
      </c>
      <c r="D385" s="58" t="s">
        <v>1064</v>
      </c>
      <c r="E385" s="58" t="s">
        <v>2750</v>
      </c>
      <c r="F385" s="58" t="s">
        <v>1039</v>
      </c>
      <c r="G385" s="58" t="s">
        <v>1065</v>
      </c>
      <c r="H385" s="58" t="s">
        <v>1066</v>
      </c>
      <c r="I385" s="64" t="s">
        <v>1067</v>
      </c>
      <c r="J385" s="48" t="s">
        <v>1023</v>
      </c>
      <c r="K385" s="93" t="s">
        <v>1058</v>
      </c>
      <c r="L385" s="58" t="s">
        <v>57</v>
      </c>
      <c r="M385" s="58">
        <v>8</v>
      </c>
      <c r="N385" s="58">
        <v>4</v>
      </c>
      <c r="O385" s="58" t="s">
        <v>1070</v>
      </c>
      <c r="P385" s="58"/>
      <c r="Q385" s="58" t="s">
        <v>4639</v>
      </c>
      <c r="R385" s="90">
        <f t="shared" si="7"/>
        <v>3672</v>
      </c>
    </row>
    <row r="386" spans="1:18" ht="40.5" x14ac:dyDescent="0.15">
      <c r="A386" s="58" t="s">
        <v>981</v>
      </c>
      <c r="B386" s="58" t="s">
        <v>1018</v>
      </c>
      <c r="C386" s="58" t="s">
        <v>983</v>
      </c>
      <c r="D386" s="58" t="s">
        <v>1064</v>
      </c>
      <c r="E386" s="58" t="s">
        <v>2750</v>
      </c>
      <c r="F386" s="58" t="s">
        <v>1039</v>
      </c>
      <c r="G386" s="58" t="s">
        <v>1065</v>
      </c>
      <c r="H386" s="58" t="s">
        <v>1066</v>
      </c>
      <c r="I386" s="64" t="s">
        <v>1067</v>
      </c>
      <c r="J386" s="48" t="s">
        <v>1023</v>
      </c>
      <c r="K386" s="93" t="s">
        <v>1058</v>
      </c>
      <c r="L386" s="58" t="s">
        <v>57</v>
      </c>
      <c r="M386" s="58">
        <v>8</v>
      </c>
      <c r="N386" s="58">
        <v>4</v>
      </c>
      <c r="O386" s="58" t="s">
        <v>1071</v>
      </c>
      <c r="P386" s="58"/>
      <c r="Q386" s="58" t="s">
        <v>4639</v>
      </c>
      <c r="R386" s="90">
        <f t="shared" si="7"/>
        <v>3672</v>
      </c>
    </row>
    <row r="387" spans="1:18" ht="16.5" x14ac:dyDescent="0.15">
      <c r="A387" s="58" t="s">
        <v>981</v>
      </c>
      <c r="B387" s="58" t="s">
        <v>1018</v>
      </c>
      <c r="C387" s="58" t="s">
        <v>983</v>
      </c>
      <c r="D387" s="58" t="s">
        <v>1072</v>
      </c>
      <c r="E387" s="58" t="s">
        <v>193</v>
      </c>
      <c r="F387" s="58" t="s">
        <v>1039</v>
      </c>
      <c r="G387" s="58" t="s">
        <v>1034</v>
      </c>
      <c r="H387" s="58" t="s">
        <v>1073</v>
      </c>
      <c r="I387" s="64"/>
      <c r="J387" s="47"/>
      <c r="K387" s="58"/>
      <c r="L387" s="58" t="s">
        <v>57</v>
      </c>
      <c r="M387" s="58">
        <v>8</v>
      </c>
      <c r="N387" s="58">
        <v>4</v>
      </c>
      <c r="O387" s="58" t="s">
        <v>1074</v>
      </c>
      <c r="P387" s="58"/>
      <c r="Q387" s="58" t="s">
        <v>4639</v>
      </c>
      <c r="R387" s="90">
        <f t="shared" ref="R387:R450" si="8">M387*125+N387*668</f>
        <v>3672</v>
      </c>
    </row>
    <row r="388" spans="1:18" ht="16.5" x14ac:dyDescent="0.15">
      <c r="A388" s="58" t="s">
        <v>981</v>
      </c>
      <c r="B388" s="58" t="s">
        <v>1018</v>
      </c>
      <c r="C388" s="58" t="s">
        <v>983</v>
      </c>
      <c r="D388" s="58" t="s">
        <v>1072</v>
      </c>
      <c r="E388" s="58" t="s">
        <v>193</v>
      </c>
      <c r="F388" s="58" t="s">
        <v>1039</v>
      </c>
      <c r="G388" s="58" t="s">
        <v>1034</v>
      </c>
      <c r="H388" s="58" t="s">
        <v>1073</v>
      </c>
      <c r="I388" s="64"/>
      <c r="J388" s="47"/>
      <c r="K388" s="58"/>
      <c r="L388" s="58" t="s">
        <v>57</v>
      </c>
      <c r="M388" s="58">
        <v>8</v>
      </c>
      <c r="N388" s="58">
        <v>4</v>
      </c>
      <c r="O388" s="58" t="s">
        <v>1075</v>
      </c>
      <c r="P388" s="58"/>
      <c r="Q388" s="58" t="s">
        <v>4639</v>
      </c>
      <c r="R388" s="90">
        <f t="shared" si="8"/>
        <v>3672</v>
      </c>
    </row>
    <row r="389" spans="1:18" ht="49.5" x14ac:dyDescent="0.15">
      <c r="A389" s="58" t="s">
        <v>981</v>
      </c>
      <c r="B389" s="58" t="s">
        <v>1018</v>
      </c>
      <c r="C389" s="58" t="s">
        <v>983</v>
      </c>
      <c r="D389" s="58" t="s">
        <v>1076</v>
      </c>
      <c r="E389" s="58" t="s">
        <v>2750</v>
      </c>
      <c r="F389" s="58" t="s">
        <v>1039</v>
      </c>
      <c r="G389" s="58" t="s">
        <v>1077</v>
      </c>
      <c r="H389" s="58" t="s">
        <v>1078</v>
      </c>
      <c r="I389" s="64" t="s">
        <v>1079</v>
      </c>
      <c r="J389" s="48" t="s">
        <v>1023</v>
      </c>
      <c r="K389" s="93" t="s">
        <v>989</v>
      </c>
      <c r="L389" s="58" t="s">
        <v>57</v>
      </c>
      <c r="M389" s="58">
        <v>8</v>
      </c>
      <c r="N389" s="58">
        <v>4</v>
      </c>
      <c r="O389" s="58" t="s">
        <v>1080</v>
      </c>
      <c r="P389" s="58"/>
      <c r="Q389" s="58" t="s">
        <v>4639</v>
      </c>
      <c r="R389" s="90">
        <f t="shared" si="8"/>
        <v>3672</v>
      </c>
    </row>
    <row r="390" spans="1:18" ht="49.5" x14ac:dyDescent="0.15">
      <c r="A390" s="58" t="s">
        <v>981</v>
      </c>
      <c r="B390" s="58" t="s">
        <v>1018</v>
      </c>
      <c r="C390" s="58" t="s">
        <v>983</v>
      </c>
      <c r="D390" s="58" t="s">
        <v>1076</v>
      </c>
      <c r="E390" s="58" t="s">
        <v>2750</v>
      </c>
      <c r="F390" s="58" t="s">
        <v>1039</v>
      </c>
      <c r="G390" s="58" t="s">
        <v>1077</v>
      </c>
      <c r="H390" s="58" t="s">
        <v>1078</v>
      </c>
      <c r="I390" s="64" t="s">
        <v>1079</v>
      </c>
      <c r="J390" s="48" t="s">
        <v>1023</v>
      </c>
      <c r="K390" s="93" t="s">
        <v>989</v>
      </c>
      <c r="L390" s="58" t="s">
        <v>57</v>
      </c>
      <c r="M390" s="58">
        <v>8</v>
      </c>
      <c r="N390" s="58">
        <v>4</v>
      </c>
      <c r="O390" s="58" t="s">
        <v>1081</v>
      </c>
      <c r="P390" s="58"/>
      <c r="Q390" s="58" t="s">
        <v>4639</v>
      </c>
      <c r="R390" s="90">
        <f t="shared" si="8"/>
        <v>3672</v>
      </c>
    </row>
    <row r="391" spans="1:18" ht="49.5" x14ac:dyDescent="0.15">
      <c r="A391" s="58" t="s">
        <v>981</v>
      </c>
      <c r="B391" s="58" t="s">
        <v>1018</v>
      </c>
      <c r="C391" s="58" t="s">
        <v>983</v>
      </c>
      <c r="D391" s="58" t="s">
        <v>1076</v>
      </c>
      <c r="E391" s="58" t="s">
        <v>2750</v>
      </c>
      <c r="F391" s="58" t="s">
        <v>1039</v>
      </c>
      <c r="G391" s="58" t="s">
        <v>1077</v>
      </c>
      <c r="H391" s="58" t="s">
        <v>1078</v>
      </c>
      <c r="I391" s="64" t="s">
        <v>1079</v>
      </c>
      <c r="J391" s="48" t="s">
        <v>1023</v>
      </c>
      <c r="K391" s="93" t="s">
        <v>989</v>
      </c>
      <c r="L391" s="58" t="s">
        <v>57</v>
      </c>
      <c r="M391" s="58">
        <v>8</v>
      </c>
      <c r="N391" s="58">
        <v>4</v>
      </c>
      <c r="O391" s="58" t="s">
        <v>1082</v>
      </c>
      <c r="P391" s="58"/>
      <c r="Q391" s="58" t="s">
        <v>4639</v>
      </c>
      <c r="R391" s="90">
        <f t="shared" si="8"/>
        <v>3672</v>
      </c>
    </row>
    <row r="392" spans="1:18" ht="67.5" x14ac:dyDescent="0.15">
      <c r="A392" s="58" t="s">
        <v>981</v>
      </c>
      <c r="B392" s="58" t="s">
        <v>1018</v>
      </c>
      <c r="C392" s="58" t="s">
        <v>983</v>
      </c>
      <c r="D392" s="58" t="s">
        <v>1083</v>
      </c>
      <c r="E392" s="58" t="s">
        <v>2750</v>
      </c>
      <c r="F392" s="58" t="s">
        <v>391</v>
      </c>
      <c r="G392" s="58" t="s">
        <v>1084</v>
      </c>
      <c r="H392" s="58" t="s">
        <v>1085</v>
      </c>
      <c r="I392" s="64" t="s">
        <v>1067</v>
      </c>
      <c r="J392" s="48" t="s">
        <v>1086</v>
      </c>
      <c r="K392" s="93" t="s">
        <v>1087</v>
      </c>
      <c r="L392" s="58" t="s">
        <v>57</v>
      </c>
      <c r="M392" s="58">
        <v>8</v>
      </c>
      <c r="N392" s="58">
        <v>4</v>
      </c>
      <c r="O392" s="58" t="s">
        <v>1088</v>
      </c>
      <c r="P392" s="58"/>
      <c r="Q392" s="58" t="s">
        <v>4639</v>
      </c>
      <c r="R392" s="90">
        <f t="shared" si="8"/>
        <v>3672</v>
      </c>
    </row>
    <row r="393" spans="1:18" ht="67.5" x14ac:dyDescent="0.15">
      <c r="A393" s="58" t="s">
        <v>981</v>
      </c>
      <c r="B393" s="58" t="s">
        <v>1018</v>
      </c>
      <c r="C393" s="58" t="s">
        <v>983</v>
      </c>
      <c r="D393" s="58" t="s">
        <v>1083</v>
      </c>
      <c r="E393" s="58" t="s">
        <v>2750</v>
      </c>
      <c r="F393" s="58" t="s">
        <v>391</v>
      </c>
      <c r="G393" s="58" t="s">
        <v>1084</v>
      </c>
      <c r="H393" s="58" t="s">
        <v>1085</v>
      </c>
      <c r="I393" s="64" t="s">
        <v>1067</v>
      </c>
      <c r="J393" s="48" t="s">
        <v>1086</v>
      </c>
      <c r="K393" s="93" t="s">
        <v>1087</v>
      </c>
      <c r="L393" s="58" t="s">
        <v>57</v>
      </c>
      <c r="M393" s="58">
        <v>8</v>
      </c>
      <c r="N393" s="58">
        <v>4</v>
      </c>
      <c r="O393" s="58" t="s">
        <v>1089</v>
      </c>
      <c r="P393" s="58"/>
      <c r="Q393" s="58" t="s">
        <v>4639</v>
      </c>
      <c r="R393" s="90">
        <f t="shared" si="8"/>
        <v>3672</v>
      </c>
    </row>
    <row r="394" spans="1:18" ht="16.5" x14ac:dyDescent="0.15">
      <c r="A394" s="58" t="s">
        <v>981</v>
      </c>
      <c r="B394" s="58" t="s">
        <v>1018</v>
      </c>
      <c r="C394" s="58" t="s">
        <v>983</v>
      </c>
      <c r="D394" s="58" t="s">
        <v>1090</v>
      </c>
      <c r="E394" s="58" t="s">
        <v>2750</v>
      </c>
      <c r="F394" s="58" t="s">
        <v>391</v>
      </c>
      <c r="G394" s="58" t="s">
        <v>1091</v>
      </c>
      <c r="H394" s="58" t="s">
        <v>1092</v>
      </c>
      <c r="I394" s="58" t="s">
        <v>1093</v>
      </c>
      <c r="J394" s="47"/>
      <c r="K394" s="58"/>
      <c r="L394" s="58" t="s">
        <v>822</v>
      </c>
      <c r="M394" s="58">
        <v>8</v>
      </c>
      <c r="N394" s="58">
        <v>4</v>
      </c>
      <c r="O394" s="58" t="s">
        <v>1094</v>
      </c>
      <c r="P394" s="58" t="s">
        <v>1095</v>
      </c>
      <c r="Q394" s="58" t="s">
        <v>4639</v>
      </c>
      <c r="R394" s="90">
        <f t="shared" si="8"/>
        <v>3672</v>
      </c>
    </row>
    <row r="395" spans="1:18" ht="82.5" x14ac:dyDescent="0.15">
      <c r="A395" s="58" t="s">
        <v>981</v>
      </c>
      <c r="B395" s="58" t="s">
        <v>1018</v>
      </c>
      <c r="C395" s="58" t="s">
        <v>983</v>
      </c>
      <c r="D395" s="58" t="s">
        <v>1096</v>
      </c>
      <c r="E395" s="58" t="s">
        <v>2750</v>
      </c>
      <c r="F395" s="58" t="s">
        <v>391</v>
      </c>
      <c r="G395" s="58" t="s">
        <v>1097</v>
      </c>
      <c r="H395" s="58" t="s">
        <v>391</v>
      </c>
      <c r="I395" s="64" t="s">
        <v>1098</v>
      </c>
      <c r="J395" s="48" t="s">
        <v>1099</v>
      </c>
      <c r="K395" s="93" t="s">
        <v>1100</v>
      </c>
      <c r="L395" s="58" t="s">
        <v>57</v>
      </c>
      <c r="M395" s="58">
        <v>8</v>
      </c>
      <c r="N395" s="58">
        <v>4</v>
      </c>
      <c r="O395" s="58" t="s">
        <v>1101</v>
      </c>
      <c r="P395" s="58"/>
      <c r="Q395" s="58" t="s">
        <v>4639</v>
      </c>
      <c r="R395" s="90">
        <f t="shared" si="8"/>
        <v>3672</v>
      </c>
    </row>
    <row r="396" spans="1:18" ht="82.5" x14ac:dyDescent="0.15">
      <c r="A396" s="58" t="s">
        <v>981</v>
      </c>
      <c r="B396" s="58" t="s">
        <v>1018</v>
      </c>
      <c r="C396" s="58" t="s">
        <v>983</v>
      </c>
      <c r="D396" s="58" t="s">
        <v>1096</v>
      </c>
      <c r="E396" s="58" t="s">
        <v>437</v>
      </c>
      <c r="F396" s="58" t="s">
        <v>391</v>
      </c>
      <c r="G396" s="75" t="s">
        <v>4059</v>
      </c>
      <c r="H396" s="58" t="s">
        <v>391</v>
      </c>
      <c r="I396" s="64" t="s">
        <v>4632</v>
      </c>
      <c r="J396" s="48" t="s">
        <v>1099</v>
      </c>
      <c r="K396" s="93" t="s">
        <v>1100</v>
      </c>
      <c r="L396" s="58" t="s">
        <v>1102</v>
      </c>
      <c r="M396" s="58">
        <v>16</v>
      </c>
      <c r="N396" s="58">
        <v>4</v>
      </c>
      <c r="O396" s="58" t="s">
        <v>4483</v>
      </c>
      <c r="P396" s="58"/>
      <c r="Q396" s="58" t="s">
        <v>4639</v>
      </c>
      <c r="R396" s="90">
        <f t="shared" si="8"/>
        <v>4672</v>
      </c>
    </row>
    <row r="397" spans="1:18" ht="82.5" x14ac:dyDescent="0.15">
      <c r="A397" s="58" t="s">
        <v>981</v>
      </c>
      <c r="B397" s="58" t="s">
        <v>1018</v>
      </c>
      <c r="C397" s="58" t="s">
        <v>983</v>
      </c>
      <c r="D397" s="58" t="s">
        <v>1096</v>
      </c>
      <c r="E397" s="58" t="s">
        <v>437</v>
      </c>
      <c r="F397" s="58" t="s">
        <v>391</v>
      </c>
      <c r="G397" s="75" t="s">
        <v>4059</v>
      </c>
      <c r="H397" s="58" t="s">
        <v>391</v>
      </c>
      <c r="I397" s="64" t="s">
        <v>4633</v>
      </c>
      <c r="J397" s="48" t="s">
        <v>1099</v>
      </c>
      <c r="K397" s="93" t="s">
        <v>1100</v>
      </c>
      <c r="L397" s="58" t="s">
        <v>1102</v>
      </c>
      <c r="M397" s="58">
        <v>16</v>
      </c>
      <c r="N397" s="58">
        <v>4</v>
      </c>
      <c r="O397" s="58" t="s">
        <v>1103</v>
      </c>
      <c r="P397" s="58"/>
      <c r="Q397" s="58" t="s">
        <v>4639</v>
      </c>
      <c r="R397" s="90">
        <f t="shared" si="8"/>
        <v>4672</v>
      </c>
    </row>
    <row r="398" spans="1:18" ht="82.5" x14ac:dyDescent="0.15">
      <c r="A398" s="58" t="s">
        <v>981</v>
      </c>
      <c r="B398" s="58" t="s">
        <v>1018</v>
      </c>
      <c r="C398" s="58" t="s">
        <v>983</v>
      </c>
      <c r="D398" s="58" t="s">
        <v>1096</v>
      </c>
      <c r="E398" s="58" t="s">
        <v>437</v>
      </c>
      <c r="F398" s="58" t="s">
        <v>391</v>
      </c>
      <c r="G398" s="75" t="s">
        <v>4059</v>
      </c>
      <c r="H398" s="58" t="s">
        <v>391</v>
      </c>
      <c r="I398" s="64" t="s">
        <v>4634</v>
      </c>
      <c r="J398" s="48" t="s">
        <v>1099</v>
      </c>
      <c r="K398" s="93" t="s">
        <v>1100</v>
      </c>
      <c r="L398" s="58" t="s">
        <v>1102</v>
      </c>
      <c r="M398" s="58">
        <v>16</v>
      </c>
      <c r="N398" s="58">
        <v>4</v>
      </c>
      <c r="O398" s="58" t="s">
        <v>1104</v>
      </c>
      <c r="P398" s="58"/>
      <c r="Q398" s="58" t="s">
        <v>4639</v>
      </c>
      <c r="R398" s="90">
        <f t="shared" si="8"/>
        <v>4672</v>
      </c>
    </row>
    <row r="399" spans="1:18" ht="82.5" x14ac:dyDescent="0.15">
      <c r="A399" s="58" t="s">
        <v>981</v>
      </c>
      <c r="B399" s="58" t="s">
        <v>1018</v>
      </c>
      <c r="C399" s="58" t="s">
        <v>983</v>
      </c>
      <c r="D399" s="58" t="s">
        <v>1105</v>
      </c>
      <c r="E399" s="58" t="s">
        <v>2750</v>
      </c>
      <c r="F399" s="58" t="s">
        <v>391</v>
      </c>
      <c r="G399" s="58" t="s">
        <v>1093</v>
      </c>
      <c r="H399" s="58" t="s">
        <v>1106</v>
      </c>
      <c r="I399" s="64" t="s">
        <v>1107</v>
      </c>
      <c r="J399" s="48" t="s">
        <v>1099</v>
      </c>
      <c r="K399" s="64"/>
      <c r="L399" s="58" t="s">
        <v>57</v>
      </c>
      <c r="M399" s="58">
        <v>8</v>
      </c>
      <c r="N399" s="58">
        <v>4</v>
      </c>
      <c r="O399" s="58" t="s">
        <v>1108</v>
      </c>
      <c r="P399" s="58"/>
      <c r="Q399" s="58" t="s">
        <v>4639</v>
      </c>
      <c r="R399" s="90">
        <f t="shared" si="8"/>
        <v>3672</v>
      </c>
    </row>
    <row r="400" spans="1:18" ht="16.5" x14ac:dyDescent="0.15">
      <c r="A400" s="58" t="s">
        <v>981</v>
      </c>
      <c r="B400" s="58" t="s">
        <v>1018</v>
      </c>
      <c r="C400" s="58" t="s">
        <v>983</v>
      </c>
      <c r="D400" s="58" t="s">
        <v>1109</v>
      </c>
      <c r="E400" s="58" t="s">
        <v>2750</v>
      </c>
      <c r="F400" s="58" t="s">
        <v>391</v>
      </c>
      <c r="G400" s="58" t="s">
        <v>1110</v>
      </c>
      <c r="H400" s="58" t="s">
        <v>391</v>
      </c>
      <c r="I400" s="58"/>
      <c r="J400" s="47" t="s">
        <v>1111</v>
      </c>
      <c r="K400" s="58" t="s">
        <v>1112</v>
      </c>
      <c r="L400" s="58" t="s">
        <v>57</v>
      </c>
      <c r="M400" s="58">
        <v>8</v>
      </c>
      <c r="N400" s="58">
        <v>4</v>
      </c>
      <c r="O400" s="58" t="s">
        <v>1113</v>
      </c>
      <c r="P400" s="58"/>
      <c r="Q400" s="58" t="s">
        <v>4639</v>
      </c>
      <c r="R400" s="90">
        <f t="shared" si="8"/>
        <v>3672</v>
      </c>
    </row>
    <row r="401" spans="1:18" ht="16.5" x14ac:dyDescent="0.15">
      <c r="A401" s="58" t="s">
        <v>981</v>
      </c>
      <c r="B401" s="58" t="s">
        <v>1018</v>
      </c>
      <c r="C401" s="58" t="s">
        <v>983</v>
      </c>
      <c r="D401" s="58" t="s">
        <v>1109</v>
      </c>
      <c r="E401" s="58" t="s">
        <v>2750</v>
      </c>
      <c r="F401" s="58" t="s">
        <v>391</v>
      </c>
      <c r="G401" s="58" t="s">
        <v>1110</v>
      </c>
      <c r="H401" s="58" t="s">
        <v>391</v>
      </c>
      <c r="I401" s="58"/>
      <c r="J401" s="47" t="s">
        <v>1111</v>
      </c>
      <c r="K401" s="58" t="s">
        <v>1112</v>
      </c>
      <c r="L401" s="58" t="s">
        <v>57</v>
      </c>
      <c r="M401" s="58">
        <v>8</v>
      </c>
      <c r="N401" s="58">
        <v>4</v>
      </c>
      <c r="O401" s="58" t="s">
        <v>1114</v>
      </c>
      <c r="P401" s="58"/>
      <c r="Q401" s="58" t="s">
        <v>4639</v>
      </c>
      <c r="R401" s="90">
        <f t="shared" si="8"/>
        <v>3672</v>
      </c>
    </row>
    <row r="402" spans="1:18" ht="16.5" x14ac:dyDescent="0.15">
      <c r="A402" s="58" t="s">
        <v>981</v>
      </c>
      <c r="B402" s="58" t="s">
        <v>1018</v>
      </c>
      <c r="C402" s="58" t="s">
        <v>983</v>
      </c>
      <c r="D402" s="58" t="s">
        <v>1109</v>
      </c>
      <c r="E402" s="58" t="s">
        <v>2750</v>
      </c>
      <c r="F402" s="58" t="s">
        <v>391</v>
      </c>
      <c r="G402" s="58" t="s">
        <v>1110</v>
      </c>
      <c r="H402" s="58" t="s">
        <v>391</v>
      </c>
      <c r="I402" s="58"/>
      <c r="J402" s="47" t="s">
        <v>1111</v>
      </c>
      <c r="K402" s="58" t="s">
        <v>1112</v>
      </c>
      <c r="L402" s="58" t="s">
        <v>57</v>
      </c>
      <c r="M402" s="58">
        <v>8</v>
      </c>
      <c r="N402" s="58">
        <v>4</v>
      </c>
      <c r="O402" s="58" t="s">
        <v>1115</v>
      </c>
      <c r="P402" s="58"/>
      <c r="Q402" s="58" t="s">
        <v>4639</v>
      </c>
      <c r="R402" s="90">
        <f t="shared" si="8"/>
        <v>3672</v>
      </c>
    </row>
    <row r="403" spans="1:18" ht="99" x14ac:dyDescent="0.15">
      <c r="A403" s="58" t="s">
        <v>981</v>
      </c>
      <c r="B403" s="58" t="s">
        <v>1018</v>
      </c>
      <c r="C403" s="58" t="s">
        <v>983</v>
      </c>
      <c r="D403" s="58" t="s">
        <v>1116</v>
      </c>
      <c r="E403" s="58" t="s">
        <v>2750</v>
      </c>
      <c r="F403" s="58" t="s">
        <v>1039</v>
      </c>
      <c r="G403" s="58" t="s">
        <v>1117</v>
      </c>
      <c r="H403" s="58" t="s">
        <v>1118</v>
      </c>
      <c r="I403" s="64" t="s">
        <v>1119</v>
      </c>
      <c r="J403" s="64" t="s">
        <v>4561</v>
      </c>
      <c r="K403" s="64" t="s">
        <v>1120</v>
      </c>
      <c r="L403" s="58" t="s">
        <v>57</v>
      </c>
      <c r="M403" s="58">
        <v>8</v>
      </c>
      <c r="N403" s="58">
        <v>4</v>
      </c>
      <c r="O403" s="58" t="s">
        <v>1121</v>
      </c>
      <c r="P403" s="58"/>
      <c r="Q403" s="58" t="s">
        <v>4639</v>
      </c>
      <c r="R403" s="90">
        <f t="shared" si="8"/>
        <v>3672</v>
      </c>
    </row>
    <row r="404" spans="1:18" ht="99" x14ac:dyDescent="0.15">
      <c r="A404" s="58" t="s">
        <v>981</v>
      </c>
      <c r="B404" s="58" t="s">
        <v>1018</v>
      </c>
      <c r="C404" s="58" t="s">
        <v>983</v>
      </c>
      <c r="D404" s="58" t="s">
        <v>1116</v>
      </c>
      <c r="E404" s="58" t="s">
        <v>2750</v>
      </c>
      <c r="F404" s="58" t="s">
        <v>1039</v>
      </c>
      <c r="G404" s="58" t="s">
        <v>1117</v>
      </c>
      <c r="H404" s="58" t="s">
        <v>1118</v>
      </c>
      <c r="I404" s="64" t="s">
        <v>1119</v>
      </c>
      <c r="J404" s="64" t="s">
        <v>4561</v>
      </c>
      <c r="K404" s="64" t="s">
        <v>1120</v>
      </c>
      <c r="L404" s="58" t="s">
        <v>57</v>
      </c>
      <c r="M404" s="58">
        <v>8</v>
      </c>
      <c r="N404" s="58">
        <v>4</v>
      </c>
      <c r="O404" s="58" t="s">
        <v>1122</v>
      </c>
      <c r="P404" s="58"/>
      <c r="Q404" s="58" t="s">
        <v>4639</v>
      </c>
      <c r="R404" s="90">
        <f t="shared" si="8"/>
        <v>3672</v>
      </c>
    </row>
    <row r="405" spans="1:18" ht="49.5" x14ac:dyDescent="0.15">
      <c r="A405" s="58" t="s">
        <v>981</v>
      </c>
      <c r="B405" s="58" t="s">
        <v>1018</v>
      </c>
      <c r="C405" s="58" t="s">
        <v>983</v>
      </c>
      <c r="D405" s="58" t="s">
        <v>1123</v>
      </c>
      <c r="E405" s="58" t="s">
        <v>2750</v>
      </c>
      <c r="F405" s="58" t="s">
        <v>1124</v>
      </c>
      <c r="G405" s="58" t="s">
        <v>1125</v>
      </c>
      <c r="H405" s="58" t="s">
        <v>1124</v>
      </c>
      <c r="I405" s="64" t="s">
        <v>1126</v>
      </c>
      <c r="J405" s="47" t="s">
        <v>1127</v>
      </c>
      <c r="K405" s="58" t="s">
        <v>1128</v>
      </c>
      <c r="L405" s="58" t="s">
        <v>329</v>
      </c>
      <c r="M405" s="58">
        <v>16</v>
      </c>
      <c r="N405" s="58">
        <v>4</v>
      </c>
      <c r="O405" s="58" t="s">
        <v>1129</v>
      </c>
      <c r="P405" s="58"/>
      <c r="Q405" s="58" t="s">
        <v>4639</v>
      </c>
      <c r="R405" s="90">
        <f t="shared" si="8"/>
        <v>4672</v>
      </c>
    </row>
    <row r="406" spans="1:18" ht="49.5" x14ac:dyDescent="0.15">
      <c r="A406" s="58" t="s">
        <v>981</v>
      </c>
      <c r="B406" s="58" t="s">
        <v>1018</v>
      </c>
      <c r="C406" s="58" t="s">
        <v>983</v>
      </c>
      <c r="D406" s="58" t="s">
        <v>1123</v>
      </c>
      <c r="E406" s="58" t="s">
        <v>2750</v>
      </c>
      <c r="F406" s="58" t="s">
        <v>1124</v>
      </c>
      <c r="G406" s="58" t="s">
        <v>1125</v>
      </c>
      <c r="H406" s="58" t="s">
        <v>1124</v>
      </c>
      <c r="I406" s="64" t="s">
        <v>1126</v>
      </c>
      <c r="J406" s="47" t="s">
        <v>1127</v>
      </c>
      <c r="K406" s="58" t="s">
        <v>1128</v>
      </c>
      <c r="L406" s="58" t="s">
        <v>329</v>
      </c>
      <c r="M406" s="58">
        <v>16</v>
      </c>
      <c r="N406" s="58">
        <v>4</v>
      </c>
      <c r="O406" s="58" t="s">
        <v>1130</v>
      </c>
      <c r="P406" s="58"/>
      <c r="Q406" s="58" t="s">
        <v>4639</v>
      </c>
      <c r="R406" s="90">
        <f t="shared" si="8"/>
        <v>4672</v>
      </c>
    </row>
    <row r="407" spans="1:18" ht="49.5" x14ac:dyDescent="0.15">
      <c r="A407" s="58" t="s">
        <v>981</v>
      </c>
      <c r="B407" s="58" t="s">
        <v>1018</v>
      </c>
      <c r="C407" s="58" t="s">
        <v>983</v>
      </c>
      <c r="D407" s="58" t="s">
        <v>1123</v>
      </c>
      <c r="E407" s="58" t="s">
        <v>2750</v>
      </c>
      <c r="F407" s="58" t="s">
        <v>1124</v>
      </c>
      <c r="G407" s="58" t="s">
        <v>1125</v>
      </c>
      <c r="H407" s="58" t="s">
        <v>1124</v>
      </c>
      <c r="I407" s="64" t="s">
        <v>1126</v>
      </c>
      <c r="J407" s="47" t="s">
        <v>1127</v>
      </c>
      <c r="K407" s="58" t="s">
        <v>1128</v>
      </c>
      <c r="L407" s="58" t="s">
        <v>57</v>
      </c>
      <c r="M407" s="58">
        <v>8</v>
      </c>
      <c r="N407" s="58">
        <v>4</v>
      </c>
      <c r="O407" s="58" t="s">
        <v>1131</v>
      </c>
      <c r="P407" s="58"/>
      <c r="Q407" s="58" t="s">
        <v>4639</v>
      </c>
      <c r="R407" s="90">
        <f t="shared" si="8"/>
        <v>3672</v>
      </c>
    </row>
    <row r="408" spans="1:18" ht="115.5" x14ac:dyDescent="0.15">
      <c r="A408" s="58" t="s">
        <v>981</v>
      </c>
      <c r="B408" s="58" t="s">
        <v>1018</v>
      </c>
      <c r="C408" s="58" t="s">
        <v>983</v>
      </c>
      <c r="D408" s="58" t="s">
        <v>1132</v>
      </c>
      <c r="E408" s="58" t="s">
        <v>2750</v>
      </c>
      <c r="F408" s="58" t="s">
        <v>1133</v>
      </c>
      <c r="G408" s="58" t="s">
        <v>1134</v>
      </c>
      <c r="H408" s="58" t="s">
        <v>1135</v>
      </c>
      <c r="I408" s="64" t="s">
        <v>1136</v>
      </c>
      <c r="J408" s="47" t="s">
        <v>1137</v>
      </c>
      <c r="K408" s="93" t="s">
        <v>1138</v>
      </c>
      <c r="L408" s="58" t="s">
        <v>57</v>
      </c>
      <c r="M408" s="58">
        <v>8</v>
      </c>
      <c r="N408" s="58">
        <v>4</v>
      </c>
      <c r="O408" s="58" t="s">
        <v>1139</v>
      </c>
      <c r="P408" s="58"/>
      <c r="Q408" s="58" t="s">
        <v>4639</v>
      </c>
      <c r="R408" s="90">
        <f t="shared" si="8"/>
        <v>3672</v>
      </c>
    </row>
    <row r="409" spans="1:18" ht="115.5" x14ac:dyDescent="0.15">
      <c r="A409" s="58" t="s">
        <v>981</v>
      </c>
      <c r="B409" s="58" t="s">
        <v>1018</v>
      </c>
      <c r="C409" s="58" t="s">
        <v>983</v>
      </c>
      <c r="D409" s="58" t="s">
        <v>1132</v>
      </c>
      <c r="E409" s="58" t="s">
        <v>2750</v>
      </c>
      <c r="F409" s="58" t="s">
        <v>1133</v>
      </c>
      <c r="G409" s="58" t="s">
        <v>1134</v>
      </c>
      <c r="H409" s="58" t="s">
        <v>1135</v>
      </c>
      <c r="I409" s="64" t="s">
        <v>1136</v>
      </c>
      <c r="J409" s="47" t="s">
        <v>1137</v>
      </c>
      <c r="K409" s="93" t="s">
        <v>1138</v>
      </c>
      <c r="L409" s="58" t="s">
        <v>57</v>
      </c>
      <c r="M409" s="58">
        <v>8</v>
      </c>
      <c r="N409" s="58">
        <v>4</v>
      </c>
      <c r="O409" s="58" t="s">
        <v>1140</v>
      </c>
      <c r="P409" s="58"/>
      <c r="Q409" s="58" t="s">
        <v>4639</v>
      </c>
      <c r="R409" s="90">
        <f t="shared" si="8"/>
        <v>3672</v>
      </c>
    </row>
    <row r="410" spans="1:18" ht="115.5" x14ac:dyDescent="0.15">
      <c r="A410" s="58" t="s">
        <v>981</v>
      </c>
      <c r="B410" s="58" t="s">
        <v>1018</v>
      </c>
      <c r="C410" s="58" t="s">
        <v>983</v>
      </c>
      <c r="D410" s="58" t="s">
        <v>1141</v>
      </c>
      <c r="E410" s="58" t="s">
        <v>2750</v>
      </c>
      <c r="F410" s="58" t="s">
        <v>1133</v>
      </c>
      <c r="G410" s="58" t="s">
        <v>1142</v>
      </c>
      <c r="H410" s="58" t="s">
        <v>1143</v>
      </c>
      <c r="I410" s="64" t="s">
        <v>1136</v>
      </c>
      <c r="J410" s="47" t="s">
        <v>1033</v>
      </c>
      <c r="K410" s="93" t="s">
        <v>1144</v>
      </c>
      <c r="L410" s="58" t="s">
        <v>57</v>
      </c>
      <c r="M410" s="58">
        <v>8</v>
      </c>
      <c r="N410" s="58">
        <v>4</v>
      </c>
      <c r="O410" s="58" t="s">
        <v>1145</v>
      </c>
      <c r="P410" s="58"/>
      <c r="Q410" s="58" t="s">
        <v>4639</v>
      </c>
      <c r="R410" s="90">
        <f t="shared" si="8"/>
        <v>3672</v>
      </c>
    </row>
    <row r="411" spans="1:18" ht="115.5" x14ac:dyDescent="0.15">
      <c r="A411" s="58" t="s">
        <v>981</v>
      </c>
      <c r="B411" s="58" t="s">
        <v>1018</v>
      </c>
      <c r="C411" s="58" t="s">
        <v>983</v>
      </c>
      <c r="D411" s="58" t="s">
        <v>1141</v>
      </c>
      <c r="E411" s="58" t="s">
        <v>2750</v>
      </c>
      <c r="F411" s="58" t="s">
        <v>1133</v>
      </c>
      <c r="G411" s="58" t="s">
        <v>1142</v>
      </c>
      <c r="H411" s="58" t="s">
        <v>1143</v>
      </c>
      <c r="I411" s="64" t="s">
        <v>1136</v>
      </c>
      <c r="J411" s="47" t="s">
        <v>1033</v>
      </c>
      <c r="K411" s="93" t="s">
        <v>1144</v>
      </c>
      <c r="L411" s="58" t="s">
        <v>57</v>
      </c>
      <c r="M411" s="58">
        <v>8</v>
      </c>
      <c r="N411" s="58">
        <v>4</v>
      </c>
      <c r="O411" s="58" t="s">
        <v>1146</v>
      </c>
      <c r="P411" s="58"/>
      <c r="Q411" s="58" t="s">
        <v>4639</v>
      </c>
      <c r="R411" s="90">
        <f t="shared" si="8"/>
        <v>3672</v>
      </c>
    </row>
    <row r="412" spans="1:18" ht="115.5" x14ac:dyDescent="0.15">
      <c r="A412" s="58" t="s">
        <v>981</v>
      </c>
      <c r="B412" s="58" t="s">
        <v>1018</v>
      </c>
      <c r="C412" s="58" t="s">
        <v>983</v>
      </c>
      <c r="D412" s="58" t="s">
        <v>1141</v>
      </c>
      <c r="E412" s="58" t="s">
        <v>2750</v>
      </c>
      <c r="F412" s="58" t="s">
        <v>1133</v>
      </c>
      <c r="G412" s="58" t="s">
        <v>1142</v>
      </c>
      <c r="H412" s="58" t="s">
        <v>1143</v>
      </c>
      <c r="I412" s="64" t="s">
        <v>1136</v>
      </c>
      <c r="J412" s="47" t="s">
        <v>1033</v>
      </c>
      <c r="K412" s="93" t="s">
        <v>1144</v>
      </c>
      <c r="L412" s="58" t="s">
        <v>57</v>
      </c>
      <c r="M412" s="58">
        <v>8</v>
      </c>
      <c r="N412" s="58">
        <v>4</v>
      </c>
      <c r="O412" s="58" t="s">
        <v>1147</v>
      </c>
      <c r="P412" s="58"/>
      <c r="Q412" s="58" t="s">
        <v>4639</v>
      </c>
      <c r="R412" s="90">
        <f t="shared" si="8"/>
        <v>3672</v>
      </c>
    </row>
    <row r="413" spans="1:18" ht="99" x14ac:dyDescent="0.15">
      <c r="A413" s="58" t="s">
        <v>981</v>
      </c>
      <c r="B413" s="58" t="s">
        <v>1018</v>
      </c>
      <c r="C413" s="58" t="s">
        <v>983</v>
      </c>
      <c r="D413" s="58" t="s">
        <v>1148</v>
      </c>
      <c r="E413" s="58" t="s">
        <v>2750</v>
      </c>
      <c r="F413" s="58" t="s">
        <v>1133</v>
      </c>
      <c r="G413" s="58" t="s">
        <v>1149</v>
      </c>
      <c r="H413" s="58" t="s">
        <v>1150</v>
      </c>
      <c r="I413" s="64" t="s">
        <v>1151</v>
      </c>
      <c r="J413" s="47" t="s">
        <v>1033</v>
      </c>
      <c r="K413" s="93" t="s">
        <v>1144</v>
      </c>
      <c r="L413" s="58" t="s">
        <v>57</v>
      </c>
      <c r="M413" s="58">
        <v>8</v>
      </c>
      <c r="N413" s="58">
        <v>4</v>
      </c>
      <c r="O413" s="58" t="s">
        <v>1152</v>
      </c>
      <c r="P413" s="58"/>
      <c r="Q413" s="58" t="s">
        <v>4639</v>
      </c>
      <c r="R413" s="90">
        <f t="shared" si="8"/>
        <v>3672</v>
      </c>
    </row>
    <row r="414" spans="1:18" ht="16.5" x14ac:dyDescent="0.15">
      <c r="A414" s="58" t="s">
        <v>981</v>
      </c>
      <c r="B414" s="58" t="s">
        <v>1018</v>
      </c>
      <c r="C414" s="58" t="s">
        <v>983</v>
      </c>
      <c r="D414" s="58" t="s">
        <v>1153</v>
      </c>
      <c r="E414" s="58" t="s">
        <v>2750</v>
      </c>
      <c r="F414" s="58" t="s">
        <v>1133</v>
      </c>
      <c r="G414" s="58" t="s">
        <v>1154</v>
      </c>
      <c r="H414" s="58" t="s">
        <v>1155</v>
      </c>
      <c r="I414" s="58" t="s">
        <v>1149</v>
      </c>
      <c r="J414" s="47"/>
      <c r="K414" s="58"/>
      <c r="L414" s="58" t="s">
        <v>822</v>
      </c>
      <c r="M414" s="58">
        <v>8</v>
      </c>
      <c r="N414" s="58">
        <v>4</v>
      </c>
      <c r="O414" s="58" t="s">
        <v>1156</v>
      </c>
      <c r="P414" s="58" t="s">
        <v>1095</v>
      </c>
      <c r="Q414" s="58" t="s">
        <v>4639</v>
      </c>
      <c r="R414" s="90">
        <f t="shared" si="8"/>
        <v>3672</v>
      </c>
    </row>
    <row r="415" spans="1:18" ht="66" x14ac:dyDescent="0.15">
      <c r="A415" s="58" t="s">
        <v>981</v>
      </c>
      <c r="B415" s="58" t="s">
        <v>1157</v>
      </c>
      <c r="C415" s="58" t="s">
        <v>1158</v>
      </c>
      <c r="D415" s="58" t="s">
        <v>1159</v>
      </c>
      <c r="E415" s="58" t="s">
        <v>2750</v>
      </c>
      <c r="F415" s="58" t="s">
        <v>1160</v>
      </c>
      <c r="G415" s="58" t="s">
        <v>1161</v>
      </c>
      <c r="H415" s="58" t="s">
        <v>1162</v>
      </c>
      <c r="I415" s="64" t="s">
        <v>1163</v>
      </c>
      <c r="J415" s="48" t="s">
        <v>465</v>
      </c>
      <c r="K415" s="93" t="s">
        <v>1164</v>
      </c>
      <c r="L415" s="58" t="s">
        <v>100</v>
      </c>
      <c r="M415" s="58">
        <v>4</v>
      </c>
      <c r="N415" s="58">
        <v>2</v>
      </c>
      <c r="O415" s="58" t="s">
        <v>1165</v>
      </c>
      <c r="P415" s="58"/>
      <c r="Q415" s="58" t="s">
        <v>4639</v>
      </c>
      <c r="R415" s="90">
        <f t="shared" si="8"/>
        <v>1836</v>
      </c>
    </row>
    <row r="416" spans="1:18" ht="66" x14ac:dyDescent="0.15">
      <c r="A416" s="58" t="s">
        <v>981</v>
      </c>
      <c r="B416" s="58" t="s">
        <v>1157</v>
      </c>
      <c r="C416" s="58" t="s">
        <v>1158</v>
      </c>
      <c r="D416" s="58" t="s">
        <v>1159</v>
      </c>
      <c r="E416" s="58" t="s">
        <v>2750</v>
      </c>
      <c r="F416" s="58" t="s">
        <v>1160</v>
      </c>
      <c r="G416" s="58" t="s">
        <v>1161</v>
      </c>
      <c r="H416" s="58" t="s">
        <v>1162</v>
      </c>
      <c r="I416" s="64" t="s">
        <v>1163</v>
      </c>
      <c r="J416" s="48" t="s">
        <v>465</v>
      </c>
      <c r="K416" s="93" t="s">
        <v>1164</v>
      </c>
      <c r="L416" s="58" t="s">
        <v>100</v>
      </c>
      <c r="M416" s="58">
        <v>4</v>
      </c>
      <c r="N416" s="58">
        <v>2</v>
      </c>
      <c r="O416" s="58" t="s">
        <v>1166</v>
      </c>
      <c r="P416" s="58"/>
      <c r="Q416" s="58" t="s">
        <v>4639</v>
      </c>
      <c r="R416" s="90">
        <f t="shared" si="8"/>
        <v>1836</v>
      </c>
    </row>
    <row r="417" spans="1:18" ht="33" x14ac:dyDescent="0.15">
      <c r="A417" s="58" t="s">
        <v>981</v>
      </c>
      <c r="B417" s="58" t="s">
        <v>1157</v>
      </c>
      <c r="C417" s="58" t="s">
        <v>1158</v>
      </c>
      <c r="D417" s="58" t="s">
        <v>1167</v>
      </c>
      <c r="E417" s="58" t="s">
        <v>2750</v>
      </c>
      <c r="F417" s="58" t="s">
        <v>1160</v>
      </c>
      <c r="G417" s="58" t="s">
        <v>1168</v>
      </c>
      <c r="H417" s="58" t="s">
        <v>1169</v>
      </c>
      <c r="I417" s="58" t="s">
        <v>1170</v>
      </c>
      <c r="J417" s="48" t="s">
        <v>465</v>
      </c>
      <c r="K417" s="64" t="s">
        <v>1024</v>
      </c>
      <c r="L417" s="58" t="s">
        <v>57</v>
      </c>
      <c r="M417" s="58">
        <v>8</v>
      </c>
      <c r="N417" s="58">
        <v>4</v>
      </c>
      <c r="O417" s="58" t="s">
        <v>1171</v>
      </c>
      <c r="P417" s="58"/>
      <c r="Q417" s="58" t="s">
        <v>4639</v>
      </c>
      <c r="R417" s="90">
        <f t="shared" si="8"/>
        <v>3672</v>
      </c>
    </row>
    <row r="418" spans="1:18" ht="33" x14ac:dyDescent="0.15">
      <c r="A418" s="58" t="s">
        <v>981</v>
      </c>
      <c r="B418" s="58" t="s">
        <v>1157</v>
      </c>
      <c r="C418" s="58" t="s">
        <v>1158</v>
      </c>
      <c r="D418" s="58" t="s">
        <v>1167</v>
      </c>
      <c r="E418" s="58" t="s">
        <v>2750</v>
      </c>
      <c r="F418" s="58" t="s">
        <v>1160</v>
      </c>
      <c r="G418" s="58" t="s">
        <v>1168</v>
      </c>
      <c r="H418" s="64" t="s">
        <v>1169</v>
      </c>
      <c r="I418" s="58" t="s">
        <v>1170</v>
      </c>
      <c r="J418" s="48" t="s">
        <v>465</v>
      </c>
      <c r="K418" s="64" t="s">
        <v>1024</v>
      </c>
      <c r="L418" s="58" t="s">
        <v>57</v>
      </c>
      <c r="M418" s="58">
        <v>8</v>
      </c>
      <c r="N418" s="58">
        <v>4</v>
      </c>
      <c r="O418" s="58" t="s">
        <v>1172</v>
      </c>
      <c r="P418" s="58"/>
      <c r="Q418" s="58" t="s">
        <v>4639</v>
      </c>
      <c r="R418" s="90">
        <f t="shared" si="8"/>
        <v>3672</v>
      </c>
    </row>
    <row r="419" spans="1:18" ht="99" x14ac:dyDescent="0.15">
      <c r="A419" s="58" t="s">
        <v>981</v>
      </c>
      <c r="B419" s="58" t="s">
        <v>1157</v>
      </c>
      <c r="C419" s="58" t="s">
        <v>1158</v>
      </c>
      <c r="D419" s="58" t="s">
        <v>1173</v>
      </c>
      <c r="E419" s="58" t="s">
        <v>2750</v>
      </c>
      <c r="F419" s="58" t="s">
        <v>1160</v>
      </c>
      <c r="G419" s="58" t="s">
        <v>1174</v>
      </c>
      <c r="H419" s="58" t="s">
        <v>1175</v>
      </c>
      <c r="I419" s="64" t="s">
        <v>1176</v>
      </c>
      <c r="J419" s="48" t="s">
        <v>1177</v>
      </c>
      <c r="K419" s="64" t="s">
        <v>1178</v>
      </c>
      <c r="L419" s="58" t="s">
        <v>57</v>
      </c>
      <c r="M419" s="58">
        <v>8</v>
      </c>
      <c r="N419" s="58">
        <v>4</v>
      </c>
      <c r="O419" s="58" t="s">
        <v>1179</v>
      </c>
      <c r="P419" s="58"/>
      <c r="Q419" s="58" t="s">
        <v>4639</v>
      </c>
      <c r="R419" s="90">
        <f t="shared" si="8"/>
        <v>3672</v>
      </c>
    </row>
    <row r="420" spans="1:18" ht="99" x14ac:dyDescent="0.15">
      <c r="A420" s="58" t="s">
        <v>981</v>
      </c>
      <c r="B420" s="58" t="s">
        <v>1157</v>
      </c>
      <c r="C420" s="58" t="s">
        <v>1158</v>
      </c>
      <c r="D420" s="58" t="s">
        <v>1173</v>
      </c>
      <c r="E420" s="58" t="s">
        <v>2750</v>
      </c>
      <c r="F420" s="58" t="s">
        <v>1160</v>
      </c>
      <c r="G420" s="64" t="s">
        <v>1174</v>
      </c>
      <c r="H420" s="58" t="s">
        <v>1175</v>
      </c>
      <c r="I420" s="64" t="s">
        <v>1176</v>
      </c>
      <c r="J420" s="48" t="s">
        <v>1177</v>
      </c>
      <c r="K420" s="64" t="s">
        <v>1178</v>
      </c>
      <c r="L420" s="58" t="s">
        <v>57</v>
      </c>
      <c r="M420" s="58">
        <v>8</v>
      </c>
      <c r="N420" s="58">
        <v>4</v>
      </c>
      <c r="O420" s="58" t="s">
        <v>1180</v>
      </c>
      <c r="P420" s="58"/>
      <c r="Q420" s="58" t="s">
        <v>4639</v>
      </c>
      <c r="R420" s="90">
        <f t="shared" si="8"/>
        <v>3672</v>
      </c>
    </row>
    <row r="421" spans="1:18" ht="99" x14ac:dyDescent="0.15">
      <c r="A421" s="58" t="s">
        <v>981</v>
      </c>
      <c r="B421" s="58" t="s">
        <v>1157</v>
      </c>
      <c r="C421" s="58" t="s">
        <v>1158</v>
      </c>
      <c r="D421" s="58" t="s">
        <v>1173</v>
      </c>
      <c r="E421" s="58" t="s">
        <v>2750</v>
      </c>
      <c r="F421" s="58" t="s">
        <v>1160</v>
      </c>
      <c r="G421" s="58" t="s">
        <v>1174</v>
      </c>
      <c r="H421" s="58" t="s">
        <v>1175</v>
      </c>
      <c r="I421" s="64" t="s">
        <v>1176</v>
      </c>
      <c r="J421" s="48" t="s">
        <v>1177</v>
      </c>
      <c r="K421" s="64" t="s">
        <v>1178</v>
      </c>
      <c r="L421" s="58" t="s">
        <v>57</v>
      </c>
      <c r="M421" s="58">
        <v>8</v>
      </c>
      <c r="N421" s="58">
        <v>4</v>
      </c>
      <c r="O421" s="58" t="s">
        <v>1181</v>
      </c>
      <c r="P421" s="58"/>
      <c r="Q421" s="58" t="s">
        <v>4639</v>
      </c>
      <c r="R421" s="90">
        <f t="shared" si="8"/>
        <v>3672</v>
      </c>
    </row>
    <row r="422" spans="1:18" ht="99" x14ac:dyDescent="0.15">
      <c r="A422" s="58" t="s">
        <v>981</v>
      </c>
      <c r="B422" s="58" t="s">
        <v>1157</v>
      </c>
      <c r="C422" s="58" t="s">
        <v>1158</v>
      </c>
      <c r="D422" s="58" t="s">
        <v>1173</v>
      </c>
      <c r="E422" s="58" t="s">
        <v>2750</v>
      </c>
      <c r="F422" s="58" t="s">
        <v>1160</v>
      </c>
      <c r="G422" s="58" t="s">
        <v>1174</v>
      </c>
      <c r="H422" s="58" t="s">
        <v>1175</v>
      </c>
      <c r="I422" s="64" t="s">
        <v>1176</v>
      </c>
      <c r="J422" s="48" t="s">
        <v>1177</v>
      </c>
      <c r="K422" s="64" t="s">
        <v>1178</v>
      </c>
      <c r="L422" s="58" t="s">
        <v>57</v>
      </c>
      <c r="M422" s="58">
        <v>8</v>
      </c>
      <c r="N422" s="58">
        <v>4</v>
      </c>
      <c r="O422" s="58" t="s">
        <v>1182</v>
      </c>
      <c r="P422" s="58"/>
      <c r="Q422" s="58" t="s">
        <v>4639</v>
      </c>
      <c r="R422" s="90">
        <f t="shared" si="8"/>
        <v>3672</v>
      </c>
    </row>
    <row r="423" spans="1:18" ht="99" x14ac:dyDescent="0.15">
      <c r="A423" s="58" t="s">
        <v>981</v>
      </c>
      <c r="B423" s="58" t="s">
        <v>1157</v>
      </c>
      <c r="C423" s="58" t="s">
        <v>1158</v>
      </c>
      <c r="D423" s="58" t="s">
        <v>1183</v>
      </c>
      <c r="E423" s="58" t="s">
        <v>2750</v>
      </c>
      <c r="F423" s="58" t="s">
        <v>1160</v>
      </c>
      <c r="G423" s="58" t="s">
        <v>1184</v>
      </c>
      <c r="H423" s="58" t="s">
        <v>1185</v>
      </c>
      <c r="I423" s="64" t="s">
        <v>1186</v>
      </c>
      <c r="J423" s="47" t="s">
        <v>1187</v>
      </c>
      <c r="K423" s="64" t="s">
        <v>723</v>
      </c>
      <c r="L423" s="58" t="s">
        <v>57</v>
      </c>
      <c r="M423" s="58">
        <v>8</v>
      </c>
      <c r="N423" s="58">
        <v>4</v>
      </c>
      <c r="O423" s="58" t="s">
        <v>1188</v>
      </c>
      <c r="P423" s="58"/>
      <c r="Q423" s="58" t="s">
        <v>4639</v>
      </c>
      <c r="R423" s="90">
        <f t="shared" si="8"/>
        <v>3672</v>
      </c>
    </row>
    <row r="424" spans="1:18" ht="99" x14ac:dyDescent="0.15">
      <c r="A424" s="58" t="s">
        <v>981</v>
      </c>
      <c r="B424" s="58" t="s">
        <v>1157</v>
      </c>
      <c r="C424" s="58" t="s">
        <v>1158</v>
      </c>
      <c r="D424" s="58" t="s">
        <v>1183</v>
      </c>
      <c r="E424" s="58" t="s">
        <v>2750</v>
      </c>
      <c r="F424" s="58" t="s">
        <v>1160</v>
      </c>
      <c r="G424" s="58" t="s">
        <v>1184</v>
      </c>
      <c r="H424" s="58" t="s">
        <v>1185</v>
      </c>
      <c r="I424" s="64" t="s">
        <v>1186</v>
      </c>
      <c r="J424" s="47" t="s">
        <v>1187</v>
      </c>
      <c r="K424" s="64" t="s">
        <v>723</v>
      </c>
      <c r="L424" s="58" t="s">
        <v>57</v>
      </c>
      <c r="M424" s="58">
        <v>8</v>
      </c>
      <c r="N424" s="58">
        <v>4</v>
      </c>
      <c r="O424" s="58" t="s">
        <v>1189</v>
      </c>
      <c r="P424" s="58"/>
      <c r="Q424" s="58" t="s">
        <v>4639</v>
      </c>
      <c r="R424" s="90">
        <f t="shared" si="8"/>
        <v>3672</v>
      </c>
    </row>
    <row r="425" spans="1:18" ht="66" x14ac:dyDescent="0.15">
      <c r="A425" s="58" t="s">
        <v>981</v>
      </c>
      <c r="B425" s="58" t="s">
        <v>1157</v>
      </c>
      <c r="C425" s="58" t="s">
        <v>1158</v>
      </c>
      <c r="D425" s="58" t="s">
        <v>1190</v>
      </c>
      <c r="E425" s="58" t="s">
        <v>2750</v>
      </c>
      <c r="F425" s="58" t="s">
        <v>1160</v>
      </c>
      <c r="G425" s="58" t="s">
        <v>1191</v>
      </c>
      <c r="H425" s="58" t="s">
        <v>1192</v>
      </c>
      <c r="I425" s="64" t="s">
        <v>1193</v>
      </c>
      <c r="J425" s="48" t="s">
        <v>1194</v>
      </c>
      <c r="K425" s="64" t="s">
        <v>1195</v>
      </c>
      <c r="L425" s="58" t="s">
        <v>57</v>
      </c>
      <c r="M425" s="58">
        <v>8</v>
      </c>
      <c r="N425" s="58">
        <v>4</v>
      </c>
      <c r="O425" s="58" t="s">
        <v>1196</v>
      </c>
      <c r="P425" s="58"/>
      <c r="Q425" s="58" t="s">
        <v>4639</v>
      </c>
      <c r="R425" s="90">
        <f t="shared" si="8"/>
        <v>3672</v>
      </c>
    </row>
    <row r="426" spans="1:18" ht="54" x14ac:dyDescent="0.15">
      <c r="A426" s="58" t="s">
        <v>981</v>
      </c>
      <c r="B426" s="58" t="s">
        <v>1157</v>
      </c>
      <c r="C426" s="58" t="s">
        <v>1158</v>
      </c>
      <c r="D426" s="58" t="s">
        <v>1197</v>
      </c>
      <c r="E426" s="58" t="s">
        <v>2750</v>
      </c>
      <c r="F426" s="58" t="s">
        <v>1160</v>
      </c>
      <c r="G426" s="58" t="s">
        <v>1198</v>
      </c>
      <c r="H426" s="58" t="s">
        <v>1199</v>
      </c>
      <c r="I426" s="58" t="s">
        <v>1200</v>
      </c>
      <c r="J426" s="47" t="s">
        <v>1187</v>
      </c>
      <c r="K426" s="93" t="s">
        <v>1201</v>
      </c>
      <c r="L426" s="58" t="s">
        <v>57</v>
      </c>
      <c r="M426" s="58">
        <v>8</v>
      </c>
      <c r="N426" s="58">
        <v>4</v>
      </c>
      <c r="O426" s="58" t="s">
        <v>1202</v>
      </c>
      <c r="P426" s="58"/>
      <c r="Q426" s="58" t="s">
        <v>4639</v>
      </c>
      <c r="R426" s="90">
        <f t="shared" si="8"/>
        <v>3672</v>
      </c>
    </row>
    <row r="427" spans="1:18" ht="54" x14ac:dyDescent="0.15">
      <c r="A427" s="58" t="s">
        <v>981</v>
      </c>
      <c r="B427" s="58" t="s">
        <v>1157</v>
      </c>
      <c r="C427" s="58" t="s">
        <v>1158</v>
      </c>
      <c r="D427" s="58" t="s">
        <v>1197</v>
      </c>
      <c r="E427" s="58" t="s">
        <v>2750</v>
      </c>
      <c r="F427" s="58" t="s">
        <v>1160</v>
      </c>
      <c r="G427" s="58" t="s">
        <v>1198</v>
      </c>
      <c r="H427" s="58" t="s">
        <v>1199</v>
      </c>
      <c r="I427" s="58" t="s">
        <v>1200</v>
      </c>
      <c r="J427" s="47" t="s">
        <v>1187</v>
      </c>
      <c r="K427" s="93" t="s">
        <v>1201</v>
      </c>
      <c r="L427" s="58" t="s">
        <v>57</v>
      </c>
      <c r="M427" s="58">
        <v>8</v>
      </c>
      <c r="N427" s="58">
        <v>4</v>
      </c>
      <c r="O427" s="58" t="s">
        <v>1203</v>
      </c>
      <c r="P427" s="58"/>
      <c r="Q427" s="58" t="s">
        <v>4639</v>
      </c>
      <c r="R427" s="90">
        <f t="shared" si="8"/>
        <v>3672</v>
      </c>
    </row>
    <row r="428" spans="1:18" ht="54" x14ac:dyDescent="0.15">
      <c r="A428" s="58" t="s">
        <v>981</v>
      </c>
      <c r="B428" s="58" t="s">
        <v>1157</v>
      </c>
      <c r="C428" s="58" t="s">
        <v>1158</v>
      </c>
      <c r="D428" s="58" t="s">
        <v>1204</v>
      </c>
      <c r="E428" s="58" t="s">
        <v>2750</v>
      </c>
      <c r="F428" s="58" t="s">
        <v>1160</v>
      </c>
      <c r="G428" s="58" t="s">
        <v>1205</v>
      </c>
      <c r="H428" s="58" t="s">
        <v>1206</v>
      </c>
      <c r="I428" s="58" t="s">
        <v>1200</v>
      </c>
      <c r="J428" s="47" t="s">
        <v>1187</v>
      </c>
      <c r="K428" s="93" t="s">
        <v>1201</v>
      </c>
      <c r="L428" s="58" t="s">
        <v>57</v>
      </c>
      <c r="M428" s="58">
        <v>8</v>
      </c>
      <c r="N428" s="58">
        <v>4</v>
      </c>
      <c r="O428" s="58" t="s">
        <v>1207</v>
      </c>
      <c r="P428" s="58"/>
      <c r="Q428" s="58" t="s">
        <v>4639</v>
      </c>
      <c r="R428" s="90">
        <f t="shared" si="8"/>
        <v>3672</v>
      </c>
    </row>
    <row r="429" spans="1:18" ht="54" x14ac:dyDescent="0.15">
      <c r="A429" s="58" t="s">
        <v>981</v>
      </c>
      <c r="B429" s="58" t="s">
        <v>1157</v>
      </c>
      <c r="C429" s="58" t="s">
        <v>1158</v>
      </c>
      <c r="D429" s="58" t="s">
        <v>1204</v>
      </c>
      <c r="E429" s="58" t="s">
        <v>2750</v>
      </c>
      <c r="F429" s="58" t="s">
        <v>1160</v>
      </c>
      <c r="G429" s="58" t="s">
        <v>1205</v>
      </c>
      <c r="H429" s="58" t="s">
        <v>1206</v>
      </c>
      <c r="I429" s="58" t="s">
        <v>1200</v>
      </c>
      <c r="J429" s="47" t="s">
        <v>1187</v>
      </c>
      <c r="K429" s="93" t="s">
        <v>1201</v>
      </c>
      <c r="L429" s="58" t="s">
        <v>57</v>
      </c>
      <c r="M429" s="58">
        <v>8</v>
      </c>
      <c r="N429" s="58">
        <v>4</v>
      </c>
      <c r="O429" s="58" t="s">
        <v>1208</v>
      </c>
      <c r="P429" s="58"/>
      <c r="Q429" s="58" t="s">
        <v>4639</v>
      </c>
      <c r="R429" s="90">
        <f t="shared" si="8"/>
        <v>3672</v>
      </c>
    </row>
    <row r="430" spans="1:18" ht="115.5" x14ac:dyDescent="0.15">
      <c r="A430" s="58" t="s">
        <v>981</v>
      </c>
      <c r="B430" s="58" t="s">
        <v>1157</v>
      </c>
      <c r="C430" s="58" t="s">
        <v>1158</v>
      </c>
      <c r="D430" s="58" t="s">
        <v>1209</v>
      </c>
      <c r="E430" s="58" t="s">
        <v>2750</v>
      </c>
      <c r="F430" s="58" t="s">
        <v>1160</v>
      </c>
      <c r="G430" s="58" t="s">
        <v>1200</v>
      </c>
      <c r="H430" s="58" t="s">
        <v>1210</v>
      </c>
      <c r="I430" s="64" t="s">
        <v>1211</v>
      </c>
      <c r="J430" s="48" t="s">
        <v>1212</v>
      </c>
      <c r="K430" s="93" t="s">
        <v>1201</v>
      </c>
      <c r="L430" s="58" t="s">
        <v>57</v>
      </c>
      <c r="M430" s="58">
        <v>8</v>
      </c>
      <c r="N430" s="58">
        <v>4</v>
      </c>
      <c r="O430" s="58" t="s">
        <v>1213</v>
      </c>
      <c r="P430" s="58"/>
      <c r="Q430" s="58" t="s">
        <v>4639</v>
      </c>
      <c r="R430" s="90">
        <f t="shared" si="8"/>
        <v>3672</v>
      </c>
    </row>
    <row r="431" spans="1:18" ht="115.5" x14ac:dyDescent="0.15">
      <c r="A431" s="58" t="s">
        <v>981</v>
      </c>
      <c r="B431" s="58" t="s">
        <v>1157</v>
      </c>
      <c r="C431" s="58" t="s">
        <v>1158</v>
      </c>
      <c r="D431" s="58" t="s">
        <v>1209</v>
      </c>
      <c r="E431" s="58" t="s">
        <v>2750</v>
      </c>
      <c r="F431" s="58" t="s">
        <v>1160</v>
      </c>
      <c r="G431" s="58" t="s">
        <v>1200</v>
      </c>
      <c r="H431" s="58" t="s">
        <v>1210</v>
      </c>
      <c r="I431" s="64" t="s">
        <v>1211</v>
      </c>
      <c r="J431" s="48" t="s">
        <v>1212</v>
      </c>
      <c r="K431" s="93" t="s">
        <v>1201</v>
      </c>
      <c r="L431" s="58" t="s">
        <v>57</v>
      </c>
      <c r="M431" s="58">
        <v>8</v>
      </c>
      <c r="N431" s="58">
        <v>4</v>
      </c>
      <c r="O431" s="58" t="s">
        <v>1214</v>
      </c>
      <c r="P431" s="58"/>
      <c r="Q431" s="58" t="s">
        <v>4639</v>
      </c>
      <c r="R431" s="90">
        <f t="shared" si="8"/>
        <v>3672</v>
      </c>
    </row>
    <row r="432" spans="1:18" ht="54" x14ac:dyDescent="0.15">
      <c r="A432" s="58" t="s">
        <v>981</v>
      </c>
      <c r="B432" s="58" t="s">
        <v>1157</v>
      </c>
      <c r="C432" s="58" t="s">
        <v>1158</v>
      </c>
      <c r="D432" s="58" t="s">
        <v>1215</v>
      </c>
      <c r="E432" s="58" t="s">
        <v>2750</v>
      </c>
      <c r="F432" s="58" t="s">
        <v>1160</v>
      </c>
      <c r="G432" s="58" t="s">
        <v>1216</v>
      </c>
      <c r="H432" s="58" t="s">
        <v>1217</v>
      </c>
      <c r="I432" s="58" t="s">
        <v>1200</v>
      </c>
      <c r="J432" s="48" t="s">
        <v>1212</v>
      </c>
      <c r="K432" s="93" t="s">
        <v>1201</v>
      </c>
      <c r="L432" s="58" t="s">
        <v>57</v>
      </c>
      <c r="M432" s="58">
        <v>8</v>
      </c>
      <c r="N432" s="58">
        <v>4</v>
      </c>
      <c r="O432" s="58" t="s">
        <v>1218</v>
      </c>
      <c r="P432" s="58"/>
      <c r="Q432" s="58" t="s">
        <v>4639</v>
      </c>
      <c r="R432" s="90">
        <f t="shared" si="8"/>
        <v>3672</v>
      </c>
    </row>
    <row r="433" spans="1:18" ht="54" x14ac:dyDescent="0.15">
      <c r="A433" s="58" t="s">
        <v>981</v>
      </c>
      <c r="B433" s="58" t="s">
        <v>1157</v>
      </c>
      <c r="C433" s="58" t="s">
        <v>1158</v>
      </c>
      <c r="D433" s="58" t="s">
        <v>1215</v>
      </c>
      <c r="E433" s="58" t="s">
        <v>2750</v>
      </c>
      <c r="F433" s="58" t="s">
        <v>1160</v>
      </c>
      <c r="G433" s="58" t="s">
        <v>1216</v>
      </c>
      <c r="H433" s="58" t="s">
        <v>1217</v>
      </c>
      <c r="I433" s="58" t="s">
        <v>1200</v>
      </c>
      <c r="J433" s="48" t="s">
        <v>1212</v>
      </c>
      <c r="K433" s="93" t="s">
        <v>1201</v>
      </c>
      <c r="L433" s="58" t="s">
        <v>57</v>
      </c>
      <c r="M433" s="58">
        <v>8</v>
      </c>
      <c r="N433" s="58">
        <v>4</v>
      </c>
      <c r="O433" s="58" t="s">
        <v>1219</v>
      </c>
      <c r="P433" s="58"/>
      <c r="Q433" s="58" t="s">
        <v>4639</v>
      </c>
      <c r="R433" s="90">
        <f t="shared" si="8"/>
        <v>3672</v>
      </c>
    </row>
    <row r="434" spans="1:18" ht="54" x14ac:dyDescent="0.15">
      <c r="A434" s="58" t="s">
        <v>981</v>
      </c>
      <c r="B434" s="58" t="s">
        <v>1157</v>
      </c>
      <c r="C434" s="58" t="s">
        <v>1158</v>
      </c>
      <c r="D434" s="58" t="s">
        <v>1220</v>
      </c>
      <c r="E434" s="58" t="s">
        <v>2750</v>
      </c>
      <c r="F434" s="58" t="s">
        <v>1160</v>
      </c>
      <c r="G434" s="58" t="s">
        <v>1221</v>
      </c>
      <c r="H434" s="58" t="s">
        <v>1222</v>
      </c>
      <c r="I434" s="58" t="s">
        <v>1200</v>
      </c>
      <c r="J434" s="48" t="s">
        <v>1212</v>
      </c>
      <c r="K434" s="93" t="s">
        <v>1201</v>
      </c>
      <c r="L434" s="58" t="s">
        <v>57</v>
      </c>
      <c r="M434" s="58">
        <v>8</v>
      </c>
      <c r="N434" s="58">
        <v>4</v>
      </c>
      <c r="O434" s="58" t="s">
        <v>1223</v>
      </c>
      <c r="P434" s="58"/>
      <c r="Q434" s="58" t="s">
        <v>4639</v>
      </c>
      <c r="R434" s="90">
        <f t="shared" si="8"/>
        <v>3672</v>
      </c>
    </row>
    <row r="435" spans="1:18" ht="54" x14ac:dyDescent="0.15">
      <c r="A435" s="58" t="s">
        <v>981</v>
      </c>
      <c r="B435" s="58" t="s">
        <v>1157</v>
      </c>
      <c r="C435" s="58" t="s">
        <v>1158</v>
      </c>
      <c r="D435" s="58" t="s">
        <v>1220</v>
      </c>
      <c r="E435" s="58" t="s">
        <v>2750</v>
      </c>
      <c r="F435" s="58" t="s">
        <v>1160</v>
      </c>
      <c r="G435" s="58" t="s">
        <v>1221</v>
      </c>
      <c r="H435" s="58" t="s">
        <v>1222</v>
      </c>
      <c r="I435" s="58" t="s">
        <v>1200</v>
      </c>
      <c r="J435" s="48" t="s">
        <v>1212</v>
      </c>
      <c r="K435" s="93" t="s">
        <v>1201</v>
      </c>
      <c r="L435" s="58" t="s">
        <v>57</v>
      </c>
      <c r="M435" s="58">
        <v>8</v>
      </c>
      <c r="N435" s="58">
        <v>4</v>
      </c>
      <c r="O435" s="58" t="s">
        <v>1224</v>
      </c>
      <c r="P435" s="58"/>
      <c r="Q435" s="58" t="s">
        <v>4639</v>
      </c>
      <c r="R435" s="90">
        <f t="shared" si="8"/>
        <v>3672</v>
      </c>
    </row>
    <row r="436" spans="1:18" ht="54" x14ac:dyDescent="0.15">
      <c r="A436" s="58" t="s">
        <v>981</v>
      </c>
      <c r="B436" s="58" t="s">
        <v>1157</v>
      </c>
      <c r="C436" s="58" t="s">
        <v>1158</v>
      </c>
      <c r="D436" s="58" t="s">
        <v>1225</v>
      </c>
      <c r="E436" s="58" t="s">
        <v>2750</v>
      </c>
      <c r="F436" s="58" t="s">
        <v>1160</v>
      </c>
      <c r="G436" s="58" t="s">
        <v>1226</v>
      </c>
      <c r="H436" s="58" t="s">
        <v>1227</v>
      </c>
      <c r="I436" s="58" t="s">
        <v>1200</v>
      </c>
      <c r="J436" s="48" t="s">
        <v>1212</v>
      </c>
      <c r="K436" s="93" t="s">
        <v>1201</v>
      </c>
      <c r="L436" s="58" t="s">
        <v>57</v>
      </c>
      <c r="M436" s="58">
        <v>8</v>
      </c>
      <c r="N436" s="58">
        <v>4</v>
      </c>
      <c r="O436" s="58" t="s">
        <v>1228</v>
      </c>
      <c r="P436" s="58"/>
      <c r="Q436" s="58" t="s">
        <v>4639</v>
      </c>
      <c r="R436" s="90">
        <f t="shared" si="8"/>
        <v>3672</v>
      </c>
    </row>
    <row r="437" spans="1:18" ht="54" x14ac:dyDescent="0.15">
      <c r="A437" s="58" t="s">
        <v>981</v>
      </c>
      <c r="B437" s="58" t="s">
        <v>1157</v>
      </c>
      <c r="C437" s="58" t="s">
        <v>1158</v>
      </c>
      <c r="D437" s="58" t="s">
        <v>1229</v>
      </c>
      <c r="E437" s="58" t="s">
        <v>2750</v>
      </c>
      <c r="F437" s="58" t="s">
        <v>1160</v>
      </c>
      <c r="G437" s="58" t="s">
        <v>1226</v>
      </c>
      <c r="H437" s="58" t="s">
        <v>1227</v>
      </c>
      <c r="I437" s="58" t="s">
        <v>1200</v>
      </c>
      <c r="J437" s="48" t="s">
        <v>1212</v>
      </c>
      <c r="K437" s="93" t="s">
        <v>1201</v>
      </c>
      <c r="L437" s="58" t="s">
        <v>57</v>
      </c>
      <c r="M437" s="58">
        <v>8</v>
      </c>
      <c r="N437" s="58">
        <v>4</v>
      </c>
      <c r="O437" s="58" t="s">
        <v>1230</v>
      </c>
      <c r="P437" s="58"/>
      <c r="Q437" s="58" t="s">
        <v>4639</v>
      </c>
      <c r="R437" s="90">
        <f t="shared" si="8"/>
        <v>3672</v>
      </c>
    </row>
    <row r="438" spans="1:18" ht="16.5" x14ac:dyDescent="0.15">
      <c r="A438" s="58" t="s">
        <v>981</v>
      </c>
      <c r="B438" s="58" t="s">
        <v>1157</v>
      </c>
      <c r="C438" s="58" t="s">
        <v>1158</v>
      </c>
      <c r="D438" s="58" t="s">
        <v>1231</v>
      </c>
      <c r="E438" s="58" t="s">
        <v>211</v>
      </c>
      <c r="F438" s="58" t="s">
        <v>1160</v>
      </c>
      <c r="G438" s="60" t="s">
        <v>4268</v>
      </c>
      <c r="H438" s="58" t="s">
        <v>1232</v>
      </c>
      <c r="I438" s="58"/>
      <c r="J438" s="47"/>
      <c r="K438" s="58"/>
      <c r="L438" s="58" t="s">
        <v>213</v>
      </c>
      <c r="M438" s="58">
        <v>16</v>
      </c>
      <c r="N438" s="58">
        <v>4</v>
      </c>
      <c r="O438" s="58" t="s">
        <v>4515</v>
      </c>
      <c r="P438" s="58"/>
      <c r="Q438" s="58" t="s">
        <v>4639</v>
      </c>
      <c r="R438" s="90">
        <f t="shared" si="8"/>
        <v>4672</v>
      </c>
    </row>
    <row r="439" spans="1:18" ht="16.5" x14ac:dyDescent="0.15">
      <c r="A439" s="58" t="s">
        <v>981</v>
      </c>
      <c r="B439" s="58" t="s">
        <v>1157</v>
      </c>
      <c r="C439" s="58" t="s">
        <v>1158</v>
      </c>
      <c r="D439" s="58" t="s">
        <v>1231</v>
      </c>
      <c r="E439" s="58" t="s">
        <v>211</v>
      </c>
      <c r="F439" s="58" t="s">
        <v>1160</v>
      </c>
      <c r="G439" s="60" t="s">
        <v>4268</v>
      </c>
      <c r="H439" s="58" t="s">
        <v>1232</v>
      </c>
      <c r="I439" s="58"/>
      <c r="J439" s="47"/>
      <c r="K439" s="58"/>
      <c r="L439" s="58" t="s">
        <v>213</v>
      </c>
      <c r="M439" s="58">
        <v>16</v>
      </c>
      <c r="N439" s="58">
        <v>4</v>
      </c>
      <c r="O439" s="58" t="s">
        <v>1233</v>
      </c>
      <c r="P439" s="58"/>
      <c r="Q439" s="58" t="s">
        <v>4639</v>
      </c>
      <c r="R439" s="90">
        <f t="shared" si="8"/>
        <v>4672</v>
      </c>
    </row>
    <row r="440" spans="1:18" ht="16.5" x14ac:dyDescent="0.15">
      <c r="A440" s="58" t="s">
        <v>981</v>
      </c>
      <c r="B440" s="58" t="s">
        <v>1157</v>
      </c>
      <c r="C440" s="58" t="s">
        <v>1158</v>
      </c>
      <c r="D440" s="58" t="s">
        <v>1231</v>
      </c>
      <c r="E440" s="58" t="s">
        <v>211</v>
      </c>
      <c r="F440" s="58" t="s">
        <v>1160</v>
      </c>
      <c r="G440" s="60" t="s">
        <v>4268</v>
      </c>
      <c r="H440" s="58" t="s">
        <v>1232</v>
      </c>
      <c r="I440" s="58"/>
      <c r="J440" s="47"/>
      <c r="K440" s="58"/>
      <c r="L440" s="58" t="s">
        <v>213</v>
      </c>
      <c r="M440" s="58">
        <v>16</v>
      </c>
      <c r="N440" s="58">
        <v>4</v>
      </c>
      <c r="O440" s="58" t="s">
        <v>1234</v>
      </c>
      <c r="P440" s="58"/>
      <c r="Q440" s="58" t="s">
        <v>4639</v>
      </c>
      <c r="R440" s="90">
        <f t="shared" si="8"/>
        <v>4672</v>
      </c>
    </row>
    <row r="441" spans="1:18" ht="165" x14ac:dyDescent="0.15">
      <c r="A441" s="58" t="s">
        <v>981</v>
      </c>
      <c r="B441" s="58" t="s">
        <v>1157</v>
      </c>
      <c r="C441" s="58" t="s">
        <v>1158</v>
      </c>
      <c r="D441" s="58" t="s">
        <v>1235</v>
      </c>
      <c r="E441" s="58" t="s">
        <v>2750</v>
      </c>
      <c r="F441" s="58" t="s">
        <v>1160</v>
      </c>
      <c r="G441" s="58" t="s">
        <v>1236</v>
      </c>
      <c r="H441" s="58" t="s">
        <v>1237</v>
      </c>
      <c r="I441" s="64" t="s">
        <v>1238</v>
      </c>
      <c r="J441" s="48" t="s">
        <v>1212</v>
      </c>
      <c r="K441" s="93" t="s">
        <v>1239</v>
      </c>
      <c r="L441" s="58" t="s">
        <v>57</v>
      </c>
      <c r="M441" s="58">
        <v>8</v>
      </c>
      <c r="N441" s="58">
        <v>4</v>
      </c>
      <c r="O441" s="58" t="s">
        <v>1240</v>
      </c>
      <c r="P441" s="58"/>
      <c r="Q441" s="58" t="s">
        <v>4639</v>
      </c>
      <c r="R441" s="90">
        <f t="shared" si="8"/>
        <v>3672</v>
      </c>
    </row>
    <row r="442" spans="1:18" ht="165" x14ac:dyDescent="0.15">
      <c r="A442" s="58" t="s">
        <v>981</v>
      </c>
      <c r="B442" s="58" t="s">
        <v>1157</v>
      </c>
      <c r="C442" s="58" t="s">
        <v>1158</v>
      </c>
      <c r="D442" s="58" t="s">
        <v>1235</v>
      </c>
      <c r="E442" s="58" t="s">
        <v>2750</v>
      </c>
      <c r="F442" s="58" t="s">
        <v>1160</v>
      </c>
      <c r="G442" s="58" t="s">
        <v>1236</v>
      </c>
      <c r="H442" s="58" t="s">
        <v>1237</v>
      </c>
      <c r="I442" s="64" t="s">
        <v>1238</v>
      </c>
      <c r="J442" s="48" t="s">
        <v>1212</v>
      </c>
      <c r="K442" s="93" t="s">
        <v>1239</v>
      </c>
      <c r="L442" s="58" t="s">
        <v>57</v>
      </c>
      <c r="M442" s="58">
        <v>8</v>
      </c>
      <c r="N442" s="58">
        <v>4</v>
      </c>
      <c r="O442" s="58" t="s">
        <v>1241</v>
      </c>
      <c r="P442" s="58"/>
      <c r="Q442" s="58" t="s">
        <v>4639</v>
      </c>
      <c r="R442" s="90">
        <f t="shared" si="8"/>
        <v>3672</v>
      </c>
    </row>
    <row r="443" spans="1:18" ht="165" x14ac:dyDescent="0.15">
      <c r="A443" s="58" t="s">
        <v>981</v>
      </c>
      <c r="B443" s="58" t="s">
        <v>1157</v>
      </c>
      <c r="C443" s="58" t="s">
        <v>1158</v>
      </c>
      <c r="D443" s="58" t="s">
        <v>1235</v>
      </c>
      <c r="E443" s="58" t="s">
        <v>2750</v>
      </c>
      <c r="F443" s="58" t="s">
        <v>1160</v>
      </c>
      <c r="G443" s="58" t="s">
        <v>1236</v>
      </c>
      <c r="H443" s="58" t="s">
        <v>1237</v>
      </c>
      <c r="I443" s="64" t="s">
        <v>1238</v>
      </c>
      <c r="J443" s="48" t="s">
        <v>1212</v>
      </c>
      <c r="K443" s="93" t="s">
        <v>1239</v>
      </c>
      <c r="L443" s="58" t="s">
        <v>57</v>
      </c>
      <c r="M443" s="58">
        <v>8</v>
      </c>
      <c r="N443" s="58">
        <v>4</v>
      </c>
      <c r="O443" s="58" t="s">
        <v>1242</v>
      </c>
      <c r="P443" s="58"/>
      <c r="Q443" s="58" t="s">
        <v>4639</v>
      </c>
      <c r="R443" s="90">
        <f t="shared" si="8"/>
        <v>3672</v>
      </c>
    </row>
    <row r="444" spans="1:18" ht="165" x14ac:dyDescent="0.15">
      <c r="A444" s="58" t="s">
        <v>981</v>
      </c>
      <c r="B444" s="58" t="s">
        <v>1157</v>
      </c>
      <c r="C444" s="58" t="s">
        <v>1158</v>
      </c>
      <c r="D444" s="58" t="s">
        <v>1235</v>
      </c>
      <c r="E444" s="58" t="s">
        <v>2750</v>
      </c>
      <c r="F444" s="58" t="s">
        <v>1160</v>
      </c>
      <c r="G444" s="58" t="s">
        <v>1236</v>
      </c>
      <c r="H444" s="58" t="s">
        <v>1237</v>
      </c>
      <c r="I444" s="64" t="s">
        <v>1238</v>
      </c>
      <c r="J444" s="48" t="s">
        <v>1212</v>
      </c>
      <c r="K444" s="93" t="s">
        <v>1239</v>
      </c>
      <c r="L444" s="58" t="s">
        <v>57</v>
      </c>
      <c r="M444" s="58">
        <v>8</v>
      </c>
      <c r="N444" s="58">
        <v>4</v>
      </c>
      <c r="O444" s="58" t="s">
        <v>1243</v>
      </c>
      <c r="P444" s="58"/>
      <c r="Q444" s="58" t="s">
        <v>4639</v>
      </c>
      <c r="R444" s="90">
        <f t="shared" si="8"/>
        <v>3672</v>
      </c>
    </row>
    <row r="445" spans="1:18" ht="165" x14ac:dyDescent="0.15">
      <c r="A445" s="58" t="s">
        <v>981</v>
      </c>
      <c r="B445" s="58" t="s">
        <v>1157</v>
      </c>
      <c r="C445" s="58" t="s">
        <v>1158</v>
      </c>
      <c r="D445" s="58" t="s">
        <v>1235</v>
      </c>
      <c r="E445" s="58" t="s">
        <v>2750</v>
      </c>
      <c r="F445" s="58" t="s">
        <v>1160</v>
      </c>
      <c r="G445" s="58" t="s">
        <v>1236</v>
      </c>
      <c r="H445" s="58" t="s">
        <v>1237</v>
      </c>
      <c r="I445" s="64" t="s">
        <v>1238</v>
      </c>
      <c r="J445" s="48" t="s">
        <v>1212</v>
      </c>
      <c r="K445" s="93" t="s">
        <v>1239</v>
      </c>
      <c r="L445" s="58" t="s">
        <v>57</v>
      </c>
      <c r="M445" s="58">
        <v>8</v>
      </c>
      <c r="N445" s="58">
        <v>4</v>
      </c>
      <c r="O445" s="58" t="s">
        <v>1244</v>
      </c>
      <c r="P445" s="58"/>
      <c r="Q445" s="58" t="s">
        <v>4639</v>
      </c>
      <c r="R445" s="90">
        <f t="shared" si="8"/>
        <v>3672</v>
      </c>
    </row>
    <row r="446" spans="1:18" ht="165" x14ac:dyDescent="0.15">
      <c r="A446" s="58" t="s">
        <v>981</v>
      </c>
      <c r="B446" s="58" t="s">
        <v>1157</v>
      </c>
      <c r="C446" s="58" t="s">
        <v>1158</v>
      </c>
      <c r="D446" s="58" t="s">
        <v>1235</v>
      </c>
      <c r="E446" s="58" t="s">
        <v>2750</v>
      </c>
      <c r="F446" s="58" t="s">
        <v>1160</v>
      </c>
      <c r="G446" s="58" t="s">
        <v>1236</v>
      </c>
      <c r="H446" s="58" t="s">
        <v>1237</v>
      </c>
      <c r="I446" s="64" t="s">
        <v>1238</v>
      </c>
      <c r="J446" s="48" t="s">
        <v>1212</v>
      </c>
      <c r="K446" s="93" t="s">
        <v>1239</v>
      </c>
      <c r="L446" s="58" t="s">
        <v>57</v>
      </c>
      <c r="M446" s="58">
        <v>8</v>
      </c>
      <c r="N446" s="58">
        <v>4</v>
      </c>
      <c r="O446" s="58" t="s">
        <v>1245</v>
      </c>
      <c r="P446" s="58"/>
      <c r="Q446" s="58" t="s">
        <v>4639</v>
      </c>
      <c r="R446" s="90">
        <f t="shared" si="8"/>
        <v>3672</v>
      </c>
    </row>
    <row r="447" spans="1:18" ht="297" x14ac:dyDescent="0.15">
      <c r="A447" s="58" t="s">
        <v>981</v>
      </c>
      <c r="B447" s="58" t="s">
        <v>1157</v>
      </c>
      <c r="C447" s="58" t="s">
        <v>1158</v>
      </c>
      <c r="D447" s="58" t="s">
        <v>1246</v>
      </c>
      <c r="E447" s="58" t="s">
        <v>2750</v>
      </c>
      <c r="F447" s="58" t="s">
        <v>1160</v>
      </c>
      <c r="G447" s="58" t="s">
        <v>1247</v>
      </c>
      <c r="H447" s="58" t="s">
        <v>1248</v>
      </c>
      <c r="I447" s="64" t="s">
        <v>1249</v>
      </c>
      <c r="J447" s="48" t="s">
        <v>1212</v>
      </c>
      <c r="K447" s="93" t="s">
        <v>1239</v>
      </c>
      <c r="L447" s="58" t="s">
        <v>57</v>
      </c>
      <c r="M447" s="58">
        <v>8</v>
      </c>
      <c r="N447" s="58">
        <v>4</v>
      </c>
      <c r="O447" s="58" t="s">
        <v>1250</v>
      </c>
      <c r="P447" s="58"/>
      <c r="Q447" s="58" t="s">
        <v>4639</v>
      </c>
      <c r="R447" s="90">
        <f t="shared" si="8"/>
        <v>3672</v>
      </c>
    </row>
    <row r="448" spans="1:18" ht="297" x14ac:dyDescent="0.15">
      <c r="A448" s="58" t="s">
        <v>981</v>
      </c>
      <c r="B448" s="58" t="s">
        <v>1157</v>
      </c>
      <c r="C448" s="58" t="s">
        <v>1158</v>
      </c>
      <c r="D448" s="58" t="s">
        <v>1246</v>
      </c>
      <c r="E448" s="58" t="s">
        <v>2750</v>
      </c>
      <c r="F448" s="58" t="s">
        <v>1160</v>
      </c>
      <c r="G448" s="58" t="s">
        <v>1247</v>
      </c>
      <c r="H448" s="58" t="s">
        <v>1248</v>
      </c>
      <c r="I448" s="64" t="s">
        <v>1249</v>
      </c>
      <c r="J448" s="48" t="s">
        <v>1212</v>
      </c>
      <c r="K448" s="93" t="s">
        <v>1239</v>
      </c>
      <c r="L448" s="58" t="s">
        <v>57</v>
      </c>
      <c r="M448" s="58">
        <v>8</v>
      </c>
      <c r="N448" s="58">
        <v>4</v>
      </c>
      <c r="O448" s="58" t="s">
        <v>1251</v>
      </c>
      <c r="P448" s="58"/>
      <c r="Q448" s="58" t="s">
        <v>4639</v>
      </c>
      <c r="R448" s="90">
        <f t="shared" si="8"/>
        <v>3672</v>
      </c>
    </row>
    <row r="449" spans="1:18" ht="198" x14ac:dyDescent="0.15">
      <c r="A449" s="58" t="s">
        <v>981</v>
      </c>
      <c r="B449" s="58" t="s">
        <v>1157</v>
      </c>
      <c r="C449" s="58" t="s">
        <v>1158</v>
      </c>
      <c r="D449" s="58" t="s">
        <v>1252</v>
      </c>
      <c r="E449" s="58" t="s">
        <v>2750</v>
      </c>
      <c r="F449" s="58" t="s">
        <v>1160</v>
      </c>
      <c r="G449" s="58" t="s">
        <v>1253</v>
      </c>
      <c r="H449" s="58" t="s">
        <v>1254</v>
      </c>
      <c r="I449" s="64" t="s">
        <v>1255</v>
      </c>
      <c r="J449" s="48" t="s">
        <v>1256</v>
      </c>
      <c r="K449" s="93" t="s">
        <v>1239</v>
      </c>
      <c r="L449" s="58" t="s">
        <v>57</v>
      </c>
      <c r="M449" s="58">
        <v>8</v>
      </c>
      <c r="N449" s="58">
        <v>4</v>
      </c>
      <c r="O449" s="58" t="s">
        <v>1257</v>
      </c>
      <c r="P449" s="58"/>
      <c r="Q449" s="58" t="s">
        <v>4639</v>
      </c>
      <c r="R449" s="90">
        <f t="shared" si="8"/>
        <v>3672</v>
      </c>
    </row>
    <row r="450" spans="1:18" ht="198" x14ac:dyDescent="0.15">
      <c r="A450" s="58" t="s">
        <v>981</v>
      </c>
      <c r="B450" s="58" t="s">
        <v>1157</v>
      </c>
      <c r="C450" s="58" t="s">
        <v>1158</v>
      </c>
      <c r="D450" s="58" t="s">
        <v>1252</v>
      </c>
      <c r="E450" s="58" t="s">
        <v>2750</v>
      </c>
      <c r="F450" s="58" t="s">
        <v>1160</v>
      </c>
      <c r="G450" s="58" t="s">
        <v>1253</v>
      </c>
      <c r="H450" s="58" t="s">
        <v>1254</v>
      </c>
      <c r="I450" s="64" t="s">
        <v>1255</v>
      </c>
      <c r="J450" s="48" t="s">
        <v>1256</v>
      </c>
      <c r="K450" s="93" t="s">
        <v>1239</v>
      </c>
      <c r="L450" s="58" t="s">
        <v>57</v>
      </c>
      <c r="M450" s="58">
        <v>8</v>
      </c>
      <c r="N450" s="58">
        <v>4</v>
      </c>
      <c r="O450" s="58" t="s">
        <v>1258</v>
      </c>
      <c r="P450" s="58"/>
      <c r="Q450" s="58" t="s">
        <v>4639</v>
      </c>
      <c r="R450" s="90">
        <f t="shared" si="8"/>
        <v>3672</v>
      </c>
    </row>
    <row r="451" spans="1:18" ht="198" x14ac:dyDescent="0.15">
      <c r="A451" s="58" t="s">
        <v>981</v>
      </c>
      <c r="B451" s="58" t="s">
        <v>1157</v>
      </c>
      <c r="C451" s="58" t="s">
        <v>1158</v>
      </c>
      <c r="D451" s="58" t="s">
        <v>1252</v>
      </c>
      <c r="E451" s="58" t="s">
        <v>2750</v>
      </c>
      <c r="F451" s="58" t="s">
        <v>1160</v>
      </c>
      <c r="G451" s="58" t="s">
        <v>1253</v>
      </c>
      <c r="H451" s="58" t="s">
        <v>1254</v>
      </c>
      <c r="I451" s="64" t="s">
        <v>1255</v>
      </c>
      <c r="J451" s="48" t="s">
        <v>1256</v>
      </c>
      <c r="K451" s="93" t="s">
        <v>1239</v>
      </c>
      <c r="L451" s="58" t="s">
        <v>197</v>
      </c>
      <c r="M451" s="58">
        <v>16</v>
      </c>
      <c r="N451" s="58">
        <v>4</v>
      </c>
      <c r="O451" s="58" t="s">
        <v>1259</v>
      </c>
      <c r="P451" s="58"/>
      <c r="Q451" s="58" t="s">
        <v>4639</v>
      </c>
      <c r="R451" s="90">
        <f t="shared" ref="R451:R514" si="9">M451*125+N451*668</f>
        <v>4672</v>
      </c>
    </row>
    <row r="452" spans="1:18" ht="115.5" x14ac:dyDescent="0.15">
      <c r="A452" s="58" t="s">
        <v>981</v>
      </c>
      <c r="B452" s="58" t="s">
        <v>1157</v>
      </c>
      <c r="C452" s="58" t="s">
        <v>1158</v>
      </c>
      <c r="D452" s="58" t="s">
        <v>1260</v>
      </c>
      <c r="E452" s="58" t="s">
        <v>2750</v>
      </c>
      <c r="F452" s="58" t="s">
        <v>1160</v>
      </c>
      <c r="G452" s="58" t="s">
        <v>1261</v>
      </c>
      <c r="H452" s="58" t="s">
        <v>1262</v>
      </c>
      <c r="I452" s="64" t="s">
        <v>1263</v>
      </c>
      <c r="J452" s="48" t="s">
        <v>1264</v>
      </c>
      <c r="K452" s="93" t="s">
        <v>4637</v>
      </c>
      <c r="L452" s="58" t="s">
        <v>57</v>
      </c>
      <c r="M452" s="58">
        <v>8</v>
      </c>
      <c r="N452" s="58">
        <v>4</v>
      </c>
      <c r="O452" s="58" t="s">
        <v>1265</v>
      </c>
      <c r="P452" s="58"/>
      <c r="Q452" s="58" t="s">
        <v>4639</v>
      </c>
      <c r="R452" s="90">
        <f t="shared" si="9"/>
        <v>3672</v>
      </c>
    </row>
    <row r="453" spans="1:18" ht="115.5" x14ac:dyDescent="0.15">
      <c r="A453" s="58" t="s">
        <v>981</v>
      </c>
      <c r="B453" s="58" t="s">
        <v>1157</v>
      </c>
      <c r="C453" s="58" t="s">
        <v>1158</v>
      </c>
      <c r="D453" s="58" t="s">
        <v>1260</v>
      </c>
      <c r="E453" s="58" t="s">
        <v>2750</v>
      </c>
      <c r="F453" s="58" t="s">
        <v>1160</v>
      </c>
      <c r="G453" s="58" t="s">
        <v>1261</v>
      </c>
      <c r="H453" s="58" t="s">
        <v>1262</v>
      </c>
      <c r="I453" s="64" t="s">
        <v>1263</v>
      </c>
      <c r="J453" s="48" t="s">
        <v>1264</v>
      </c>
      <c r="K453" s="93" t="s">
        <v>4637</v>
      </c>
      <c r="L453" s="58" t="s">
        <v>57</v>
      </c>
      <c r="M453" s="58">
        <v>8</v>
      </c>
      <c r="N453" s="58">
        <v>4</v>
      </c>
      <c r="O453" s="58" t="s">
        <v>1266</v>
      </c>
      <c r="P453" s="58"/>
      <c r="Q453" s="58" t="s">
        <v>4639</v>
      </c>
      <c r="R453" s="90">
        <f t="shared" si="9"/>
        <v>3672</v>
      </c>
    </row>
    <row r="454" spans="1:18" ht="115.5" x14ac:dyDescent="0.15">
      <c r="A454" s="58" t="s">
        <v>981</v>
      </c>
      <c r="B454" s="58" t="s">
        <v>1157</v>
      </c>
      <c r="C454" s="58" t="s">
        <v>1158</v>
      </c>
      <c r="D454" s="58" t="s">
        <v>1260</v>
      </c>
      <c r="E454" s="58" t="s">
        <v>2750</v>
      </c>
      <c r="F454" s="58" t="s">
        <v>1160</v>
      </c>
      <c r="G454" s="58" t="s">
        <v>1261</v>
      </c>
      <c r="H454" s="58" t="s">
        <v>1262</v>
      </c>
      <c r="I454" s="64" t="s">
        <v>1263</v>
      </c>
      <c r="J454" s="48" t="s">
        <v>1264</v>
      </c>
      <c r="K454" s="93" t="s">
        <v>4637</v>
      </c>
      <c r="L454" s="58" t="s">
        <v>57</v>
      </c>
      <c r="M454" s="58">
        <v>8</v>
      </c>
      <c r="N454" s="58">
        <v>4</v>
      </c>
      <c r="O454" s="58" t="s">
        <v>1267</v>
      </c>
      <c r="P454" s="58"/>
      <c r="Q454" s="58" t="s">
        <v>4639</v>
      </c>
      <c r="R454" s="90">
        <f t="shared" si="9"/>
        <v>3672</v>
      </c>
    </row>
    <row r="455" spans="1:18" ht="115.5" x14ac:dyDescent="0.15">
      <c r="A455" s="58" t="s">
        <v>981</v>
      </c>
      <c r="B455" s="58" t="s">
        <v>1157</v>
      </c>
      <c r="C455" s="58" t="s">
        <v>1158</v>
      </c>
      <c r="D455" s="58" t="s">
        <v>1260</v>
      </c>
      <c r="E455" s="58" t="s">
        <v>2750</v>
      </c>
      <c r="F455" s="58" t="s">
        <v>1160</v>
      </c>
      <c r="G455" s="58" t="s">
        <v>1261</v>
      </c>
      <c r="H455" s="58" t="s">
        <v>1262</v>
      </c>
      <c r="I455" s="64" t="s">
        <v>1263</v>
      </c>
      <c r="J455" s="48" t="s">
        <v>1264</v>
      </c>
      <c r="K455" s="93" t="s">
        <v>4637</v>
      </c>
      <c r="L455" s="58" t="s">
        <v>57</v>
      </c>
      <c r="M455" s="58">
        <v>8</v>
      </c>
      <c r="N455" s="58">
        <v>4</v>
      </c>
      <c r="O455" s="58" t="s">
        <v>1268</v>
      </c>
      <c r="P455" s="58"/>
      <c r="Q455" s="58" t="s">
        <v>4639</v>
      </c>
      <c r="R455" s="90">
        <f t="shared" si="9"/>
        <v>3672</v>
      </c>
    </row>
    <row r="456" spans="1:18" ht="16.5" x14ac:dyDescent="0.15">
      <c r="A456" s="58" t="s">
        <v>981</v>
      </c>
      <c r="B456" s="58" t="s">
        <v>1157</v>
      </c>
      <c r="C456" s="58" t="s">
        <v>1158</v>
      </c>
      <c r="D456" s="58" t="s">
        <v>1269</v>
      </c>
      <c r="E456" s="58" t="s">
        <v>661</v>
      </c>
      <c r="F456" s="58" t="s">
        <v>1160</v>
      </c>
      <c r="G456" s="58" t="s">
        <v>576</v>
      </c>
      <c r="H456" s="58" t="s">
        <v>1270</v>
      </c>
      <c r="I456" s="58"/>
      <c r="J456" s="47"/>
      <c r="K456" s="58"/>
      <c r="L456" s="58" t="s">
        <v>100</v>
      </c>
      <c r="M456" s="58">
        <v>4</v>
      </c>
      <c r="N456" s="58">
        <v>2</v>
      </c>
      <c r="O456" s="58" t="s">
        <v>1272</v>
      </c>
      <c r="P456" s="58"/>
      <c r="Q456" s="58" t="s">
        <v>4639</v>
      </c>
      <c r="R456" s="90">
        <f t="shared" si="9"/>
        <v>1836</v>
      </c>
    </row>
    <row r="457" spans="1:18" ht="16.5" x14ac:dyDescent="0.15">
      <c r="A457" s="58" t="s">
        <v>981</v>
      </c>
      <c r="B457" s="58" t="s">
        <v>1157</v>
      </c>
      <c r="C457" s="58" t="s">
        <v>1158</v>
      </c>
      <c r="D457" s="58" t="s">
        <v>1269</v>
      </c>
      <c r="E457" s="58" t="s">
        <v>661</v>
      </c>
      <c r="F457" s="58" t="s">
        <v>1160</v>
      </c>
      <c r="G457" s="58" t="s">
        <v>576</v>
      </c>
      <c r="H457" s="58" t="s">
        <v>1270</v>
      </c>
      <c r="I457" s="58"/>
      <c r="J457" s="47"/>
      <c r="K457" s="58"/>
      <c r="L457" s="58" t="s">
        <v>100</v>
      </c>
      <c r="M457" s="58">
        <v>4</v>
      </c>
      <c r="N457" s="58">
        <v>2</v>
      </c>
      <c r="O457" s="58" t="s">
        <v>1274</v>
      </c>
      <c r="P457" s="58"/>
      <c r="Q457" s="58" t="s">
        <v>4639</v>
      </c>
      <c r="R457" s="90">
        <f t="shared" si="9"/>
        <v>1836</v>
      </c>
    </row>
    <row r="458" spans="1:18" ht="67.5" x14ac:dyDescent="0.15">
      <c r="A458" s="58" t="s">
        <v>981</v>
      </c>
      <c r="B458" s="58" t="s">
        <v>1275</v>
      </c>
      <c r="C458" s="58" t="s">
        <v>1158</v>
      </c>
      <c r="D458" s="58" t="s">
        <v>1276</v>
      </c>
      <c r="E458" s="58" t="s">
        <v>2750</v>
      </c>
      <c r="F458" s="58" t="s">
        <v>1160</v>
      </c>
      <c r="G458" s="58" t="s">
        <v>1277</v>
      </c>
      <c r="H458" s="58" t="s">
        <v>1278</v>
      </c>
      <c r="I458" s="64" t="s">
        <v>1279</v>
      </c>
      <c r="J458" s="47" t="s">
        <v>1187</v>
      </c>
      <c r="K458" s="93" t="s">
        <v>1280</v>
      </c>
      <c r="L458" s="58" t="s">
        <v>197</v>
      </c>
      <c r="M458" s="58">
        <v>16</v>
      </c>
      <c r="N458" s="58">
        <v>4</v>
      </c>
      <c r="O458" s="58" t="s">
        <v>1281</v>
      </c>
      <c r="P458" s="58"/>
      <c r="Q458" s="58" t="s">
        <v>4639</v>
      </c>
      <c r="R458" s="90">
        <f t="shared" si="9"/>
        <v>4672</v>
      </c>
    </row>
    <row r="459" spans="1:18" ht="67.5" x14ac:dyDescent="0.15">
      <c r="A459" s="58" t="s">
        <v>981</v>
      </c>
      <c r="B459" s="58" t="s">
        <v>1275</v>
      </c>
      <c r="C459" s="58" t="s">
        <v>1158</v>
      </c>
      <c r="D459" s="58" t="s">
        <v>1276</v>
      </c>
      <c r="E459" s="58" t="s">
        <v>2750</v>
      </c>
      <c r="F459" s="58" t="s">
        <v>1160</v>
      </c>
      <c r="G459" s="58" t="s">
        <v>1277</v>
      </c>
      <c r="H459" s="58" t="s">
        <v>1278</v>
      </c>
      <c r="I459" s="64" t="s">
        <v>1282</v>
      </c>
      <c r="J459" s="47" t="s">
        <v>1187</v>
      </c>
      <c r="K459" s="93" t="s">
        <v>1280</v>
      </c>
      <c r="L459" s="58" t="s">
        <v>197</v>
      </c>
      <c r="M459" s="58">
        <v>16</v>
      </c>
      <c r="N459" s="58">
        <v>4</v>
      </c>
      <c r="O459" s="58" t="s">
        <v>1283</v>
      </c>
      <c r="P459" s="58"/>
      <c r="Q459" s="58" t="s">
        <v>4639</v>
      </c>
      <c r="R459" s="90">
        <f t="shared" si="9"/>
        <v>4672</v>
      </c>
    </row>
    <row r="460" spans="1:18" ht="264" x14ac:dyDescent="0.15">
      <c r="A460" s="58" t="s">
        <v>981</v>
      </c>
      <c r="B460" s="58" t="s">
        <v>982</v>
      </c>
      <c r="C460" s="58" t="s">
        <v>983</v>
      </c>
      <c r="D460" s="58" t="s">
        <v>1284</v>
      </c>
      <c r="E460" s="58" t="s">
        <v>2750</v>
      </c>
      <c r="F460" s="58" t="s">
        <v>1007</v>
      </c>
      <c r="G460" s="58" t="s">
        <v>1285</v>
      </c>
      <c r="H460" s="58" t="s">
        <v>1286</v>
      </c>
      <c r="I460" s="64" t="s">
        <v>1287</v>
      </c>
      <c r="J460" s="47" t="s">
        <v>1008</v>
      </c>
      <c r="K460" s="93" t="s">
        <v>998</v>
      </c>
      <c r="L460" s="58" t="s">
        <v>57</v>
      </c>
      <c r="M460" s="58">
        <v>8</v>
      </c>
      <c r="N460" s="58">
        <v>4</v>
      </c>
      <c r="O460" s="58" t="s">
        <v>1288</v>
      </c>
      <c r="P460" s="58"/>
      <c r="Q460" s="58" t="s">
        <v>4639</v>
      </c>
      <c r="R460" s="90">
        <f t="shared" si="9"/>
        <v>3672</v>
      </c>
    </row>
    <row r="461" spans="1:18" ht="264" x14ac:dyDescent="0.15">
      <c r="A461" s="58" t="s">
        <v>981</v>
      </c>
      <c r="B461" s="58" t="s">
        <v>982</v>
      </c>
      <c r="C461" s="58" t="s">
        <v>983</v>
      </c>
      <c r="D461" s="58" t="s">
        <v>1284</v>
      </c>
      <c r="E461" s="58" t="s">
        <v>2750</v>
      </c>
      <c r="F461" s="58" t="s">
        <v>1007</v>
      </c>
      <c r="G461" s="58" t="s">
        <v>1285</v>
      </c>
      <c r="H461" s="58" t="s">
        <v>1286</v>
      </c>
      <c r="I461" s="64" t="s">
        <v>1287</v>
      </c>
      <c r="J461" s="47" t="s">
        <v>1008</v>
      </c>
      <c r="K461" s="93" t="s">
        <v>998</v>
      </c>
      <c r="L461" s="58" t="s">
        <v>57</v>
      </c>
      <c r="M461" s="58">
        <v>8</v>
      </c>
      <c r="N461" s="58">
        <v>4</v>
      </c>
      <c r="O461" s="58" t="s">
        <v>1289</v>
      </c>
      <c r="P461" s="58"/>
      <c r="Q461" s="58" t="s">
        <v>4639</v>
      </c>
      <c r="R461" s="90">
        <f t="shared" si="9"/>
        <v>3672</v>
      </c>
    </row>
    <row r="462" spans="1:18" ht="66" x14ac:dyDescent="0.15">
      <c r="A462" s="58" t="s">
        <v>981</v>
      </c>
      <c r="B462" s="58" t="s">
        <v>982</v>
      </c>
      <c r="C462" s="58" t="s">
        <v>983</v>
      </c>
      <c r="D462" s="58" t="s">
        <v>1290</v>
      </c>
      <c r="E462" s="58" t="s">
        <v>2750</v>
      </c>
      <c r="F462" s="58" t="s">
        <v>1007</v>
      </c>
      <c r="G462" s="58" t="s">
        <v>911</v>
      </c>
      <c r="H462" s="58" t="s">
        <v>1291</v>
      </c>
      <c r="I462" s="64" t="s">
        <v>1292</v>
      </c>
      <c r="J462" s="47" t="s">
        <v>1008</v>
      </c>
      <c r="K462" s="93" t="s">
        <v>989</v>
      </c>
      <c r="L462" s="58" t="s">
        <v>57</v>
      </c>
      <c r="M462" s="58">
        <v>8</v>
      </c>
      <c r="N462" s="58">
        <v>4</v>
      </c>
      <c r="O462" s="58" t="s">
        <v>1293</v>
      </c>
      <c r="P462" s="58"/>
      <c r="Q462" s="58" t="s">
        <v>4639</v>
      </c>
      <c r="R462" s="90">
        <f t="shared" si="9"/>
        <v>3672</v>
      </c>
    </row>
    <row r="463" spans="1:18" ht="66" x14ac:dyDescent="0.15">
      <c r="A463" s="58" t="s">
        <v>981</v>
      </c>
      <c r="B463" s="58" t="s">
        <v>982</v>
      </c>
      <c r="C463" s="58" t="s">
        <v>983</v>
      </c>
      <c r="D463" s="58" t="s">
        <v>1290</v>
      </c>
      <c r="E463" s="58" t="s">
        <v>2750</v>
      </c>
      <c r="F463" s="58" t="s">
        <v>1007</v>
      </c>
      <c r="G463" s="58" t="s">
        <v>911</v>
      </c>
      <c r="H463" s="58" t="s">
        <v>1291</v>
      </c>
      <c r="I463" s="64" t="s">
        <v>1292</v>
      </c>
      <c r="J463" s="47" t="s">
        <v>1008</v>
      </c>
      <c r="K463" s="93" t="s">
        <v>989</v>
      </c>
      <c r="L463" s="58" t="s">
        <v>57</v>
      </c>
      <c r="M463" s="58">
        <v>8</v>
      </c>
      <c r="N463" s="58">
        <v>4</v>
      </c>
      <c r="O463" s="58" t="s">
        <v>1294</v>
      </c>
      <c r="P463" s="58"/>
      <c r="Q463" s="58" t="s">
        <v>4639</v>
      </c>
      <c r="R463" s="90">
        <f t="shared" si="9"/>
        <v>3672</v>
      </c>
    </row>
    <row r="464" spans="1:18" ht="82.5" x14ac:dyDescent="0.15">
      <c r="A464" s="58" t="s">
        <v>981</v>
      </c>
      <c r="B464" s="58" t="s">
        <v>982</v>
      </c>
      <c r="C464" s="58" t="s">
        <v>983</v>
      </c>
      <c r="D464" s="58" t="s">
        <v>1295</v>
      </c>
      <c r="E464" s="58" t="s">
        <v>2750</v>
      </c>
      <c r="F464" s="58" t="s">
        <v>1007</v>
      </c>
      <c r="G464" s="58" t="s">
        <v>1296</v>
      </c>
      <c r="H464" s="58" t="s">
        <v>1297</v>
      </c>
      <c r="I464" s="64" t="s">
        <v>1298</v>
      </c>
      <c r="J464" s="47" t="s">
        <v>1008</v>
      </c>
      <c r="K464" s="93" t="s">
        <v>1299</v>
      </c>
      <c r="L464" s="58" t="s">
        <v>57</v>
      </c>
      <c r="M464" s="58">
        <v>8</v>
      </c>
      <c r="N464" s="58">
        <v>2</v>
      </c>
      <c r="O464" s="58" t="s">
        <v>1300</v>
      </c>
      <c r="P464" s="58"/>
      <c r="Q464" s="58" t="s">
        <v>4639</v>
      </c>
      <c r="R464" s="90">
        <f t="shared" si="9"/>
        <v>2336</v>
      </c>
    </row>
    <row r="465" spans="1:18" ht="16.5" x14ac:dyDescent="0.15">
      <c r="A465" s="58" t="s">
        <v>981</v>
      </c>
      <c r="B465" s="58" t="s">
        <v>982</v>
      </c>
      <c r="C465" s="58" t="s">
        <v>983</v>
      </c>
      <c r="D465" s="58" t="s">
        <v>1301</v>
      </c>
      <c r="E465" s="58" t="s">
        <v>437</v>
      </c>
      <c r="F465" s="58" t="s">
        <v>1007</v>
      </c>
      <c r="G465" s="75" t="s">
        <v>1304</v>
      </c>
      <c r="H465" s="58" t="s">
        <v>1303</v>
      </c>
      <c r="I465" s="58"/>
      <c r="J465" s="47" t="s">
        <v>1304</v>
      </c>
      <c r="K465" s="58"/>
      <c r="L465" s="58" t="s">
        <v>329</v>
      </c>
      <c r="M465" s="58">
        <v>16</v>
      </c>
      <c r="N465" s="58">
        <v>4</v>
      </c>
      <c r="O465" s="58" t="s">
        <v>4484</v>
      </c>
      <c r="P465" s="58"/>
      <c r="Q465" s="58" t="s">
        <v>4639</v>
      </c>
      <c r="R465" s="90">
        <f t="shared" si="9"/>
        <v>4672</v>
      </c>
    </row>
    <row r="466" spans="1:18" ht="82.5" x14ac:dyDescent="0.15">
      <c r="A466" s="58" t="s">
        <v>981</v>
      </c>
      <c r="B466" s="58" t="s">
        <v>982</v>
      </c>
      <c r="C466" s="58" t="s">
        <v>983</v>
      </c>
      <c r="D466" s="58" t="s">
        <v>1305</v>
      </c>
      <c r="E466" s="58" t="s">
        <v>2750</v>
      </c>
      <c r="F466" s="58" t="s">
        <v>1007</v>
      </c>
      <c r="G466" s="58" t="s">
        <v>1302</v>
      </c>
      <c r="H466" s="58" t="s">
        <v>1306</v>
      </c>
      <c r="I466" s="64" t="s">
        <v>1307</v>
      </c>
      <c r="J466" s="47" t="s">
        <v>1304</v>
      </c>
      <c r="K466" s="58"/>
      <c r="L466" s="58" t="s">
        <v>100</v>
      </c>
      <c r="M466" s="58">
        <v>4</v>
      </c>
      <c r="N466" s="58">
        <v>2</v>
      </c>
      <c r="O466" s="58" t="s">
        <v>1308</v>
      </c>
      <c r="P466" s="58"/>
      <c r="Q466" s="58" t="s">
        <v>4639</v>
      </c>
      <c r="R466" s="90">
        <f t="shared" si="9"/>
        <v>1836</v>
      </c>
    </row>
    <row r="467" spans="1:18" ht="16.5" x14ac:dyDescent="0.15">
      <c r="A467" s="58" t="s">
        <v>981</v>
      </c>
      <c r="B467" s="58" t="s">
        <v>982</v>
      </c>
      <c r="C467" s="58" t="s">
        <v>983</v>
      </c>
      <c r="D467" s="58" t="s">
        <v>1309</v>
      </c>
      <c r="E467" s="58" t="s">
        <v>2750</v>
      </c>
      <c r="F467" s="58" t="s">
        <v>1310</v>
      </c>
      <c r="G467" s="58" t="s">
        <v>1311</v>
      </c>
      <c r="H467" s="58" t="s">
        <v>1312</v>
      </c>
      <c r="I467" s="58"/>
      <c r="J467" s="47"/>
      <c r="K467" s="58"/>
      <c r="L467" s="58" t="s">
        <v>100</v>
      </c>
      <c r="M467" s="58">
        <v>4</v>
      </c>
      <c r="N467" s="58">
        <v>2</v>
      </c>
      <c r="O467" s="58" t="s">
        <v>1313</v>
      </c>
      <c r="P467" s="58"/>
      <c r="Q467" s="58" t="s">
        <v>4639</v>
      </c>
      <c r="R467" s="90">
        <f t="shared" si="9"/>
        <v>1836</v>
      </c>
    </row>
    <row r="468" spans="1:18" ht="16.5" x14ac:dyDescent="0.15">
      <c r="A468" s="58" t="s">
        <v>981</v>
      </c>
      <c r="B468" s="58" t="s">
        <v>982</v>
      </c>
      <c r="C468" s="58" t="s">
        <v>983</v>
      </c>
      <c r="D468" s="58" t="s">
        <v>1314</v>
      </c>
      <c r="E468" s="58" t="s">
        <v>2750</v>
      </c>
      <c r="F468" s="58" t="s">
        <v>1310</v>
      </c>
      <c r="G468" s="58" t="s">
        <v>1315</v>
      </c>
      <c r="H468" s="58" t="s">
        <v>1316</v>
      </c>
      <c r="I468" s="58"/>
      <c r="J468" s="58"/>
      <c r="K468" s="58"/>
      <c r="L468" s="58" t="s">
        <v>57</v>
      </c>
      <c r="M468" s="58">
        <v>8</v>
      </c>
      <c r="N468" s="58">
        <v>4</v>
      </c>
      <c r="O468" s="58" t="s">
        <v>1317</v>
      </c>
      <c r="P468" s="58"/>
      <c r="Q468" s="58" t="s">
        <v>4639</v>
      </c>
      <c r="R468" s="90">
        <f t="shared" si="9"/>
        <v>3672</v>
      </c>
    </row>
    <row r="469" spans="1:18" ht="16.5" x14ac:dyDescent="0.15">
      <c r="A469" s="58" t="s">
        <v>981</v>
      </c>
      <c r="B469" s="58" t="s">
        <v>982</v>
      </c>
      <c r="C469" s="58" t="s">
        <v>983</v>
      </c>
      <c r="D469" s="58" t="s">
        <v>1318</v>
      </c>
      <c r="E469" s="58" t="s">
        <v>2750</v>
      </c>
      <c r="F469" s="58" t="s">
        <v>1310</v>
      </c>
      <c r="G469" s="58" t="s">
        <v>1319</v>
      </c>
      <c r="H469" s="58" t="s">
        <v>1320</v>
      </c>
      <c r="I469" s="58"/>
      <c r="J469" s="47"/>
      <c r="K469" s="58"/>
      <c r="L469" s="58" t="s">
        <v>57</v>
      </c>
      <c r="M469" s="58">
        <v>8</v>
      </c>
      <c r="N469" s="58">
        <v>4</v>
      </c>
      <c r="O469" s="58" t="s">
        <v>1321</v>
      </c>
      <c r="P469" s="58"/>
      <c r="Q469" s="58" t="s">
        <v>4639</v>
      </c>
      <c r="R469" s="90">
        <f t="shared" si="9"/>
        <v>3672</v>
      </c>
    </row>
    <row r="470" spans="1:18" ht="49.5" x14ac:dyDescent="0.15">
      <c r="A470" s="58" t="s">
        <v>981</v>
      </c>
      <c r="B470" s="58" t="s">
        <v>982</v>
      </c>
      <c r="C470" s="58" t="s">
        <v>983</v>
      </c>
      <c r="D470" s="58" t="s">
        <v>1322</v>
      </c>
      <c r="E470" s="58" t="s">
        <v>2750</v>
      </c>
      <c r="F470" s="58" t="s">
        <v>1310</v>
      </c>
      <c r="G470" s="58" t="s">
        <v>1323</v>
      </c>
      <c r="H470" s="58" t="s">
        <v>1324</v>
      </c>
      <c r="I470" s="64" t="s">
        <v>1325</v>
      </c>
      <c r="J470" s="47"/>
      <c r="K470" s="58"/>
      <c r="L470" s="58" t="s">
        <v>57</v>
      </c>
      <c r="M470" s="58">
        <v>8</v>
      </c>
      <c r="N470" s="58">
        <v>4</v>
      </c>
      <c r="O470" s="58" t="s">
        <v>1326</v>
      </c>
      <c r="P470" s="58"/>
      <c r="Q470" s="58" t="s">
        <v>4639</v>
      </c>
      <c r="R470" s="90">
        <f t="shared" si="9"/>
        <v>3672</v>
      </c>
    </row>
    <row r="471" spans="1:18" ht="33" x14ac:dyDescent="0.15">
      <c r="A471" s="58" t="s">
        <v>981</v>
      </c>
      <c r="B471" s="58" t="s">
        <v>982</v>
      </c>
      <c r="C471" s="58" t="s">
        <v>983</v>
      </c>
      <c r="D471" s="58" t="s">
        <v>1327</v>
      </c>
      <c r="E471" s="58" t="s">
        <v>2750</v>
      </c>
      <c r="F471" s="58" t="s">
        <v>985</v>
      </c>
      <c r="G471" s="58" t="s">
        <v>1328</v>
      </c>
      <c r="H471" s="58" t="s">
        <v>1329</v>
      </c>
      <c r="I471" s="58"/>
      <c r="J471" s="47" t="s">
        <v>853</v>
      </c>
      <c r="K471" s="64" t="s">
        <v>1330</v>
      </c>
      <c r="L471" s="58" t="s">
        <v>100</v>
      </c>
      <c r="M471" s="58">
        <v>4</v>
      </c>
      <c r="N471" s="58">
        <v>2</v>
      </c>
      <c r="O471" s="58" t="s">
        <v>1331</v>
      </c>
      <c r="P471" s="58"/>
      <c r="Q471" s="58" t="s">
        <v>4639</v>
      </c>
      <c r="R471" s="90">
        <f t="shared" si="9"/>
        <v>1836</v>
      </c>
    </row>
    <row r="472" spans="1:18" ht="33" x14ac:dyDescent="0.15">
      <c r="A472" s="58" t="s">
        <v>981</v>
      </c>
      <c r="B472" s="58" t="s">
        <v>982</v>
      </c>
      <c r="C472" s="58" t="s">
        <v>983</v>
      </c>
      <c r="D472" s="58" t="s">
        <v>1327</v>
      </c>
      <c r="E472" s="58" t="s">
        <v>2750</v>
      </c>
      <c r="F472" s="58" t="s">
        <v>985</v>
      </c>
      <c r="G472" s="58" t="s">
        <v>1328</v>
      </c>
      <c r="H472" s="58" t="s">
        <v>1329</v>
      </c>
      <c r="I472" s="58"/>
      <c r="J472" s="47" t="s">
        <v>853</v>
      </c>
      <c r="K472" s="64" t="s">
        <v>1330</v>
      </c>
      <c r="L472" s="58" t="s">
        <v>100</v>
      </c>
      <c r="M472" s="58">
        <v>4</v>
      </c>
      <c r="N472" s="58">
        <v>2</v>
      </c>
      <c r="O472" s="58" t="s">
        <v>1332</v>
      </c>
      <c r="P472" s="58"/>
      <c r="Q472" s="58" t="s">
        <v>4639</v>
      </c>
      <c r="R472" s="90">
        <f t="shared" si="9"/>
        <v>1836</v>
      </c>
    </row>
    <row r="473" spans="1:18" ht="33" x14ac:dyDescent="0.15">
      <c r="A473" s="58" t="s">
        <v>981</v>
      </c>
      <c r="B473" s="58" t="s">
        <v>1275</v>
      </c>
      <c r="C473" s="58" t="s">
        <v>983</v>
      </c>
      <c r="D473" s="58" t="s">
        <v>1333</v>
      </c>
      <c r="E473" s="58" t="s">
        <v>2750</v>
      </c>
      <c r="F473" s="58" t="s">
        <v>1039</v>
      </c>
      <c r="G473" s="58" t="s">
        <v>1334</v>
      </c>
      <c r="H473" s="58" t="s">
        <v>1335</v>
      </c>
      <c r="I473" s="64" t="s">
        <v>1336</v>
      </c>
      <c r="J473" s="47"/>
      <c r="K473" s="58"/>
      <c r="L473" s="58" t="s">
        <v>57</v>
      </c>
      <c r="M473" s="58">
        <v>8</v>
      </c>
      <c r="N473" s="58">
        <v>4</v>
      </c>
      <c r="O473" s="58" t="s">
        <v>1337</v>
      </c>
      <c r="P473" s="58"/>
      <c r="Q473" s="58" t="s">
        <v>4639</v>
      </c>
      <c r="R473" s="90">
        <f t="shared" si="9"/>
        <v>3672</v>
      </c>
    </row>
    <row r="474" spans="1:18" ht="33" x14ac:dyDescent="0.15">
      <c r="A474" s="58" t="s">
        <v>981</v>
      </c>
      <c r="B474" s="58" t="s">
        <v>1275</v>
      </c>
      <c r="C474" s="58" t="s">
        <v>983</v>
      </c>
      <c r="D474" s="58" t="s">
        <v>1333</v>
      </c>
      <c r="E474" s="58" t="s">
        <v>2750</v>
      </c>
      <c r="F474" s="58" t="s">
        <v>1039</v>
      </c>
      <c r="G474" s="58" t="s">
        <v>1334</v>
      </c>
      <c r="H474" s="58" t="s">
        <v>1335</v>
      </c>
      <c r="I474" s="64" t="s">
        <v>1336</v>
      </c>
      <c r="J474" s="47"/>
      <c r="K474" s="58"/>
      <c r="L474" s="58" t="s">
        <v>57</v>
      </c>
      <c r="M474" s="58">
        <v>8</v>
      </c>
      <c r="N474" s="58">
        <v>4</v>
      </c>
      <c r="O474" s="58" t="s">
        <v>1338</v>
      </c>
      <c r="P474" s="58"/>
      <c r="Q474" s="58" t="s">
        <v>4639</v>
      </c>
      <c r="R474" s="90">
        <f t="shared" si="9"/>
        <v>3672</v>
      </c>
    </row>
    <row r="475" spans="1:18" ht="82.5" x14ac:dyDescent="0.15">
      <c r="A475" s="58" t="s">
        <v>981</v>
      </c>
      <c r="B475" s="58" t="s">
        <v>1275</v>
      </c>
      <c r="C475" s="58" t="s">
        <v>1158</v>
      </c>
      <c r="D475" s="58" t="s">
        <v>1339</v>
      </c>
      <c r="E475" s="58" t="s">
        <v>2750</v>
      </c>
      <c r="F475" s="58" t="s">
        <v>1160</v>
      </c>
      <c r="G475" s="58" t="s">
        <v>1340</v>
      </c>
      <c r="H475" s="58" t="s">
        <v>1341</v>
      </c>
      <c r="I475" s="64" t="s">
        <v>1342</v>
      </c>
      <c r="J475" s="47" t="s">
        <v>1187</v>
      </c>
      <c r="K475" s="64" t="s">
        <v>1343</v>
      </c>
      <c r="L475" s="58" t="s">
        <v>57</v>
      </c>
      <c r="M475" s="58">
        <v>8</v>
      </c>
      <c r="N475" s="58">
        <v>4</v>
      </c>
      <c r="O475" s="58" t="s">
        <v>1344</v>
      </c>
      <c r="P475" s="58"/>
      <c r="Q475" s="58" t="s">
        <v>4639</v>
      </c>
      <c r="R475" s="90">
        <f t="shared" si="9"/>
        <v>3672</v>
      </c>
    </row>
    <row r="476" spans="1:18" ht="82.5" x14ac:dyDescent="0.15">
      <c r="A476" s="58" t="s">
        <v>981</v>
      </c>
      <c r="B476" s="58" t="s">
        <v>1275</v>
      </c>
      <c r="C476" s="58" t="s">
        <v>1158</v>
      </c>
      <c r="D476" s="58" t="s">
        <v>1339</v>
      </c>
      <c r="E476" s="58" t="s">
        <v>2750</v>
      </c>
      <c r="F476" s="58" t="s">
        <v>1160</v>
      </c>
      <c r="G476" s="58" t="s">
        <v>1340</v>
      </c>
      <c r="H476" s="58" t="s">
        <v>1341</v>
      </c>
      <c r="I476" s="64" t="s">
        <v>1342</v>
      </c>
      <c r="J476" s="47" t="s">
        <v>1187</v>
      </c>
      <c r="K476" s="64" t="s">
        <v>1343</v>
      </c>
      <c r="L476" s="58" t="s">
        <v>57</v>
      </c>
      <c r="M476" s="58">
        <v>8</v>
      </c>
      <c r="N476" s="58">
        <v>4</v>
      </c>
      <c r="O476" s="58" t="s">
        <v>1345</v>
      </c>
      <c r="P476" s="58"/>
      <c r="Q476" s="58" t="s">
        <v>4639</v>
      </c>
      <c r="R476" s="90">
        <f t="shared" si="9"/>
        <v>3672</v>
      </c>
    </row>
    <row r="477" spans="1:18" ht="16.5" x14ac:dyDescent="0.15">
      <c r="A477" s="58" t="s">
        <v>981</v>
      </c>
      <c r="B477" s="58" t="s">
        <v>1346</v>
      </c>
      <c r="C477" s="58" t="s">
        <v>983</v>
      </c>
      <c r="D477" s="58" t="s">
        <v>1347</v>
      </c>
      <c r="E477" s="58" t="s">
        <v>437</v>
      </c>
      <c r="F477" s="58" t="s">
        <v>985</v>
      </c>
      <c r="G477" s="75" t="s">
        <v>997</v>
      </c>
      <c r="H477" s="58" t="s">
        <v>997</v>
      </c>
      <c r="I477" s="58"/>
      <c r="J477" s="47"/>
      <c r="K477" s="58"/>
      <c r="L477" s="58" t="s">
        <v>329</v>
      </c>
      <c r="M477" s="58">
        <v>16</v>
      </c>
      <c r="N477" s="58">
        <v>4</v>
      </c>
      <c r="O477" s="58" t="s">
        <v>4485</v>
      </c>
      <c r="P477" s="58"/>
      <c r="Q477" s="58" t="s">
        <v>4639</v>
      </c>
      <c r="R477" s="90">
        <f t="shared" si="9"/>
        <v>4672</v>
      </c>
    </row>
    <row r="478" spans="1:18" ht="16.5" x14ac:dyDescent="0.15">
      <c r="A478" s="58" t="s">
        <v>981</v>
      </c>
      <c r="B478" s="58" t="s">
        <v>1346</v>
      </c>
      <c r="C478" s="58" t="s">
        <v>983</v>
      </c>
      <c r="D478" s="58" t="s">
        <v>1347</v>
      </c>
      <c r="E478" s="58" t="s">
        <v>437</v>
      </c>
      <c r="F478" s="58" t="s">
        <v>985</v>
      </c>
      <c r="G478" s="75" t="s">
        <v>997</v>
      </c>
      <c r="H478" s="58" t="s">
        <v>997</v>
      </c>
      <c r="I478" s="58"/>
      <c r="J478" s="47"/>
      <c r="K478" s="58"/>
      <c r="L478" s="58" t="s">
        <v>329</v>
      </c>
      <c r="M478" s="58">
        <v>16</v>
      </c>
      <c r="N478" s="58">
        <v>4</v>
      </c>
      <c r="O478" s="58" t="s">
        <v>1348</v>
      </c>
      <c r="P478" s="58"/>
      <c r="Q478" s="58" t="s">
        <v>4639</v>
      </c>
      <c r="R478" s="90">
        <f t="shared" si="9"/>
        <v>4672</v>
      </c>
    </row>
    <row r="479" spans="1:18" ht="16.5" x14ac:dyDescent="0.15">
      <c r="A479" s="58" t="s">
        <v>981</v>
      </c>
      <c r="B479" s="58" t="s">
        <v>1346</v>
      </c>
      <c r="C479" s="58" t="s">
        <v>983</v>
      </c>
      <c r="D479" s="58" t="s">
        <v>1347</v>
      </c>
      <c r="E479" s="58" t="s">
        <v>437</v>
      </c>
      <c r="F479" s="58" t="s">
        <v>985</v>
      </c>
      <c r="G479" s="75" t="s">
        <v>997</v>
      </c>
      <c r="H479" s="58" t="s">
        <v>997</v>
      </c>
      <c r="I479" s="58"/>
      <c r="J479" s="47"/>
      <c r="K479" s="58"/>
      <c r="L479" s="58" t="s">
        <v>329</v>
      </c>
      <c r="M479" s="58">
        <v>16</v>
      </c>
      <c r="N479" s="58">
        <v>4</v>
      </c>
      <c r="O479" s="58" t="s">
        <v>1349</v>
      </c>
      <c r="P479" s="58"/>
      <c r="Q479" s="58" t="s">
        <v>4639</v>
      </c>
      <c r="R479" s="90">
        <f t="shared" si="9"/>
        <v>4672</v>
      </c>
    </row>
    <row r="480" spans="1:18" s="39" customFormat="1" ht="16.5" x14ac:dyDescent="0.15">
      <c r="A480" s="76" t="s">
        <v>1350</v>
      </c>
      <c r="B480" s="76" t="s">
        <v>1351</v>
      </c>
      <c r="C480" s="76" t="s">
        <v>1352</v>
      </c>
      <c r="D480" s="76" t="s">
        <v>1353</v>
      </c>
      <c r="E480" s="76" t="s">
        <v>2750</v>
      </c>
      <c r="F480" s="76" t="s">
        <v>1354</v>
      </c>
      <c r="G480" s="76" t="s">
        <v>718</v>
      </c>
      <c r="H480" s="76" t="s">
        <v>1354</v>
      </c>
      <c r="I480" s="76"/>
      <c r="J480" s="22" t="s">
        <v>1355</v>
      </c>
      <c r="K480" s="76"/>
      <c r="L480" s="76" t="s">
        <v>57</v>
      </c>
      <c r="M480" s="76">
        <v>8</v>
      </c>
      <c r="N480" s="76">
        <v>4</v>
      </c>
      <c r="O480" s="76" t="s">
        <v>1356</v>
      </c>
      <c r="P480" s="76"/>
      <c r="Q480" s="58" t="s">
        <v>4639</v>
      </c>
      <c r="R480" s="90">
        <f t="shared" si="9"/>
        <v>3672</v>
      </c>
    </row>
    <row r="481" spans="1:18" s="39" customFormat="1" ht="16.5" x14ac:dyDescent="0.15">
      <c r="A481" s="76" t="s">
        <v>1350</v>
      </c>
      <c r="B481" s="76" t="s">
        <v>1351</v>
      </c>
      <c r="C481" s="76" t="s">
        <v>1352</v>
      </c>
      <c r="D481" s="76" t="s">
        <v>1353</v>
      </c>
      <c r="E481" s="76" t="s">
        <v>2750</v>
      </c>
      <c r="F481" s="76" t="s">
        <v>1354</v>
      </c>
      <c r="G481" s="76" t="s">
        <v>718</v>
      </c>
      <c r="H481" s="76" t="s">
        <v>1354</v>
      </c>
      <c r="I481" s="76"/>
      <c r="J481" s="22" t="s">
        <v>1355</v>
      </c>
      <c r="K481" s="76"/>
      <c r="L481" s="76" t="s">
        <v>57</v>
      </c>
      <c r="M481" s="76">
        <v>8</v>
      </c>
      <c r="N481" s="76">
        <v>4</v>
      </c>
      <c r="O481" s="76" t="s">
        <v>1357</v>
      </c>
      <c r="P481" s="76"/>
      <c r="Q481" s="58" t="s">
        <v>4639</v>
      </c>
      <c r="R481" s="90">
        <f t="shared" si="9"/>
        <v>3672</v>
      </c>
    </row>
    <row r="482" spans="1:18" s="39" customFormat="1" ht="16.5" x14ac:dyDescent="0.15">
      <c r="A482" s="76" t="s">
        <v>1350</v>
      </c>
      <c r="B482" s="76" t="s">
        <v>1351</v>
      </c>
      <c r="C482" s="76" t="s">
        <v>1352</v>
      </c>
      <c r="D482" s="76" t="s">
        <v>1353</v>
      </c>
      <c r="E482" s="76" t="s">
        <v>2750</v>
      </c>
      <c r="F482" s="76" t="s">
        <v>1354</v>
      </c>
      <c r="G482" s="76" t="s">
        <v>718</v>
      </c>
      <c r="H482" s="76" t="s">
        <v>1354</v>
      </c>
      <c r="I482" s="76"/>
      <c r="J482" s="22" t="s">
        <v>1355</v>
      </c>
      <c r="K482" s="76"/>
      <c r="L482" s="76" t="s">
        <v>57</v>
      </c>
      <c r="M482" s="76">
        <v>8</v>
      </c>
      <c r="N482" s="76">
        <v>4</v>
      </c>
      <c r="O482" s="76" t="s">
        <v>1358</v>
      </c>
      <c r="P482" s="76"/>
      <c r="Q482" s="58" t="s">
        <v>4639</v>
      </c>
      <c r="R482" s="90">
        <f t="shared" si="9"/>
        <v>3672</v>
      </c>
    </row>
    <row r="483" spans="1:18" s="39" customFormat="1" ht="16.5" x14ac:dyDescent="0.15">
      <c r="A483" s="76" t="s">
        <v>1350</v>
      </c>
      <c r="B483" s="76" t="s">
        <v>1351</v>
      </c>
      <c r="C483" s="76" t="s">
        <v>1352</v>
      </c>
      <c r="D483" s="76" t="s">
        <v>1353</v>
      </c>
      <c r="E483" s="76" t="s">
        <v>2750</v>
      </c>
      <c r="F483" s="76" t="s">
        <v>1354</v>
      </c>
      <c r="G483" s="76" t="s">
        <v>718</v>
      </c>
      <c r="H483" s="76" t="s">
        <v>1354</v>
      </c>
      <c r="I483" s="76"/>
      <c r="J483" s="22" t="s">
        <v>1355</v>
      </c>
      <c r="K483" s="76"/>
      <c r="L483" s="76" t="s">
        <v>57</v>
      </c>
      <c r="M483" s="76">
        <v>8</v>
      </c>
      <c r="N483" s="76">
        <v>4</v>
      </c>
      <c r="O483" s="76" t="s">
        <v>1359</v>
      </c>
      <c r="P483" s="76"/>
      <c r="Q483" s="58" t="s">
        <v>4639</v>
      </c>
      <c r="R483" s="90">
        <f t="shared" si="9"/>
        <v>3672</v>
      </c>
    </row>
    <row r="484" spans="1:18" s="39" customFormat="1" ht="16.5" x14ac:dyDescent="0.15">
      <c r="A484" s="76" t="s">
        <v>1350</v>
      </c>
      <c r="B484" s="76" t="s">
        <v>1351</v>
      </c>
      <c r="C484" s="76" t="s">
        <v>1352</v>
      </c>
      <c r="D484" s="76" t="s">
        <v>1360</v>
      </c>
      <c r="E484" s="76" t="s">
        <v>437</v>
      </c>
      <c r="F484" s="76" t="s">
        <v>1354</v>
      </c>
      <c r="G484" s="75" t="s">
        <v>1355</v>
      </c>
      <c r="H484" s="76" t="s">
        <v>1361</v>
      </c>
      <c r="I484" s="76"/>
      <c r="J484" s="22"/>
      <c r="K484" s="76"/>
      <c r="L484" s="76" t="s">
        <v>329</v>
      </c>
      <c r="M484" s="76">
        <v>16</v>
      </c>
      <c r="N484" s="76">
        <v>4</v>
      </c>
      <c r="O484" s="76" t="s">
        <v>4486</v>
      </c>
      <c r="P484" s="76"/>
      <c r="Q484" s="58" t="s">
        <v>4639</v>
      </c>
      <c r="R484" s="90">
        <f t="shared" si="9"/>
        <v>4672</v>
      </c>
    </row>
    <row r="485" spans="1:18" s="39" customFormat="1" ht="16.5" x14ac:dyDescent="0.15">
      <c r="A485" s="76" t="s">
        <v>1350</v>
      </c>
      <c r="B485" s="76" t="s">
        <v>1351</v>
      </c>
      <c r="C485" s="76" t="s">
        <v>1352</v>
      </c>
      <c r="D485" s="76" t="s">
        <v>1360</v>
      </c>
      <c r="E485" s="76" t="s">
        <v>437</v>
      </c>
      <c r="F485" s="76" t="s">
        <v>1354</v>
      </c>
      <c r="G485" s="75" t="s">
        <v>1355</v>
      </c>
      <c r="H485" s="76" t="s">
        <v>1361</v>
      </c>
      <c r="I485" s="76"/>
      <c r="J485" s="22"/>
      <c r="K485" s="76"/>
      <c r="L485" s="76" t="s">
        <v>329</v>
      </c>
      <c r="M485" s="76">
        <v>16</v>
      </c>
      <c r="N485" s="76">
        <v>4</v>
      </c>
      <c r="O485" s="76" t="s">
        <v>1362</v>
      </c>
      <c r="P485" s="76"/>
      <c r="Q485" s="58" t="s">
        <v>4639</v>
      </c>
      <c r="R485" s="90">
        <f t="shared" si="9"/>
        <v>4672</v>
      </c>
    </row>
    <row r="486" spans="1:18" s="39" customFormat="1" ht="16.5" x14ac:dyDescent="0.15">
      <c r="A486" s="76" t="s">
        <v>1350</v>
      </c>
      <c r="B486" s="76" t="s">
        <v>1351</v>
      </c>
      <c r="C486" s="76" t="s">
        <v>1352</v>
      </c>
      <c r="D486" s="76" t="s">
        <v>1360</v>
      </c>
      <c r="E486" s="76" t="s">
        <v>437</v>
      </c>
      <c r="F486" s="76" t="s">
        <v>1354</v>
      </c>
      <c r="G486" s="75" t="s">
        <v>1355</v>
      </c>
      <c r="H486" s="76" t="s">
        <v>1361</v>
      </c>
      <c r="I486" s="76"/>
      <c r="J486" s="22"/>
      <c r="K486" s="76"/>
      <c r="L486" s="76" t="s">
        <v>329</v>
      </c>
      <c r="M486" s="76">
        <v>16</v>
      </c>
      <c r="N486" s="76">
        <v>4</v>
      </c>
      <c r="O486" s="76" t="s">
        <v>1363</v>
      </c>
      <c r="P486" s="76"/>
      <c r="Q486" s="58" t="s">
        <v>4639</v>
      </c>
      <c r="R486" s="90">
        <f t="shared" si="9"/>
        <v>4672</v>
      </c>
    </row>
    <row r="487" spans="1:18" s="39" customFormat="1" ht="115.5" x14ac:dyDescent="0.15">
      <c r="A487" s="76" t="s">
        <v>1350</v>
      </c>
      <c r="B487" s="76" t="s">
        <v>1351</v>
      </c>
      <c r="C487" s="76" t="s">
        <v>1352</v>
      </c>
      <c r="D487" s="76" t="s">
        <v>1364</v>
      </c>
      <c r="E487" s="76" t="s">
        <v>2750</v>
      </c>
      <c r="F487" s="76" t="s">
        <v>1365</v>
      </c>
      <c r="G487" s="76" t="s">
        <v>1366</v>
      </c>
      <c r="H487" s="76" t="s">
        <v>1367</v>
      </c>
      <c r="I487" s="77" t="s">
        <v>1368</v>
      </c>
      <c r="J487" s="65" t="s">
        <v>4564</v>
      </c>
      <c r="K487" s="77" t="s">
        <v>184</v>
      </c>
      <c r="L487" s="76" t="s">
        <v>57</v>
      </c>
      <c r="M487" s="76">
        <v>8</v>
      </c>
      <c r="N487" s="76">
        <v>4</v>
      </c>
      <c r="O487" s="76" t="s">
        <v>1369</v>
      </c>
      <c r="P487" s="76"/>
      <c r="Q487" s="58" t="s">
        <v>4639</v>
      </c>
      <c r="R487" s="90">
        <f t="shared" si="9"/>
        <v>3672</v>
      </c>
    </row>
    <row r="488" spans="1:18" s="39" customFormat="1" ht="66" x14ac:dyDescent="0.15">
      <c r="A488" s="76" t="s">
        <v>1350</v>
      </c>
      <c r="B488" s="76" t="s">
        <v>1351</v>
      </c>
      <c r="C488" s="76" t="s">
        <v>1352</v>
      </c>
      <c r="D488" s="76" t="s">
        <v>1370</v>
      </c>
      <c r="E488" s="76" t="s">
        <v>2750</v>
      </c>
      <c r="F488" s="76" t="s">
        <v>1365</v>
      </c>
      <c r="G488" s="76" t="s">
        <v>1371</v>
      </c>
      <c r="H488" s="76" t="s">
        <v>1372</v>
      </c>
      <c r="I488" s="76" t="s">
        <v>1373</v>
      </c>
      <c r="J488" s="65" t="s">
        <v>4564</v>
      </c>
      <c r="K488" s="77" t="s">
        <v>4663</v>
      </c>
      <c r="L488" s="76" t="s">
        <v>57</v>
      </c>
      <c r="M488" s="76">
        <v>8</v>
      </c>
      <c r="N488" s="76">
        <v>4</v>
      </c>
      <c r="O488" s="76" t="s">
        <v>1374</v>
      </c>
      <c r="P488" s="76"/>
      <c r="Q488" s="58" t="s">
        <v>4639</v>
      </c>
      <c r="R488" s="90">
        <f t="shared" si="9"/>
        <v>3672</v>
      </c>
    </row>
    <row r="489" spans="1:18" s="39" customFormat="1" ht="66" x14ac:dyDescent="0.15">
      <c r="A489" s="76" t="s">
        <v>1350</v>
      </c>
      <c r="B489" s="76" t="s">
        <v>1351</v>
      </c>
      <c r="C489" s="76" t="s">
        <v>1352</v>
      </c>
      <c r="D489" s="76" t="s">
        <v>1370</v>
      </c>
      <c r="E489" s="76" t="s">
        <v>2750</v>
      </c>
      <c r="F489" s="76" t="s">
        <v>1365</v>
      </c>
      <c r="G489" s="76" t="s">
        <v>1371</v>
      </c>
      <c r="H489" s="76" t="s">
        <v>1372</v>
      </c>
      <c r="I489" s="76" t="s">
        <v>1373</v>
      </c>
      <c r="J489" s="65" t="s">
        <v>4564</v>
      </c>
      <c r="K489" s="77" t="s">
        <v>4663</v>
      </c>
      <c r="L489" s="76" t="s">
        <v>57</v>
      </c>
      <c r="M489" s="76">
        <v>8</v>
      </c>
      <c r="N489" s="76">
        <v>4</v>
      </c>
      <c r="O489" s="76" t="s">
        <v>1375</v>
      </c>
      <c r="P489" s="76"/>
      <c r="Q489" s="58" t="s">
        <v>4639</v>
      </c>
      <c r="R489" s="90">
        <f t="shared" si="9"/>
        <v>3672</v>
      </c>
    </row>
    <row r="490" spans="1:18" s="39" customFormat="1" ht="66" x14ac:dyDescent="0.15">
      <c r="A490" s="76" t="s">
        <v>1350</v>
      </c>
      <c r="B490" s="76" t="s">
        <v>1351</v>
      </c>
      <c r="C490" s="76" t="s">
        <v>1352</v>
      </c>
      <c r="D490" s="76" t="s">
        <v>1370</v>
      </c>
      <c r="E490" s="76" t="s">
        <v>2750</v>
      </c>
      <c r="F490" s="76" t="s">
        <v>1365</v>
      </c>
      <c r="G490" s="76" t="s">
        <v>1371</v>
      </c>
      <c r="H490" s="76" t="s">
        <v>1376</v>
      </c>
      <c r="I490" s="76" t="s">
        <v>1373</v>
      </c>
      <c r="J490" s="65" t="s">
        <v>4564</v>
      </c>
      <c r="K490" s="77" t="s">
        <v>4663</v>
      </c>
      <c r="L490" s="76" t="s">
        <v>57</v>
      </c>
      <c r="M490" s="76">
        <v>8</v>
      </c>
      <c r="N490" s="76">
        <v>4</v>
      </c>
      <c r="O490" s="76" t="s">
        <v>1377</v>
      </c>
      <c r="P490" s="76"/>
      <c r="Q490" s="58" t="s">
        <v>4639</v>
      </c>
      <c r="R490" s="90">
        <f t="shared" si="9"/>
        <v>3672</v>
      </c>
    </row>
    <row r="491" spans="1:18" s="39" customFormat="1" ht="66" x14ac:dyDescent="0.15">
      <c r="A491" s="76" t="s">
        <v>1350</v>
      </c>
      <c r="B491" s="76" t="s">
        <v>1351</v>
      </c>
      <c r="C491" s="76" t="s">
        <v>1352</v>
      </c>
      <c r="D491" s="76" t="s">
        <v>1370</v>
      </c>
      <c r="E491" s="76" t="s">
        <v>2750</v>
      </c>
      <c r="F491" s="76" t="s">
        <v>1365</v>
      </c>
      <c r="G491" s="76" t="s">
        <v>1371</v>
      </c>
      <c r="H491" s="76" t="s">
        <v>1376</v>
      </c>
      <c r="I491" s="76" t="s">
        <v>1373</v>
      </c>
      <c r="J491" s="65" t="s">
        <v>4564</v>
      </c>
      <c r="K491" s="77" t="s">
        <v>4663</v>
      </c>
      <c r="L491" s="76" t="s">
        <v>57</v>
      </c>
      <c r="M491" s="76">
        <v>8</v>
      </c>
      <c r="N491" s="76">
        <v>4</v>
      </c>
      <c r="O491" s="76" t="s">
        <v>1378</v>
      </c>
      <c r="P491" s="76"/>
      <c r="Q491" s="58" t="s">
        <v>4639</v>
      </c>
      <c r="R491" s="90">
        <f t="shared" si="9"/>
        <v>3672</v>
      </c>
    </row>
    <row r="492" spans="1:18" s="39" customFormat="1" ht="165" x14ac:dyDescent="0.15">
      <c r="A492" s="76" t="s">
        <v>1350</v>
      </c>
      <c r="B492" s="76" t="s">
        <v>1351</v>
      </c>
      <c r="C492" s="76" t="s">
        <v>1352</v>
      </c>
      <c r="D492" s="76" t="s">
        <v>1379</v>
      </c>
      <c r="E492" s="76" t="s">
        <v>2750</v>
      </c>
      <c r="F492" s="76" t="s">
        <v>1365</v>
      </c>
      <c r="G492" s="76" t="s">
        <v>1380</v>
      </c>
      <c r="H492" s="76" t="s">
        <v>1381</v>
      </c>
      <c r="I492" s="77" t="s">
        <v>1382</v>
      </c>
      <c r="J492" s="65" t="s">
        <v>4565</v>
      </c>
      <c r="K492" s="77" t="s">
        <v>4663</v>
      </c>
      <c r="L492" s="76" t="s">
        <v>57</v>
      </c>
      <c r="M492" s="76">
        <v>8</v>
      </c>
      <c r="N492" s="76">
        <v>4</v>
      </c>
      <c r="O492" s="76" t="s">
        <v>1383</v>
      </c>
      <c r="P492" s="76"/>
      <c r="Q492" s="58" t="s">
        <v>4639</v>
      </c>
      <c r="R492" s="90">
        <f t="shared" si="9"/>
        <v>3672</v>
      </c>
    </row>
    <row r="493" spans="1:18" s="39" customFormat="1" ht="165" x14ac:dyDescent="0.15">
      <c r="A493" s="76" t="s">
        <v>1350</v>
      </c>
      <c r="B493" s="76" t="s">
        <v>1351</v>
      </c>
      <c r="C493" s="76" t="s">
        <v>1352</v>
      </c>
      <c r="D493" s="76" t="s">
        <v>1379</v>
      </c>
      <c r="E493" s="76" t="s">
        <v>2750</v>
      </c>
      <c r="F493" s="76" t="s">
        <v>1365</v>
      </c>
      <c r="G493" s="76" t="s">
        <v>1380</v>
      </c>
      <c r="H493" s="76" t="s">
        <v>1381</v>
      </c>
      <c r="I493" s="77" t="s">
        <v>1382</v>
      </c>
      <c r="J493" s="65" t="s">
        <v>4566</v>
      </c>
      <c r="K493" s="77" t="s">
        <v>4663</v>
      </c>
      <c r="L493" s="76" t="s">
        <v>57</v>
      </c>
      <c r="M493" s="76">
        <v>8</v>
      </c>
      <c r="N493" s="76">
        <v>4</v>
      </c>
      <c r="O493" s="76" t="s">
        <v>1384</v>
      </c>
      <c r="P493" s="76"/>
      <c r="Q493" s="58" t="s">
        <v>4639</v>
      </c>
      <c r="R493" s="90">
        <f t="shared" si="9"/>
        <v>3672</v>
      </c>
    </row>
    <row r="494" spans="1:18" s="39" customFormat="1" ht="165" x14ac:dyDescent="0.15">
      <c r="A494" s="76" t="s">
        <v>1350</v>
      </c>
      <c r="B494" s="76" t="s">
        <v>1351</v>
      </c>
      <c r="C494" s="76" t="s">
        <v>1352</v>
      </c>
      <c r="D494" s="76" t="s">
        <v>1379</v>
      </c>
      <c r="E494" s="76" t="s">
        <v>2750</v>
      </c>
      <c r="F494" s="76" t="s">
        <v>1365</v>
      </c>
      <c r="G494" s="76" t="s">
        <v>1380</v>
      </c>
      <c r="H494" s="76" t="s">
        <v>1381</v>
      </c>
      <c r="I494" s="77" t="s">
        <v>1382</v>
      </c>
      <c r="J494" s="27" t="s">
        <v>4566</v>
      </c>
      <c r="K494" s="77" t="s">
        <v>4663</v>
      </c>
      <c r="L494" s="76" t="s">
        <v>57</v>
      </c>
      <c r="M494" s="76">
        <v>8</v>
      </c>
      <c r="N494" s="76">
        <v>4</v>
      </c>
      <c r="O494" s="76" t="s">
        <v>1385</v>
      </c>
      <c r="P494" s="76"/>
      <c r="Q494" s="58" t="s">
        <v>4639</v>
      </c>
      <c r="R494" s="90">
        <f t="shared" si="9"/>
        <v>3672</v>
      </c>
    </row>
    <row r="495" spans="1:18" s="39" customFormat="1" ht="66" x14ac:dyDescent="0.15">
      <c r="A495" s="76" t="s">
        <v>1350</v>
      </c>
      <c r="B495" s="76" t="s">
        <v>1351</v>
      </c>
      <c r="C495" s="76" t="s">
        <v>1352</v>
      </c>
      <c r="D495" s="76" t="s">
        <v>1386</v>
      </c>
      <c r="E495" s="76" t="s">
        <v>2750</v>
      </c>
      <c r="F495" s="76" t="s">
        <v>1365</v>
      </c>
      <c r="G495" s="76" t="s">
        <v>1387</v>
      </c>
      <c r="H495" s="76" t="s">
        <v>1388</v>
      </c>
      <c r="I495" s="76"/>
      <c r="J495" s="27" t="s">
        <v>4566</v>
      </c>
      <c r="K495" s="77" t="s">
        <v>4663</v>
      </c>
      <c r="L495" s="76" t="s">
        <v>57</v>
      </c>
      <c r="M495" s="76">
        <v>8</v>
      </c>
      <c r="N495" s="76">
        <v>4</v>
      </c>
      <c r="O495" s="76" t="s">
        <v>1389</v>
      </c>
      <c r="P495" s="76"/>
      <c r="Q495" s="58" t="s">
        <v>4639</v>
      </c>
      <c r="R495" s="90">
        <f t="shared" si="9"/>
        <v>3672</v>
      </c>
    </row>
    <row r="496" spans="1:18" s="39" customFormat="1" ht="16.5" x14ac:dyDescent="0.15">
      <c r="A496" s="76" t="s">
        <v>1350</v>
      </c>
      <c r="B496" s="76" t="s">
        <v>1351</v>
      </c>
      <c r="C496" s="76" t="s">
        <v>1352</v>
      </c>
      <c r="D496" s="76" t="s">
        <v>1390</v>
      </c>
      <c r="E496" s="76" t="s">
        <v>661</v>
      </c>
      <c r="F496" s="76" t="s">
        <v>1365</v>
      </c>
      <c r="G496" s="76" t="s">
        <v>1391</v>
      </c>
      <c r="H496" s="76" t="s">
        <v>1392</v>
      </c>
      <c r="I496" s="76"/>
      <c r="J496" s="22"/>
      <c r="K496" s="76"/>
      <c r="L496" s="76" t="s">
        <v>822</v>
      </c>
      <c r="M496" s="76">
        <v>8</v>
      </c>
      <c r="N496" s="76">
        <v>4</v>
      </c>
      <c r="O496" s="76" t="s">
        <v>1393</v>
      </c>
      <c r="P496" s="76"/>
      <c r="Q496" s="58" t="s">
        <v>4639</v>
      </c>
      <c r="R496" s="90">
        <f t="shared" si="9"/>
        <v>3672</v>
      </c>
    </row>
    <row r="497" spans="1:18" s="39" customFormat="1" ht="16.5" x14ac:dyDescent="0.15">
      <c r="A497" s="76" t="s">
        <v>1350</v>
      </c>
      <c r="B497" s="76" t="s">
        <v>1351</v>
      </c>
      <c r="C497" s="76" t="s">
        <v>1352</v>
      </c>
      <c r="D497" s="76" t="s">
        <v>1390</v>
      </c>
      <c r="E497" s="76" t="s">
        <v>661</v>
      </c>
      <c r="F497" s="76" t="s">
        <v>1365</v>
      </c>
      <c r="G497" s="76" t="s">
        <v>1391</v>
      </c>
      <c r="H497" s="76" t="s">
        <v>1392</v>
      </c>
      <c r="I497" s="76"/>
      <c r="J497" s="22"/>
      <c r="K497" s="76"/>
      <c r="L497" s="76" t="s">
        <v>822</v>
      </c>
      <c r="M497" s="76">
        <v>8</v>
      </c>
      <c r="N497" s="76">
        <v>4</v>
      </c>
      <c r="O497" s="76" t="s">
        <v>1394</v>
      </c>
      <c r="P497" s="76"/>
      <c r="Q497" s="58" t="s">
        <v>4639</v>
      </c>
      <c r="R497" s="90">
        <f t="shared" si="9"/>
        <v>3672</v>
      </c>
    </row>
    <row r="498" spans="1:18" s="39" customFormat="1" ht="16.5" x14ac:dyDescent="0.15">
      <c r="A498" s="76" t="s">
        <v>1350</v>
      </c>
      <c r="B498" s="76" t="s">
        <v>1351</v>
      </c>
      <c r="C498" s="76" t="s">
        <v>1352</v>
      </c>
      <c r="D498" s="76" t="s">
        <v>1395</v>
      </c>
      <c r="E498" s="76" t="s">
        <v>2750</v>
      </c>
      <c r="F498" s="76" t="s">
        <v>1365</v>
      </c>
      <c r="G498" s="76" t="s">
        <v>1396</v>
      </c>
      <c r="H498" s="76" t="s">
        <v>1397</v>
      </c>
      <c r="I498" s="76"/>
      <c r="J498" s="22"/>
      <c r="K498" s="76"/>
      <c r="L498" s="76" t="s">
        <v>57</v>
      </c>
      <c r="M498" s="76">
        <v>8</v>
      </c>
      <c r="N498" s="76">
        <v>4</v>
      </c>
      <c r="O498" s="76" t="s">
        <v>1398</v>
      </c>
      <c r="P498" s="76"/>
      <c r="Q498" s="58" t="s">
        <v>4639</v>
      </c>
      <c r="R498" s="90">
        <f t="shared" si="9"/>
        <v>3672</v>
      </c>
    </row>
    <row r="499" spans="1:18" s="39" customFormat="1" ht="66" x14ac:dyDescent="0.15">
      <c r="A499" s="76" t="s">
        <v>1350</v>
      </c>
      <c r="B499" s="76" t="s">
        <v>1351</v>
      </c>
      <c r="C499" s="76" t="s">
        <v>1352</v>
      </c>
      <c r="D499" s="76" t="s">
        <v>1399</v>
      </c>
      <c r="E499" s="76" t="s">
        <v>2750</v>
      </c>
      <c r="F499" s="76" t="s">
        <v>1365</v>
      </c>
      <c r="G499" s="76" t="s">
        <v>1400</v>
      </c>
      <c r="H499" s="76" t="s">
        <v>1401</v>
      </c>
      <c r="I499" s="77" t="s">
        <v>1402</v>
      </c>
      <c r="J499" s="27" t="s">
        <v>4566</v>
      </c>
      <c r="K499" s="77" t="s">
        <v>4663</v>
      </c>
      <c r="L499" s="76" t="s">
        <v>57</v>
      </c>
      <c r="M499" s="76">
        <v>8</v>
      </c>
      <c r="N499" s="76">
        <v>4</v>
      </c>
      <c r="O499" s="76" t="s">
        <v>1403</v>
      </c>
      <c r="P499" s="76"/>
      <c r="Q499" s="58" t="s">
        <v>4639</v>
      </c>
      <c r="R499" s="90">
        <f t="shared" si="9"/>
        <v>3672</v>
      </c>
    </row>
    <row r="500" spans="1:18" s="39" customFormat="1" ht="66" x14ac:dyDescent="0.15">
      <c r="A500" s="76" t="s">
        <v>1350</v>
      </c>
      <c r="B500" s="76" t="s">
        <v>1351</v>
      </c>
      <c r="C500" s="76" t="s">
        <v>1352</v>
      </c>
      <c r="D500" s="76" t="s">
        <v>1399</v>
      </c>
      <c r="E500" s="76" t="s">
        <v>2750</v>
      </c>
      <c r="F500" s="76" t="s">
        <v>1365</v>
      </c>
      <c r="G500" s="76" t="s">
        <v>1400</v>
      </c>
      <c r="H500" s="76" t="s">
        <v>1401</v>
      </c>
      <c r="I500" s="77" t="s">
        <v>1402</v>
      </c>
      <c r="J500" s="27" t="s">
        <v>4566</v>
      </c>
      <c r="K500" s="77" t="s">
        <v>4663</v>
      </c>
      <c r="L500" s="76" t="s">
        <v>57</v>
      </c>
      <c r="M500" s="76">
        <v>8</v>
      </c>
      <c r="N500" s="76">
        <v>4</v>
      </c>
      <c r="O500" s="76" t="s">
        <v>1404</v>
      </c>
      <c r="P500" s="76"/>
      <c r="Q500" s="58" t="s">
        <v>4639</v>
      </c>
      <c r="R500" s="90">
        <f t="shared" si="9"/>
        <v>3672</v>
      </c>
    </row>
    <row r="501" spans="1:18" s="39" customFormat="1" ht="16.5" x14ac:dyDescent="0.15">
      <c r="A501" s="76" t="s">
        <v>1350</v>
      </c>
      <c r="B501" s="76" t="s">
        <v>1351</v>
      </c>
      <c r="C501" s="76" t="s">
        <v>1352</v>
      </c>
      <c r="D501" s="76" t="s">
        <v>1405</v>
      </c>
      <c r="E501" s="76" t="s">
        <v>2750</v>
      </c>
      <c r="F501" s="76" t="s">
        <v>1365</v>
      </c>
      <c r="G501" s="76" t="s">
        <v>1406</v>
      </c>
      <c r="H501" s="76" t="s">
        <v>1407</v>
      </c>
      <c r="I501" s="76"/>
      <c r="J501" s="22"/>
      <c r="K501" s="76"/>
      <c r="L501" s="76" t="s">
        <v>57</v>
      </c>
      <c r="M501" s="76">
        <v>8</v>
      </c>
      <c r="N501" s="76">
        <v>4</v>
      </c>
      <c r="O501" s="76" t="s">
        <v>1408</v>
      </c>
      <c r="P501" s="76"/>
      <c r="Q501" s="58" t="s">
        <v>4639</v>
      </c>
      <c r="R501" s="90">
        <f t="shared" si="9"/>
        <v>3672</v>
      </c>
    </row>
    <row r="502" spans="1:18" s="39" customFormat="1" ht="16.5" x14ac:dyDescent="0.15">
      <c r="A502" s="76" t="s">
        <v>1350</v>
      </c>
      <c r="B502" s="76" t="s">
        <v>1351</v>
      </c>
      <c r="C502" s="76" t="s">
        <v>1352</v>
      </c>
      <c r="D502" s="76" t="s">
        <v>1405</v>
      </c>
      <c r="E502" s="76" t="s">
        <v>2750</v>
      </c>
      <c r="F502" s="76" t="s">
        <v>1365</v>
      </c>
      <c r="G502" s="76" t="s">
        <v>1406</v>
      </c>
      <c r="H502" s="76" t="s">
        <v>1407</v>
      </c>
      <c r="I502" s="76"/>
      <c r="J502" s="22"/>
      <c r="K502" s="76"/>
      <c r="L502" s="76" t="s">
        <v>57</v>
      </c>
      <c r="M502" s="76">
        <v>8</v>
      </c>
      <c r="N502" s="76">
        <v>4</v>
      </c>
      <c r="O502" s="76" t="s">
        <v>1409</v>
      </c>
      <c r="P502" s="76"/>
      <c r="Q502" s="58" t="s">
        <v>4639</v>
      </c>
      <c r="R502" s="90">
        <f t="shared" si="9"/>
        <v>3672</v>
      </c>
    </row>
    <row r="503" spans="1:18" s="39" customFormat="1" ht="16.5" x14ac:dyDescent="0.15">
      <c r="A503" s="76" t="s">
        <v>1350</v>
      </c>
      <c r="B503" s="76" t="s">
        <v>1351</v>
      </c>
      <c r="C503" s="76" t="s">
        <v>1352</v>
      </c>
      <c r="D503" s="76" t="s">
        <v>1405</v>
      </c>
      <c r="E503" s="76" t="s">
        <v>2750</v>
      </c>
      <c r="F503" s="76" t="s">
        <v>1365</v>
      </c>
      <c r="G503" s="76" t="s">
        <v>1406</v>
      </c>
      <c r="H503" s="76" t="s">
        <v>1407</v>
      </c>
      <c r="I503" s="76"/>
      <c r="J503" s="22"/>
      <c r="K503" s="76"/>
      <c r="L503" s="76" t="s">
        <v>57</v>
      </c>
      <c r="M503" s="76">
        <v>8</v>
      </c>
      <c r="N503" s="76">
        <v>4</v>
      </c>
      <c r="O503" s="76" t="s">
        <v>1410</v>
      </c>
      <c r="P503" s="76"/>
      <c r="Q503" s="58" t="s">
        <v>4639</v>
      </c>
      <c r="R503" s="90">
        <f t="shared" si="9"/>
        <v>3672</v>
      </c>
    </row>
    <row r="504" spans="1:18" s="39" customFormat="1" ht="16.5" x14ac:dyDescent="0.15">
      <c r="A504" s="76" t="s">
        <v>1350</v>
      </c>
      <c r="B504" s="76" t="s">
        <v>1351</v>
      </c>
      <c r="C504" s="76" t="s">
        <v>1352</v>
      </c>
      <c r="D504" s="76" t="s">
        <v>1405</v>
      </c>
      <c r="E504" s="76" t="s">
        <v>2750</v>
      </c>
      <c r="F504" s="76" t="s">
        <v>1365</v>
      </c>
      <c r="G504" s="76" t="s">
        <v>1406</v>
      </c>
      <c r="H504" s="76" t="s">
        <v>1407</v>
      </c>
      <c r="I504" s="76"/>
      <c r="J504" s="22"/>
      <c r="K504" s="76"/>
      <c r="L504" s="76" t="s">
        <v>57</v>
      </c>
      <c r="M504" s="76">
        <v>8</v>
      </c>
      <c r="N504" s="76">
        <v>4</v>
      </c>
      <c r="O504" s="76" t="s">
        <v>1411</v>
      </c>
      <c r="P504" s="76"/>
      <c r="Q504" s="58" t="s">
        <v>4639</v>
      </c>
      <c r="R504" s="90">
        <f t="shared" si="9"/>
        <v>3672</v>
      </c>
    </row>
    <row r="505" spans="1:18" s="39" customFormat="1" ht="99" x14ac:dyDescent="0.15">
      <c r="A505" s="76" t="s">
        <v>1350</v>
      </c>
      <c r="B505" s="76" t="s">
        <v>1351</v>
      </c>
      <c r="C505" s="76" t="s">
        <v>1352</v>
      </c>
      <c r="D505" s="76" t="s">
        <v>1412</v>
      </c>
      <c r="E505" s="76" t="s">
        <v>2750</v>
      </c>
      <c r="F505" s="76" t="s">
        <v>1365</v>
      </c>
      <c r="G505" s="76" t="s">
        <v>1413</v>
      </c>
      <c r="H505" s="76" t="s">
        <v>1414</v>
      </c>
      <c r="I505" s="77" t="s">
        <v>1415</v>
      </c>
      <c r="J505" s="27" t="s">
        <v>4566</v>
      </c>
      <c r="K505" s="77" t="s">
        <v>4663</v>
      </c>
      <c r="L505" s="76" t="s">
        <v>57</v>
      </c>
      <c r="M505" s="76">
        <v>8</v>
      </c>
      <c r="N505" s="76">
        <v>4</v>
      </c>
      <c r="O505" s="76" t="s">
        <v>1416</v>
      </c>
      <c r="P505" s="76"/>
      <c r="Q505" s="58" t="s">
        <v>4639</v>
      </c>
      <c r="R505" s="90">
        <f t="shared" si="9"/>
        <v>3672</v>
      </c>
    </row>
    <row r="506" spans="1:18" s="39" customFormat="1" ht="99" x14ac:dyDescent="0.15">
      <c r="A506" s="76" t="s">
        <v>1350</v>
      </c>
      <c r="B506" s="76" t="s">
        <v>1351</v>
      </c>
      <c r="C506" s="76" t="s">
        <v>1352</v>
      </c>
      <c r="D506" s="76" t="s">
        <v>1412</v>
      </c>
      <c r="E506" s="76" t="s">
        <v>2750</v>
      </c>
      <c r="F506" s="76" t="s">
        <v>1365</v>
      </c>
      <c r="G506" s="76" t="s">
        <v>1413</v>
      </c>
      <c r="H506" s="76" t="s">
        <v>1414</v>
      </c>
      <c r="I506" s="77" t="s">
        <v>1415</v>
      </c>
      <c r="J506" s="27" t="s">
        <v>4566</v>
      </c>
      <c r="K506" s="77" t="s">
        <v>4663</v>
      </c>
      <c r="L506" s="76" t="s">
        <v>57</v>
      </c>
      <c r="M506" s="76">
        <v>8</v>
      </c>
      <c r="N506" s="76">
        <v>4</v>
      </c>
      <c r="O506" s="76" t="s">
        <v>1417</v>
      </c>
      <c r="P506" s="76"/>
      <c r="Q506" s="58" t="s">
        <v>4639</v>
      </c>
      <c r="R506" s="90">
        <f t="shared" si="9"/>
        <v>3672</v>
      </c>
    </row>
    <row r="507" spans="1:18" s="39" customFormat="1" ht="99" x14ac:dyDescent="0.15">
      <c r="A507" s="76" t="s">
        <v>1350</v>
      </c>
      <c r="B507" s="76" t="s">
        <v>1351</v>
      </c>
      <c r="C507" s="76" t="s">
        <v>1352</v>
      </c>
      <c r="D507" s="76" t="s">
        <v>1412</v>
      </c>
      <c r="E507" s="76" t="s">
        <v>2750</v>
      </c>
      <c r="F507" s="76" t="s">
        <v>1365</v>
      </c>
      <c r="G507" s="76" t="s">
        <v>1413</v>
      </c>
      <c r="H507" s="76" t="s">
        <v>1414</v>
      </c>
      <c r="I507" s="77" t="s">
        <v>1415</v>
      </c>
      <c r="J507" s="27" t="s">
        <v>4566</v>
      </c>
      <c r="K507" s="77" t="s">
        <v>4663</v>
      </c>
      <c r="L507" s="76" t="s">
        <v>57</v>
      </c>
      <c r="M507" s="76">
        <v>8</v>
      </c>
      <c r="N507" s="76">
        <v>4</v>
      </c>
      <c r="O507" s="76" t="s">
        <v>1418</v>
      </c>
      <c r="P507" s="76"/>
      <c r="Q507" s="58" t="s">
        <v>4639</v>
      </c>
      <c r="R507" s="90">
        <f t="shared" si="9"/>
        <v>3672</v>
      </c>
    </row>
    <row r="508" spans="1:18" s="39" customFormat="1" ht="99" x14ac:dyDescent="0.15">
      <c r="A508" s="76" t="s">
        <v>1350</v>
      </c>
      <c r="B508" s="76" t="s">
        <v>1351</v>
      </c>
      <c r="C508" s="76" t="s">
        <v>1352</v>
      </c>
      <c r="D508" s="76" t="s">
        <v>1412</v>
      </c>
      <c r="E508" s="76" t="s">
        <v>2750</v>
      </c>
      <c r="F508" s="76" t="s">
        <v>1365</v>
      </c>
      <c r="G508" s="76" t="s">
        <v>1413</v>
      </c>
      <c r="H508" s="76" t="s">
        <v>1414</v>
      </c>
      <c r="I508" s="77" t="s">
        <v>1415</v>
      </c>
      <c r="J508" s="27" t="s">
        <v>4566</v>
      </c>
      <c r="K508" s="77" t="s">
        <v>4663</v>
      </c>
      <c r="L508" s="76" t="s">
        <v>57</v>
      </c>
      <c r="M508" s="76">
        <v>8</v>
      </c>
      <c r="N508" s="76">
        <v>4</v>
      </c>
      <c r="O508" s="76" t="s">
        <v>1419</v>
      </c>
      <c r="P508" s="76"/>
      <c r="Q508" s="58" t="s">
        <v>4639</v>
      </c>
      <c r="R508" s="90">
        <f t="shared" si="9"/>
        <v>3672</v>
      </c>
    </row>
    <row r="509" spans="1:18" s="39" customFormat="1" ht="99" x14ac:dyDescent="0.15">
      <c r="A509" s="76" t="s">
        <v>1350</v>
      </c>
      <c r="B509" s="76" t="s">
        <v>1351</v>
      </c>
      <c r="C509" s="76" t="s">
        <v>1352</v>
      </c>
      <c r="D509" s="76" t="s">
        <v>1412</v>
      </c>
      <c r="E509" s="76" t="s">
        <v>2750</v>
      </c>
      <c r="F509" s="76" t="s">
        <v>1365</v>
      </c>
      <c r="G509" s="76" t="s">
        <v>1413</v>
      </c>
      <c r="H509" s="76" t="s">
        <v>1414</v>
      </c>
      <c r="I509" s="77" t="s">
        <v>1415</v>
      </c>
      <c r="J509" s="27" t="s">
        <v>4566</v>
      </c>
      <c r="K509" s="77" t="s">
        <v>4663</v>
      </c>
      <c r="L509" s="76" t="s">
        <v>57</v>
      </c>
      <c r="M509" s="76">
        <v>8</v>
      </c>
      <c r="N509" s="76">
        <v>4</v>
      </c>
      <c r="O509" s="76" t="s">
        <v>1420</v>
      </c>
      <c r="P509" s="76"/>
      <c r="Q509" s="58" t="s">
        <v>4639</v>
      </c>
      <c r="R509" s="90">
        <f t="shared" si="9"/>
        <v>3672</v>
      </c>
    </row>
    <row r="510" spans="1:18" s="39" customFormat="1" ht="99" x14ac:dyDescent="0.15">
      <c r="A510" s="76" t="s">
        <v>1350</v>
      </c>
      <c r="B510" s="76" t="s">
        <v>1351</v>
      </c>
      <c r="C510" s="76" t="s">
        <v>1352</v>
      </c>
      <c r="D510" s="76" t="s">
        <v>1412</v>
      </c>
      <c r="E510" s="76" t="s">
        <v>2750</v>
      </c>
      <c r="F510" s="76" t="s">
        <v>1365</v>
      </c>
      <c r="G510" s="76" t="s">
        <v>1413</v>
      </c>
      <c r="H510" s="76" t="s">
        <v>1414</v>
      </c>
      <c r="I510" s="77" t="s">
        <v>1415</v>
      </c>
      <c r="J510" s="27" t="s">
        <v>4566</v>
      </c>
      <c r="K510" s="77" t="s">
        <v>4663</v>
      </c>
      <c r="L510" s="76" t="s">
        <v>57</v>
      </c>
      <c r="M510" s="76">
        <v>8</v>
      </c>
      <c r="N510" s="76">
        <v>4</v>
      </c>
      <c r="O510" s="76" t="s">
        <v>1421</v>
      </c>
      <c r="P510" s="76"/>
      <c r="Q510" s="58" t="s">
        <v>4639</v>
      </c>
      <c r="R510" s="90">
        <f t="shared" si="9"/>
        <v>3672</v>
      </c>
    </row>
    <row r="511" spans="1:18" s="39" customFormat="1" ht="16.5" x14ac:dyDescent="0.15">
      <c r="A511" s="76" t="s">
        <v>1350</v>
      </c>
      <c r="B511" s="76" t="s">
        <v>1351</v>
      </c>
      <c r="C511" s="76" t="s">
        <v>1352</v>
      </c>
      <c r="D511" s="76" t="s">
        <v>1422</v>
      </c>
      <c r="E511" s="76" t="s">
        <v>2750</v>
      </c>
      <c r="F511" s="76" t="s">
        <v>1365</v>
      </c>
      <c r="G511" s="76" t="s">
        <v>1423</v>
      </c>
      <c r="H511" s="76" t="s">
        <v>1424</v>
      </c>
      <c r="I511" s="76"/>
      <c r="J511" s="22"/>
      <c r="K511" s="76"/>
      <c r="L511" s="76" t="s">
        <v>57</v>
      </c>
      <c r="M511" s="76">
        <v>8</v>
      </c>
      <c r="N511" s="76">
        <v>4</v>
      </c>
      <c r="O511" s="76" t="s">
        <v>1425</v>
      </c>
      <c r="P511" s="76"/>
      <c r="Q511" s="58" t="s">
        <v>4639</v>
      </c>
      <c r="R511" s="90">
        <f t="shared" si="9"/>
        <v>3672</v>
      </c>
    </row>
    <row r="512" spans="1:18" s="39" customFormat="1" ht="16.5" x14ac:dyDescent="0.15">
      <c r="A512" s="76" t="s">
        <v>1350</v>
      </c>
      <c r="B512" s="76" t="s">
        <v>1426</v>
      </c>
      <c r="C512" s="76" t="s">
        <v>1352</v>
      </c>
      <c r="D512" s="76" t="s">
        <v>1427</v>
      </c>
      <c r="E512" s="76" t="s">
        <v>2750</v>
      </c>
      <c r="F512" s="76" t="s">
        <v>1365</v>
      </c>
      <c r="G512" s="76" t="s">
        <v>1428</v>
      </c>
      <c r="H512" s="76" t="s">
        <v>1429</v>
      </c>
      <c r="I512" s="76" t="s">
        <v>1430</v>
      </c>
      <c r="J512" s="22"/>
      <c r="K512" s="76"/>
      <c r="L512" s="76" t="s">
        <v>100</v>
      </c>
      <c r="M512" s="76">
        <v>4</v>
      </c>
      <c r="N512" s="76">
        <v>2</v>
      </c>
      <c r="O512" s="76" t="s">
        <v>1431</v>
      </c>
      <c r="P512" s="76"/>
      <c r="Q512" s="58" t="s">
        <v>4639</v>
      </c>
      <c r="R512" s="90">
        <f t="shared" si="9"/>
        <v>1836</v>
      </c>
    </row>
    <row r="513" spans="1:18" s="39" customFormat="1" ht="198" x14ac:dyDescent="0.15">
      <c r="A513" s="76" t="s">
        <v>1350</v>
      </c>
      <c r="B513" s="76" t="s">
        <v>1426</v>
      </c>
      <c r="C513" s="76" t="s">
        <v>1352</v>
      </c>
      <c r="D513" s="76" t="s">
        <v>1432</v>
      </c>
      <c r="E513" s="76" t="s">
        <v>2750</v>
      </c>
      <c r="F513" s="76" t="s">
        <v>1365</v>
      </c>
      <c r="G513" s="76" t="s">
        <v>1366</v>
      </c>
      <c r="H513" s="76" t="s">
        <v>1433</v>
      </c>
      <c r="I513" s="77" t="s">
        <v>1434</v>
      </c>
      <c r="J513" s="27" t="s">
        <v>4567</v>
      </c>
      <c r="K513" s="77" t="s">
        <v>4663</v>
      </c>
      <c r="L513" s="76" t="s">
        <v>57</v>
      </c>
      <c r="M513" s="76">
        <v>8</v>
      </c>
      <c r="N513" s="76">
        <v>4</v>
      </c>
      <c r="O513" s="76" t="s">
        <v>1435</v>
      </c>
      <c r="P513" s="76"/>
      <c r="Q513" s="58" t="s">
        <v>4639</v>
      </c>
      <c r="R513" s="90">
        <f t="shared" si="9"/>
        <v>3672</v>
      </c>
    </row>
    <row r="514" spans="1:18" s="39" customFormat="1" ht="148.5" x14ac:dyDescent="0.15">
      <c r="A514" s="76" t="s">
        <v>1350</v>
      </c>
      <c r="B514" s="76" t="s">
        <v>1426</v>
      </c>
      <c r="C514" s="76" t="s">
        <v>1352</v>
      </c>
      <c r="D514" s="76" t="s">
        <v>1436</v>
      </c>
      <c r="E514" s="76" t="s">
        <v>2750</v>
      </c>
      <c r="F514" s="76" t="s">
        <v>1365</v>
      </c>
      <c r="G514" s="76" t="s">
        <v>1437</v>
      </c>
      <c r="H514" s="76" t="s">
        <v>1438</v>
      </c>
      <c r="I514" s="76"/>
      <c r="J514" s="65" t="s">
        <v>4568</v>
      </c>
      <c r="K514" s="77" t="s">
        <v>4663</v>
      </c>
      <c r="L514" s="76" t="s">
        <v>100</v>
      </c>
      <c r="M514" s="76">
        <v>4</v>
      </c>
      <c r="N514" s="76">
        <v>2</v>
      </c>
      <c r="O514" s="76" t="s">
        <v>1439</v>
      </c>
      <c r="P514" s="76"/>
      <c r="Q514" s="58" t="s">
        <v>4639</v>
      </c>
      <c r="R514" s="90">
        <f t="shared" si="9"/>
        <v>1836</v>
      </c>
    </row>
    <row r="515" spans="1:18" s="39" customFormat="1" ht="132" x14ac:dyDescent="0.15">
      <c r="A515" s="76" t="s">
        <v>1350</v>
      </c>
      <c r="B515" s="76" t="s">
        <v>1426</v>
      </c>
      <c r="C515" s="76" t="s">
        <v>1352</v>
      </c>
      <c r="D515" s="76" t="s">
        <v>1436</v>
      </c>
      <c r="E515" s="76" t="s">
        <v>2750</v>
      </c>
      <c r="F515" s="76" t="s">
        <v>1365</v>
      </c>
      <c r="G515" s="76" t="s">
        <v>1437</v>
      </c>
      <c r="H515" s="76" t="s">
        <v>1438</v>
      </c>
      <c r="I515" s="77" t="s">
        <v>1440</v>
      </c>
      <c r="J515" s="65" t="s">
        <v>4569</v>
      </c>
      <c r="K515" s="77" t="s">
        <v>4663</v>
      </c>
      <c r="L515" s="76" t="s">
        <v>100</v>
      </c>
      <c r="M515" s="76">
        <v>4</v>
      </c>
      <c r="N515" s="76">
        <v>2</v>
      </c>
      <c r="O515" s="76" t="s">
        <v>1441</v>
      </c>
      <c r="P515" s="76"/>
      <c r="Q515" s="58" t="s">
        <v>4639</v>
      </c>
      <c r="R515" s="90">
        <f t="shared" ref="R515:R560" si="10">M515*125+N515*668</f>
        <v>1836</v>
      </c>
    </row>
    <row r="516" spans="1:18" s="39" customFormat="1" ht="49.5" x14ac:dyDescent="0.15">
      <c r="A516" s="76" t="s">
        <v>1350</v>
      </c>
      <c r="B516" s="76" t="s">
        <v>1426</v>
      </c>
      <c r="C516" s="76" t="s">
        <v>1352</v>
      </c>
      <c r="D516" s="76" t="s">
        <v>1442</v>
      </c>
      <c r="E516" s="76" t="s">
        <v>2750</v>
      </c>
      <c r="F516" s="76" t="s">
        <v>1365</v>
      </c>
      <c r="G516" s="76" t="s">
        <v>1443</v>
      </c>
      <c r="H516" s="76" t="s">
        <v>1444</v>
      </c>
      <c r="I516" s="77" t="s">
        <v>1445</v>
      </c>
      <c r="J516" s="65" t="s">
        <v>4562</v>
      </c>
      <c r="K516" s="77" t="s">
        <v>4663</v>
      </c>
      <c r="L516" s="76" t="s">
        <v>100</v>
      </c>
      <c r="M516" s="76">
        <v>4</v>
      </c>
      <c r="N516" s="76">
        <v>2</v>
      </c>
      <c r="O516" s="76" t="s">
        <v>1446</v>
      </c>
      <c r="P516" s="76"/>
      <c r="Q516" s="58" t="s">
        <v>4639</v>
      </c>
      <c r="R516" s="90">
        <f t="shared" si="10"/>
        <v>1836</v>
      </c>
    </row>
    <row r="517" spans="1:18" s="39" customFormat="1" ht="82.5" x14ac:dyDescent="0.15">
      <c r="A517" s="76" t="s">
        <v>1350</v>
      </c>
      <c r="B517" s="76" t="s">
        <v>1426</v>
      </c>
      <c r="C517" s="76" t="s">
        <v>1352</v>
      </c>
      <c r="D517" s="76" t="s">
        <v>1447</v>
      </c>
      <c r="E517" s="76" t="s">
        <v>2750</v>
      </c>
      <c r="F517" s="76" t="s">
        <v>1448</v>
      </c>
      <c r="G517" s="76" t="s">
        <v>1449</v>
      </c>
      <c r="H517" s="76" t="s">
        <v>1448</v>
      </c>
      <c r="I517" s="77" t="s">
        <v>1450</v>
      </c>
      <c r="J517" s="65" t="s">
        <v>4570</v>
      </c>
      <c r="K517" s="77" t="s">
        <v>4663</v>
      </c>
      <c r="L517" s="76" t="s">
        <v>57</v>
      </c>
      <c r="M517" s="76">
        <v>8</v>
      </c>
      <c r="N517" s="76">
        <v>4</v>
      </c>
      <c r="O517" s="76" t="s">
        <v>1451</v>
      </c>
      <c r="P517" s="76"/>
      <c r="Q517" s="58" t="s">
        <v>4639</v>
      </c>
      <c r="R517" s="90">
        <f t="shared" si="10"/>
        <v>3672</v>
      </c>
    </row>
    <row r="518" spans="1:18" s="39" customFormat="1" ht="82.5" x14ac:dyDescent="0.15">
      <c r="A518" s="76" t="s">
        <v>1350</v>
      </c>
      <c r="B518" s="76" t="s">
        <v>1426</v>
      </c>
      <c r="C518" s="76" t="s">
        <v>1352</v>
      </c>
      <c r="D518" s="76" t="s">
        <v>1447</v>
      </c>
      <c r="E518" s="76" t="s">
        <v>2750</v>
      </c>
      <c r="F518" s="76" t="s">
        <v>1448</v>
      </c>
      <c r="G518" s="76" t="s">
        <v>1449</v>
      </c>
      <c r="H518" s="76" t="s">
        <v>1448</v>
      </c>
      <c r="I518" s="77" t="s">
        <v>1450</v>
      </c>
      <c r="J518" s="65" t="s">
        <v>4570</v>
      </c>
      <c r="K518" s="77" t="s">
        <v>4663</v>
      </c>
      <c r="L518" s="76" t="s">
        <v>57</v>
      </c>
      <c r="M518" s="76">
        <v>8</v>
      </c>
      <c r="N518" s="76">
        <v>4</v>
      </c>
      <c r="O518" s="76" t="s">
        <v>1452</v>
      </c>
      <c r="P518" s="76"/>
      <c r="Q518" s="58" t="s">
        <v>4639</v>
      </c>
      <c r="R518" s="90">
        <f t="shared" si="10"/>
        <v>3672</v>
      </c>
    </row>
    <row r="519" spans="1:18" s="39" customFormat="1" ht="16.5" x14ac:dyDescent="0.15">
      <c r="A519" s="76" t="s">
        <v>1350</v>
      </c>
      <c r="B519" s="76" t="s">
        <v>1426</v>
      </c>
      <c r="C519" s="76" t="s">
        <v>1352</v>
      </c>
      <c r="D519" s="76" t="s">
        <v>1453</v>
      </c>
      <c r="E519" s="76" t="s">
        <v>437</v>
      </c>
      <c r="F519" s="76" t="s">
        <v>1448</v>
      </c>
      <c r="G519" s="75" t="s">
        <v>4068</v>
      </c>
      <c r="H519" s="76" t="s">
        <v>1454</v>
      </c>
      <c r="I519" s="76"/>
      <c r="J519" s="22"/>
      <c r="K519" s="76"/>
      <c r="L519" s="76" t="s">
        <v>329</v>
      </c>
      <c r="M519" s="76">
        <v>16</v>
      </c>
      <c r="N519" s="76">
        <v>4</v>
      </c>
      <c r="O519" s="76" t="s">
        <v>4487</v>
      </c>
      <c r="P519" s="76"/>
      <c r="Q519" s="58" t="s">
        <v>4639</v>
      </c>
      <c r="R519" s="90">
        <f t="shared" si="10"/>
        <v>4672</v>
      </c>
    </row>
    <row r="520" spans="1:18" s="39" customFormat="1" ht="16.5" x14ac:dyDescent="0.15">
      <c r="A520" s="76" t="s">
        <v>1350</v>
      </c>
      <c r="B520" s="76" t="s">
        <v>1426</v>
      </c>
      <c r="C520" s="76" t="s">
        <v>1352</v>
      </c>
      <c r="D520" s="76" t="s">
        <v>1453</v>
      </c>
      <c r="E520" s="76" t="s">
        <v>437</v>
      </c>
      <c r="F520" s="76" t="s">
        <v>1448</v>
      </c>
      <c r="G520" s="75" t="s">
        <v>4068</v>
      </c>
      <c r="H520" s="76" t="s">
        <v>1454</v>
      </c>
      <c r="I520" s="76"/>
      <c r="J520" s="22"/>
      <c r="K520" s="76"/>
      <c r="L520" s="76" t="s">
        <v>329</v>
      </c>
      <c r="M520" s="76">
        <v>16</v>
      </c>
      <c r="N520" s="76">
        <v>4</v>
      </c>
      <c r="O520" s="76" t="s">
        <v>1455</v>
      </c>
      <c r="P520" s="76"/>
      <c r="Q520" s="58" t="s">
        <v>4639</v>
      </c>
      <c r="R520" s="90">
        <f t="shared" si="10"/>
        <v>4672</v>
      </c>
    </row>
    <row r="521" spans="1:18" s="39" customFormat="1" ht="16.5" x14ac:dyDescent="0.15">
      <c r="A521" s="76" t="s">
        <v>1350</v>
      </c>
      <c r="B521" s="76" t="s">
        <v>1426</v>
      </c>
      <c r="C521" s="76" t="s">
        <v>1352</v>
      </c>
      <c r="D521" s="76" t="s">
        <v>1453</v>
      </c>
      <c r="E521" s="76" t="s">
        <v>437</v>
      </c>
      <c r="F521" s="76" t="s">
        <v>1448</v>
      </c>
      <c r="G521" s="75" t="s">
        <v>4068</v>
      </c>
      <c r="H521" s="76" t="s">
        <v>1454</v>
      </c>
      <c r="I521" s="76"/>
      <c r="J521" s="22"/>
      <c r="K521" s="76"/>
      <c r="L521" s="76" t="s">
        <v>329</v>
      </c>
      <c r="M521" s="76">
        <v>16</v>
      </c>
      <c r="N521" s="76">
        <v>4</v>
      </c>
      <c r="O521" s="76" t="s">
        <v>1456</v>
      </c>
      <c r="P521" s="76"/>
      <c r="Q521" s="58" t="s">
        <v>4639</v>
      </c>
      <c r="R521" s="90">
        <f t="shared" si="10"/>
        <v>4672</v>
      </c>
    </row>
    <row r="522" spans="1:18" s="39" customFormat="1" ht="132" x14ac:dyDescent="0.15">
      <c r="A522" s="76" t="s">
        <v>1350</v>
      </c>
      <c r="B522" s="76" t="s">
        <v>1426</v>
      </c>
      <c r="C522" s="76" t="s">
        <v>1352</v>
      </c>
      <c r="D522" s="76" t="s">
        <v>1457</v>
      </c>
      <c r="E522" s="76" t="s">
        <v>2750</v>
      </c>
      <c r="F522" s="76" t="s">
        <v>1458</v>
      </c>
      <c r="G522" s="76" t="s">
        <v>1459</v>
      </c>
      <c r="H522" s="76" t="s">
        <v>1460</v>
      </c>
      <c r="I522" s="77" t="s">
        <v>1461</v>
      </c>
      <c r="J522" s="65" t="s">
        <v>4571</v>
      </c>
      <c r="K522" s="77" t="s">
        <v>4700</v>
      </c>
      <c r="L522" s="76" t="s">
        <v>100</v>
      </c>
      <c r="M522" s="76">
        <v>4</v>
      </c>
      <c r="N522" s="76">
        <v>2</v>
      </c>
      <c r="O522" s="76" t="s">
        <v>1462</v>
      </c>
      <c r="P522" s="76"/>
      <c r="Q522" s="58" t="s">
        <v>4639</v>
      </c>
      <c r="R522" s="90">
        <f t="shared" si="10"/>
        <v>1836</v>
      </c>
    </row>
    <row r="523" spans="1:18" s="39" customFormat="1" ht="99" x14ac:dyDescent="0.15">
      <c r="A523" s="76" t="s">
        <v>1350</v>
      </c>
      <c r="B523" s="76" t="s">
        <v>1426</v>
      </c>
      <c r="C523" s="76" t="s">
        <v>1352</v>
      </c>
      <c r="D523" s="76" t="s">
        <v>1463</v>
      </c>
      <c r="E523" s="76" t="s">
        <v>2750</v>
      </c>
      <c r="F523" s="76" t="s">
        <v>1458</v>
      </c>
      <c r="G523" s="76" t="s">
        <v>1373</v>
      </c>
      <c r="H523" s="76" t="s">
        <v>1464</v>
      </c>
      <c r="I523" s="77" t="s">
        <v>1465</v>
      </c>
      <c r="J523" s="65" t="s">
        <v>4572</v>
      </c>
      <c r="K523" s="77" t="s">
        <v>4670</v>
      </c>
      <c r="L523" s="76" t="s">
        <v>57</v>
      </c>
      <c r="M523" s="76">
        <v>8</v>
      </c>
      <c r="N523" s="76">
        <v>4</v>
      </c>
      <c r="O523" s="76" t="s">
        <v>1466</v>
      </c>
      <c r="P523" s="76"/>
      <c r="Q523" s="58" t="s">
        <v>4639</v>
      </c>
      <c r="R523" s="90">
        <f t="shared" si="10"/>
        <v>3672</v>
      </c>
    </row>
    <row r="524" spans="1:18" s="39" customFormat="1" ht="99" x14ac:dyDescent="0.15">
      <c r="A524" s="76" t="s">
        <v>1350</v>
      </c>
      <c r="B524" s="76" t="s">
        <v>1426</v>
      </c>
      <c r="C524" s="76" t="s">
        <v>1352</v>
      </c>
      <c r="D524" s="76" t="s">
        <v>1463</v>
      </c>
      <c r="E524" s="76" t="s">
        <v>2750</v>
      </c>
      <c r="F524" s="76" t="s">
        <v>1458</v>
      </c>
      <c r="G524" s="76" t="s">
        <v>1373</v>
      </c>
      <c r="H524" s="76" t="s">
        <v>1464</v>
      </c>
      <c r="I524" s="77" t="s">
        <v>1465</v>
      </c>
      <c r="J524" s="65" t="s">
        <v>4572</v>
      </c>
      <c r="K524" s="77" t="s">
        <v>4670</v>
      </c>
      <c r="L524" s="76" t="s">
        <v>57</v>
      </c>
      <c r="M524" s="76">
        <v>8</v>
      </c>
      <c r="N524" s="76">
        <v>4</v>
      </c>
      <c r="O524" s="76" t="s">
        <v>1467</v>
      </c>
      <c r="P524" s="76"/>
      <c r="Q524" s="58" t="s">
        <v>4639</v>
      </c>
      <c r="R524" s="90">
        <f t="shared" si="10"/>
        <v>3672</v>
      </c>
    </row>
    <row r="525" spans="1:18" s="39" customFormat="1" ht="99" x14ac:dyDescent="0.15">
      <c r="A525" s="76" t="s">
        <v>1350</v>
      </c>
      <c r="B525" s="76" t="s">
        <v>1426</v>
      </c>
      <c r="C525" s="76" t="s">
        <v>1352</v>
      </c>
      <c r="D525" s="76" t="s">
        <v>1463</v>
      </c>
      <c r="E525" s="76" t="s">
        <v>2750</v>
      </c>
      <c r="F525" s="76" t="s">
        <v>1458</v>
      </c>
      <c r="G525" s="76" t="s">
        <v>1373</v>
      </c>
      <c r="H525" s="76" t="s">
        <v>1464</v>
      </c>
      <c r="I525" s="77" t="s">
        <v>1465</v>
      </c>
      <c r="J525" s="65" t="s">
        <v>4572</v>
      </c>
      <c r="K525" s="77" t="s">
        <v>4670</v>
      </c>
      <c r="L525" s="76" t="s">
        <v>57</v>
      </c>
      <c r="M525" s="76">
        <v>8</v>
      </c>
      <c r="N525" s="76">
        <v>4</v>
      </c>
      <c r="O525" s="76" t="s">
        <v>1468</v>
      </c>
      <c r="P525" s="76"/>
      <c r="Q525" s="58" t="s">
        <v>4639</v>
      </c>
      <c r="R525" s="90">
        <f t="shared" si="10"/>
        <v>3672</v>
      </c>
    </row>
    <row r="526" spans="1:18" s="39" customFormat="1" ht="99" x14ac:dyDescent="0.15">
      <c r="A526" s="76" t="s">
        <v>1350</v>
      </c>
      <c r="B526" s="76" t="s">
        <v>1426</v>
      </c>
      <c r="C526" s="76" t="s">
        <v>1352</v>
      </c>
      <c r="D526" s="76" t="s">
        <v>1463</v>
      </c>
      <c r="E526" s="76" t="s">
        <v>2750</v>
      </c>
      <c r="F526" s="76" t="s">
        <v>1458</v>
      </c>
      <c r="G526" s="76" t="s">
        <v>1373</v>
      </c>
      <c r="H526" s="76" t="s">
        <v>1464</v>
      </c>
      <c r="I526" s="77" t="s">
        <v>1465</v>
      </c>
      <c r="J526" s="65" t="s">
        <v>4572</v>
      </c>
      <c r="K526" s="77" t="s">
        <v>4670</v>
      </c>
      <c r="L526" s="76" t="s">
        <v>57</v>
      </c>
      <c r="M526" s="76">
        <v>8</v>
      </c>
      <c r="N526" s="76">
        <v>4</v>
      </c>
      <c r="O526" s="76" t="s">
        <v>1469</v>
      </c>
      <c r="P526" s="76"/>
      <c r="Q526" s="58" t="s">
        <v>4639</v>
      </c>
      <c r="R526" s="90">
        <f t="shared" si="10"/>
        <v>3672</v>
      </c>
    </row>
    <row r="527" spans="1:18" s="39" customFormat="1" ht="99" x14ac:dyDescent="0.15">
      <c r="A527" s="76" t="s">
        <v>1350</v>
      </c>
      <c r="B527" s="76" t="s">
        <v>1426</v>
      </c>
      <c r="C527" s="76" t="s">
        <v>1352</v>
      </c>
      <c r="D527" s="76" t="s">
        <v>1463</v>
      </c>
      <c r="E527" s="76" t="s">
        <v>2750</v>
      </c>
      <c r="F527" s="76" t="s">
        <v>1458</v>
      </c>
      <c r="G527" s="76" t="s">
        <v>1373</v>
      </c>
      <c r="H527" s="76" t="s">
        <v>1464</v>
      </c>
      <c r="I527" s="77" t="s">
        <v>1465</v>
      </c>
      <c r="J527" s="65" t="s">
        <v>4572</v>
      </c>
      <c r="K527" s="77" t="s">
        <v>4670</v>
      </c>
      <c r="L527" s="76" t="s">
        <v>57</v>
      </c>
      <c r="M527" s="76">
        <v>8</v>
      </c>
      <c r="N527" s="76">
        <v>4</v>
      </c>
      <c r="O527" s="76" t="s">
        <v>1470</v>
      </c>
      <c r="P527" s="76"/>
      <c r="Q527" s="58" t="s">
        <v>4639</v>
      </c>
      <c r="R527" s="90">
        <f t="shared" si="10"/>
        <v>3672</v>
      </c>
    </row>
    <row r="528" spans="1:18" s="39" customFormat="1" ht="99" x14ac:dyDescent="0.15">
      <c r="A528" s="76" t="s">
        <v>1350</v>
      </c>
      <c r="B528" s="76" t="s">
        <v>1426</v>
      </c>
      <c r="C528" s="76" t="s">
        <v>1352</v>
      </c>
      <c r="D528" s="76" t="s">
        <v>1463</v>
      </c>
      <c r="E528" s="76" t="s">
        <v>2750</v>
      </c>
      <c r="F528" s="76" t="s">
        <v>1458</v>
      </c>
      <c r="G528" s="76" t="s">
        <v>1373</v>
      </c>
      <c r="H528" s="76" t="s">
        <v>1464</v>
      </c>
      <c r="I528" s="77" t="s">
        <v>1465</v>
      </c>
      <c r="J528" s="65" t="s">
        <v>4572</v>
      </c>
      <c r="K528" s="77" t="s">
        <v>4670</v>
      </c>
      <c r="L528" s="76" t="s">
        <v>57</v>
      </c>
      <c r="M528" s="76">
        <v>8</v>
      </c>
      <c r="N528" s="76">
        <v>4</v>
      </c>
      <c r="O528" s="76" t="s">
        <v>1471</v>
      </c>
      <c r="P528" s="76"/>
      <c r="Q528" s="58" t="s">
        <v>4639</v>
      </c>
      <c r="R528" s="90">
        <f t="shared" si="10"/>
        <v>3672</v>
      </c>
    </row>
    <row r="529" spans="1:18" s="39" customFormat="1" ht="99" x14ac:dyDescent="0.15">
      <c r="A529" s="76" t="s">
        <v>1350</v>
      </c>
      <c r="B529" s="76" t="s">
        <v>1426</v>
      </c>
      <c r="C529" s="76" t="s">
        <v>1352</v>
      </c>
      <c r="D529" s="76" t="s">
        <v>1463</v>
      </c>
      <c r="E529" s="76" t="s">
        <v>2750</v>
      </c>
      <c r="F529" s="76" t="s">
        <v>1458</v>
      </c>
      <c r="G529" s="76" t="s">
        <v>1373</v>
      </c>
      <c r="H529" s="76" t="s">
        <v>1464</v>
      </c>
      <c r="I529" s="77" t="s">
        <v>1465</v>
      </c>
      <c r="J529" s="65" t="s">
        <v>4572</v>
      </c>
      <c r="K529" s="77" t="s">
        <v>4670</v>
      </c>
      <c r="L529" s="76" t="s">
        <v>57</v>
      </c>
      <c r="M529" s="76">
        <v>8</v>
      </c>
      <c r="N529" s="76">
        <v>4</v>
      </c>
      <c r="O529" s="76" t="s">
        <v>1472</v>
      </c>
      <c r="P529" s="76"/>
      <c r="Q529" s="58" t="s">
        <v>4639</v>
      </c>
      <c r="R529" s="90">
        <f t="shared" si="10"/>
        <v>3672</v>
      </c>
    </row>
    <row r="530" spans="1:18" s="39" customFormat="1" ht="99" x14ac:dyDescent="0.15">
      <c r="A530" s="76" t="s">
        <v>1350</v>
      </c>
      <c r="B530" s="76" t="s">
        <v>1426</v>
      </c>
      <c r="C530" s="76" t="s">
        <v>1352</v>
      </c>
      <c r="D530" s="76" t="s">
        <v>1463</v>
      </c>
      <c r="E530" s="76" t="s">
        <v>2750</v>
      </c>
      <c r="F530" s="76" t="s">
        <v>1458</v>
      </c>
      <c r="G530" s="76" t="s">
        <v>1373</v>
      </c>
      <c r="H530" s="76" t="s">
        <v>1464</v>
      </c>
      <c r="I530" s="77" t="s">
        <v>1465</v>
      </c>
      <c r="J530" s="65" t="s">
        <v>4572</v>
      </c>
      <c r="K530" s="77" t="s">
        <v>4670</v>
      </c>
      <c r="L530" s="76" t="s">
        <v>57</v>
      </c>
      <c r="M530" s="76">
        <v>8</v>
      </c>
      <c r="N530" s="76">
        <v>4</v>
      </c>
      <c r="O530" s="76" t="s">
        <v>1473</v>
      </c>
      <c r="P530" s="76"/>
      <c r="Q530" s="58" t="s">
        <v>4639</v>
      </c>
      <c r="R530" s="90">
        <f t="shared" si="10"/>
        <v>3672</v>
      </c>
    </row>
    <row r="531" spans="1:18" s="39" customFormat="1" ht="82.5" x14ac:dyDescent="0.15">
      <c r="A531" s="76" t="s">
        <v>1350</v>
      </c>
      <c r="B531" s="76" t="s">
        <v>1426</v>
      </c>
      <c r="C531" s="76" t="s">
        <v>1352</v>
      </c>
      <c r="D531" s="76" t="s">
        <v>1474</v>
      </c>
      <c r="E531" s="76" t="s">
        <v>2750</v>
      </c>
      <c r="F531" s="76" t="s">
        <v>1458</v>
      </c>
      <c r="G531" s="76" t="s">
        <v>4626</v>
      </c>
      <c r="H531" s="76" t="s">
        <v>1476</v>
      </c>
      <c r="I531" s="77" t="s">
        <v>1477</v>
      </c>
      <c r="J531" s="65" t="s">
        <v>4572</v>
      </c>
      <c r="K531" s="77" t="s">
        <v>4670</v>
      </c>
      <c r="L531" s="76" t="s">
        <v>57</v>
      </c>
      <c r="M531" s="76">
        <v>8</v>
      </c>
      <c r="N531" s="76">
        <v>4</v>
      </c>
      <c r="O531" s="76" t="s">
        <v>1478</v>
      </c>
      <c r="P531" s="76"/>
      <c r="Q531" s="58" t="s">
        <v>4639</v>
      </c>
      <c r="R531" s="90">
        <f t="shared" si="10"/>
        <v>3672</v>
      </c>
    </row>
    <row r="532" spans="1:18" s="39" customFormat="1" ht="82.5" x14ac:dyDescent="0.15">
      <c r="A532" s="76" t="s">
        <v>1350</v>
      </c>
      <c r="B532" s="76" t="s">
        <v>1426</v>
      </c>
      <c r="C532" s="76" t="s">
        <v>1352</v>
      </c>
      <c r="D532" s="76" t="s">
        <v>1474</v>
      </c>
      <c r="E532" s="76" t="s">
        <v>2750</v>
      </c>
      <c r="F532" s="76" t="s">
        <v>1458</v>
      </c>
      <c r="G532" s="76" t="s">
        <v>1475</v>
      </c>
      <c r="H532" s="76" t="s">
        <v>1476</v>
      </c>
      <c r="I532" s="77" t="s">
        <v>1477</v>
      </c>
      <c r="J532" s="65" t="s">
        <v>4572</v>
      </c>
      <c r="K532" s="77" t="s">
        <v>4670</v>
      </c>
      <c r="L532" s="76" t="s">
        <v>57</v>
      </c>
      <c r="M532" s="76">
        <v>8</v>
      </c>
      <c r="N532" s="76">
        <v>4</v>
      </c>
      <c r="O532" s="76" t="s">
        <v>1479</v>
      </c>
      <c r="P532" s="76"/>
      <c r="Q532" s="58" t="s">
        <v>4639</v>
      </c>
      <c r="R532" s="90">
        <f t="shared" si="10"/>
        <v>3672</v>
      </c>
    </row>
    <row r="533" spans="1:18" s="39" customFormat="1" ht="82.5" x14ac:dyDescent="0.15">
      <c r="A533" s="76" t="s">
        <v>1350</v>
      </c>
      <c r="B533" s="76" t="s">
        <v>1426</v>
      </c>
      <c r="C533" s="76" t="s">
        <v>1352</v>
      </c>
      <c r="D533" s="76" t="s">
        <v>1474</v>
      </c>
      <c r="E533" s="76" t="s">
        <v>2750</v>
      </c>
      <c r="F533" s="76" t="s">
        <v>1458</v>
      </c>
      <c r="G533" s="76" t="s">
        <v>1475</v>
      </c>
      <c r="H533" s="76" t="s">
        <v>1480</v>
      </c>
      <c r="I533" s="77" t="s">
        <v>1477</v>
      </c>
      <c r="J533" s="65" t="s">
        <v>4572</v>
      </c>
      <c r="K533" s="77" t="s">
        <v>4670</v>
      </c>
      <c r="L533" s="76" t="s">
        <v>57</v>
      </c>
      <c r="M533" s="76">
        <v>8</v>
      </c>
      <c r="N533" s="76">
        <v>4</v>
      </c>
      <c r="O533" s="76" t="s">
        <v>1481</v>
      </c>
      <c r="P533" s="76"/>
      <c r="Q533" s="58" t="s">
        <v>4639</v>
      </c>
      <c r="R533" s="90">
        <f t="shared" si="10"/>
        <v>3672</v>
      </c>
    </row>
    <row r="534" spans="1:18" s="39" customFormat="1" ht="82.5" x14ac:dyDescent="0.15">
      <c r="A534" s="76" t="s">
        <v>1350</v>
      </c>
      <c r="B534" s="76" t="s">
        <v>1426</v>
      </c>
      <c r="C534" s="76" t="s">
        <v>1352</v>
      </c>
      <c r="D534" s="76" t="s">
        <v>1474</v>
      </c>
      <c r="E534" s="76" t="s">
        <v>2750</v>
      </c>
      <c r="F534" s="76" t="s">
        <v>1458</v>
      </c>
      <c r="G534" s="76" t="s">
        <v>1475</v>
      </c>
      <c r="H534" s="76" t="s">
        <v>1480</v>
      </c>
      <c r="I534" s="77" t="s">
        <v>1477</v>
      </c>
      <c r="J534" s="65" t="s">
        <v>4572</v>
      </c>
      <c r="K534" s="77" t="s">
        <v>4670</v>
      </c>
      <c r="L534" s="76" t="s">
        <v>57</v>
      </c>
      <c r="M534" s="76">
        <v>8</v>
      </c>
      <c r="N534" s="76">
        <v>4</v>
      </c>
      <c r="O534" s="76" t="s">
        <v>1482</v>
      </c>
      <c r="P534" s="76"/>
      <c r="Q534" s="58" t="s">
        <v>4639</v>
      </c>
      <c r="R534" s="90">
        <f t="shared" si="10"/>
        <v>3672</v>
      </c>
    </row>
    <row r="535" spans="1:18" s="39" customFormat="1" ht="82.5" x14ac:dyDescent="0.15">
      <c r="A535" s="76" t="s">
        <v>1350</v>
      </c>
      <c r="B535" s="76" t="s">
        <v>1426</v>
      </c>
      <c r="C535" s="76" t="s">
        <v>1352</v>
      </c>
      <c r="D535" s="76" t="s">
        <v>1474</v>
      </c>
      <c r="E535" s="76" t="s">
        <v>2750</v>
      </c>
      <c r="F535" s="76" t="s">
        <v>1458</v>
      </c>
      <c r="G535" s="76" t="s">
        <v>1475</v>
      </c>
      <c r="H535" s="76" t="s">
        <v>1480</v>
      </c>
      <c r="I535" s="77" t="s">
        <v>1477</v>
      </c>
      <c r="J535" s="65" t="s">
        <v>4572</v>
      </c>
      <c r="K535" s="77" t="s">
        <v>4670</v>
      </c>
      <c r="L535" s="76" t="s">
        <v>57</v>
      </c>
      <c r="M535" s="76">
        <v>8</v>
      </c>
      <c r="N535" s="76">
        <v>4</v>
      </c>
      <c r="O535" s="76" t="s">
        <v>1483</v>
      </c>
      <c r="P535" s="76"/>
      <c r="Q535" s="58" t="s">
        <v>4639</v>
      </c>
      <c r="R535" s="90">
        <f t="shared" si="10"/>
        <v>3672</v>
      </c>
    </row>
    <row r="536" spans="1:18" s="39" customFormat="1" ht="82.5" x14ac:dyDescent="0.15">
      <c r="A536" s="76" t="s">
        <v>1350</v>
      </c>
      <c r="B536" s="76" t="s">
        <v>1426</v>
      </c>
      <c r="C536" s="76" t="s">
        <v>1352</v>
      </c>
      <c r="D536" s="76" t="s">
        <v>1474</v>
      </c>
      <c r="E536" s="76" t="s">
        <v>2750</v>
      </c>
      <c r="F536" s="76" t="s">
        <v>1458</v>
      </c>
      <c r="G536" s="76" t="s">
        <v>1475</v>
      </c>
      <c r="H536" s="76" t="s">
        <v>1480</v>
      </c>
      <c r="I536" s="77" t="s">
        <v>1477</v>
      </c>
      <c r="J536" s="65" t="s">
        <v>4572</v>
      </c>
      <c r="K536" s="77" t="s">
        <v>4670</v>
      </c>
      <c r="L536" s="76" t="s">
        <v>57</v>
      </c>
      <c r="M536" s="76">
        <v>8</v>
      </c>
      <c r="N536" s="76">
        <v>4</v>
      </c>
      <c r="O536" s="76" t="s">
        <v>1484</v>
      </c>
      <c r="P536" s="76"/>
      <c r="Q536" s="58" t="s">
        <v>4639</v>
      </c>
      <c r="R536" s="90">
        <f t="shared" si="10"/>
        <v>3672</v>
      </c>
    </row>
    <row r="537" spans="1:18" s="39" customFormat="1" ht="16.5" x14ac:dyDescent="0.15">
      <c r="A537" s="76" t="s">
        <v>1350</v>
      </c>
      <c r="B537" s="76" t="s">
        <v>1426</v>
      </c>
      <c r="C537" s="76" t="s">
        <v>1352</v>
      </c>
      <c r="D537" s="76" t="s">
        <v>1485</v>
      </c>
      <c r="E537" s="76" t="s">
        <v>211</v>
      </c>
      <c r="F537" s="76" t="s">
        <v>1458</v>
      </c>
      <c r="G537" s="60" t="s">
        <v>1486</v>
      </c>
      <c r="H537" s="74" t="s">
        <v>1486</v>
      </c>
      <c r="I537" s="76"/>
      <c r="J537" s="22"/>
      <c r="K537" s="76"/>
      <c r="L537" s="76" t="s">
        <v>213</v>
      </c>
      <c r="M537" s="76">
        <v>16</v>
      </c>
      <c r="N537" s="76">
        <v>4</v>
      </c>
      <c r="O537" s="76" t="s">
        <v>4516</v>
      </c>
      <c r="P537" s="76"/>
      <c r="Q537" s="58" t="s">
        <v>4639</v>
      </c>
      <c r="R537" s="90">
        <f t="shared" si="10"/>
        <v>4672</v>
      </c>
    </row>
    <row r="538" spans="1:18" s="39" customFormat="1" ht="16.5" x14ac:dyDescent="0.15">
      <c r="A538" s="76" t="s">
        <v>1350</v>
      </c>
      <c r="B538" s="76" t="s">
        <v>1426</v>
      </c>
      <c r="C538" s="76" t="s">
        <v>1352</v>
      </c>
      <c r="D538" s="76" t="s">
        <v>1485</v>
      </c>
      <c r="E538" s="76" t="s">
        <v>211</v>
      </c>
      <c r="F538" s="76" t="s">
        <v>1458</v>
      </c>
      <c r="G538" s="60" t="s">
        <v>1486</v>
      </c>
      <c r="H538" s="74" t="s">
        <v>1486</v>
      </c>
      <c r="I538" s="76"/>
      <c r="J538" s="22"/>
      <c r="K538" s="76"/>
      <c r="L538" s="76" t="s">
        <v>213</v>
      </c>
      <c r="M538" s="76">
        <v>16</v>
      </c>
      <c r="N538" s="76">
        <v>4</v>
      </c>
      <c r="O538" s="76" t="s">
        <v>1487</v>
      </c>
      <c r="P538" s="76"/>
      <c r="Q538" s="58" t="s">
        <v>4639</v>
      </c>
      <c r="R538" s="90">
        <f t="shared" si="10"/>
        <v>4672</v>
      </c>
    </row>
    <row r="539" spans="1:18" s="39" customFormat="1" ht="16.5" x14ac:dyDescent="0.15">
      <c r="A539" s="76" t="s">
        <v>1350</v>
      </c>
      <c r="B539" s="76" t="s">
        <v>1426</v>
      </c>
      <c r="C539" s="76" t="s">
        <v>1352</v>
      </c>
      <c r="D539" s="76" t="s">
        <v>1485</v>
      </c>
      <c r="E539" s="76" t="s">
        <v>211</v>
      </c>
      <c r="F539" s="76" t="s">
        <v>1458</v>
      </c>
      <c r="G539" s="60" t="s">
        <v>1486</v>
      </c>
      <c r="H539" s="74" t="s">
        <v>1486</v>
      </c>
      <c r="I539" s="76"/>
      <c r="J539" s="22"/>
      <c r="K539" s="76"/>
      <c r="L539" s="76" t="s">
        <v>213</v>
      </c>
      <c r="M539" s="76">
        <v>16</v>
      </c>
      <c r="N539" s="76">
        <v>4</v>
      </c>
      <c r="O539" s="76" t="s">
        <v>1488</v>
      </c>
      <c r="P539" s="76"/>
      <c r="Q539" s="58" t="s">
        <v>4639</v>
      </c>
      <c r="R539" s="90">
        <f t="shared" si="10"/>
        <v>4672</v>
      </c>
    </row>
    <row r="540" spans="1:18" s="39" customFormat="1" ht="16.5" x14ac:dyDescent="0.15">
      <c r="A540" s="76" t="s">
        <v>1350</v>
      </c>
      <c r="B540" s="76" t="s">
        <v>1426</v>
      </c>
      <c r="C540" s="76" t="s">
        <v>1352</v>
      </c>
      <c r="D540" s="76" t="s">
        <v>1485</v>
      </c>
      <c r="E540" s="76" t="s">
        <v>211</v>
      </c>
      <c r="F540" s="76" t="s">
        <v>1458</v>
      </c>
      <c r="G540" s="60" t="s">
        <v>1486</v>
      </c>
      <c r="H540" s="74" t="s">
        <v>1486</v>
      </c>
      <c r="I540" s="76"/>
      <c r="J540" s="22"/>
      <c r="K540" s="76"/>
      <c r="L540" s="76" t="s">
        <v>213</v>
      </c>
      <c r="M540" s="76">
        <v>16</v>
      </c>
      <c r="N540" s="76">
        <v>4</v>
      </c>
      <c r="O540" s="76" t="s">
        <v>1489</v>
      </c>
      <c r="P540" s="76"/>
      <c r="Q540" s="58" t="s">
        <v>4639</v>
      </c>
      <c r="R540" s="90">
        <f t="shared" si="10"/>
        <v>4672</v>
      </c>
    </row>
    <row r="541" spans="1:18" s="39" customFormat="1" ht="16.5" x14ac:dyDescent="0.15">
      <c r="A541" s="76" t="s">
        <v>1350</v>
      </c>
      <c r="B541" s="76" t="s">
        <v>1426</v>
      </c>
      <c r="C541" s="76" t="s">
        <v>1352</v>
      </c>
      <c r="D541" s="76" t="s">
        <v>1485</v>
      </c>
      <c r="E541" s="76" t="s">
        <v>211</v>
      </c>
      <c r="F541" s="76" t="s">
        <v>1458</v>
      </c>
      <c r="G541" s="60" t="s">
        <v>1486</v>
      </c>
      <c r="H541" s="74" t="s">
        <v>1486</v>
      </c>
      <c r="I541" s="76"/>
      <c r="J541" s="22"/>
      <c r="K541" s="76"/>
      <c r="L541" s="76" t="s">
        <v>213</v>
      </c>
      <c r="M541" s="76">
        <v>16</v>
      </c>
      <c r="N541" s="76">
        <v>4</v>
      </c>
      <c r="O541" s="76" t="s">
        <v>1490</v>
      </c>
      <c r="P541" s="76"/>
      <c r="Q541" s="58" t="s">
        <v>4639</v>
      </c>
      <c r="R541" s="90">
        <f t="shared" si="10"/>
        <v>4672</v>
      </c>
    </row>
    <row r="542" spans="1:18" s="39" customFormat="1" ht="16.5" x14ac:dyDescent="0.15">
      <c r="A542" s="76" t="s">
        <v>1350</v>
      </c>
      <c r="B542" s="76" t="s">
        <v>1426</v>
      </c>
      <c r="C542" s="76" t="s">
        <v>1352</v>
      </c>
      <c r="D542" s="76" t="s">
        <v>1485</v>
      </c>
      <c r="E542" s="76" t="s">
        <v>211</v>
      </c>
      <c r="F542" s="76" t="s">
        <v>1458</v>
      </c>
      <c r="G542" s="60" t="s">
        <v>1486</v>
      </c>
      <c r="H542" s="74" t="s">
        <v>1486</v>
      </c>
      <c r="I542" s="76"/>
      <c r="J542" s="22"/>
      <c r="K542" s="76"/>
      <c r="L542" s="76" t="s">
        <v>213</v>
      </c>
      <c r="M542" s="76">
        <v>16</v>
      </c>
      <c r="N542" s="76">
        <v>4</v>
      </c>
      <c r="O542" s="76" t="s">
        <v>1491</v>
      </c>
      <c r="P542" s="76"/>
      <c r="Q542" s="58" t="s">
        <v>4639</v>
      </c>
      <c r="R542" s="90">
        <f t="shared" si="10"/>
        <v>4672</v>
      </c>
    </row>
    <row r="543" spans="1:18" s="39" customFormat="1" ht="16.5" x14ac:dyDescent="0.15">
      <c r="A543" s="76" t="s">
        <v>1350</v>
      </c>
      <c r="B543" s="76" t="s">
        <v>1426</v>
      </c>
      <c r="C543" s="76" t="s">
        <v>1352</v>
      </c>
      <c r="D543" s="76" t="s">
        <v>1485</v>
      </c>
      <c r="E543" s="76" t="s">
        <v>211</v>
      </c>
      <c r="F543" s="76" t="s">
        <v>1458</v>
      </c>
      <c r="G543" s="60" t="s">
        <v>1486</v>
      </c>
      <c r="H543" s="74" t="s">
        <v>1486</v>
      </c>
      <c r="I543" s="76"/>
      <c r="J543" s="22"/>
      <c r="K543" s="76"/>
      <c r="L543" s="76" t="s">
        <v>213</v>
      </c>
      <c r="M543" s="76">
        <v>16</v>
      </c>
      <c r="N543" s="76">
        <v>4</v>
      </c>
      <c r="O543" s="76" t="s">
        <v>1492</v>
      </c>
      <c r="P543" s="76"/>
      <c r="Q543" s="58" t="s">
        <v>4639</v>
      </c>
      <c r="R543" s="90">
        <f t="shared" si="10"/>
        <v>4672</v>
      </c>
    </row>
    <row r="544" spans="1:18" s="40" customFormat="1" ht="247.5" x14ac:dyDescent="0.15">
      <c r="A544" s="76" t="s">
        <v>1350</v>
      </c>
      <c r="B544" s="76" t="s">
        <v>1426</v>
      </c>
      <c r="C544" s="76" t="s">
        <v>1352</v>
      </c>
      <c r="D544" s="76" t="s">
        <v>1493</v>
      </c>
      <c r="E544" s="76" t="s">
        <v>2750</v>
      </c>
      <c r="F544" s="76" t="s">
        <v>1494</v>
      </c>
      <c r="G544" s="76" t="s">
        <v>1495</v>
      </c>
      <c r="H544" s="76" t="s">
        <v>1494</v>
      </c>
      <c r="I544" s="77" t="s">
        <v>1496</v>
      </c>
      <c r="J544" s="65" t="s">
        <v>4573</v>
      </c>
      <c r="K544" s="77" t="s">
        <v>4627</v>
      </c>
      <c r="L544" s="76" t="s">
        <v>57</v>
      </c>
      <c r="M544" s="76">
        <v>8</v>
      </c>
      <c r="N544" s="76">
        <v>4</v>
      </c>
      <c r="O544" s="76" t="s">
        <v>1497</v>
      </c>
      <c r="P544" s="76" t="s">
        <v>1498</v>
      </c>
      <c r="Q544" s="58" t="s">
        <v>4639</v>
      </c>
      <c r="R544" s="90">
        <f t="shared" si="10"/>
        <v>3672</v>
      </c>
    </row>
    <row r="545" spans="1:18" s="39" customFormat="1" ht="16.5" x14ac:dyDescent="0.15">
      <c r="A545" s="76" t="s">
        <v>1350</v>
      </c>
      <c r="B545" s="76" t="s">
        <v>1426</v>
      </c>
      <c r="C545" s="76" t="s">
        <v>1352</v>
      </c>
      <c r="D545" s="76" t="s">
        <v>1499</v>
      </c>
      <c r="E545" s="76" t="s">
        <v>211</v>
      </c>
      <c r="F545" s="76" t="s">
        <v>1500</v>
      </c>
      <c r="G545" s="76" t="s">
        <v>1501</v>
      </c>
      <c r="H545" s="76" t="s">
        <v>1501</v>
      </c>
      <c r="I545" s="76"/>
      <c r="J545" s="22"/>
      <c r="K545" s="76"/>
      <c r="L545" s="76" t="s">
        <v>213</v>
      </c>
      <c r="M545" s="76">
        <v>16</v>
      </c>
      <c r="N545" s="76">
        <v>4</v>
      </c>
      <c r="O545" s="76" t="s">
        <v>1502</v>
      </c>
      <c r="P545" s="76"/>
      <c r="Q545" s="58" t="s">
        <v>4639</v>
      </c>
      <c r="R545" s="90">
        <f t="shared" si="10"/>
        <v>4672</v>
      </c>
    </row>
    <row r="546" spans="1:18" s="39" customFormat="1" ht="16.5" x14ac:dyDescent="0.15">
      <c r="A546" s="76" t="s">
        <v>1350</v>
      </c>
      <c r="B546" s="76" t="s">
        <v>1426</v>
      </c>
      <c r="C546" s="76" t="s">
        <v>1352</v>
      </c>
      <c r="D546" s="76" t="s">
        <v>1499</v>
      </c>
      <c r="E546" s="76" t="s">
        <v>211</v>
      </c>
      <c r="F546" s="76" t="s">
        <v>1500</v>
      </c>
      <c r="G546" s="76" t="s">
        <v>1501</v>
      </c>
      <c r="H546" s="76" t="s">
        <v>1501</v>
      </c>
      <c r="I546" s="76"/>
      <c r="J546" s="22"/>
      <c r="K546" s="76"/>
      <c r="L546" s="76" t="s">
        <v>213</v>
      </c>
      <c r="M546" s="76">
        <v>16</v>
      </c>
      <c r="N546" s="76">
        <v>4</v>
      </c>
      <c r="O546" s="76" t="s">
        <v>1503</v>
      </c>
      <c r="P546" s="76"/>
      <c r="Q546" s="58" t="s">
        <v>4639</v>
      </c>
      <c r="R546" s="90">
        <f t="shared" si="10"/>
        <v>4672</v>
      </c>
    </row>
    <row r="547" spans="1:18" s="39" customFormat="1" ht="16.5" x14ac:dyDescent="0.15">
      <c r="A547" s="76" t="s">
        <v>1350</v>
      </c>
      <c r="B547" s="76" t="s">
        <v>1426</v>
      </c>
      <c r="C547" s="76" t="s">
        <v>1352</v>
      </c>
      <c r="D547" s="76" t="s">
        <v>1499</v>
      </c>
      <c r="E547" s="76" t="s">
        <v>211</v>
      </c>
      <c r="F547" s="76" t="s">
        <v>1500</v>
      </c>
      <c r="G547" s="76" t="s">
        <v>1501</v>
      </c>
      <c r="H547" s="76" t="s">
        <v>1501</v>
      </c>
      <c r="I547" s="76"/>
      <c r="J547" s="22"/>
      <c r="K547" s="76"/>
      <c r="L547" s="76" t="s">
        <v>213</v>
      </c>
      <c r="M547" s="76">
        <v>16</v>
      </c>
      <c r="N547" s="76">
        <v>4</v>
      </c>
      <c r="O547" s="76" t="s">
        <v>1504</v>
      </c>
      <c r="P547" s="76"/>
      <c r="Q547" s="58" t="s">
        <v>4639</v>
      </c>
      <c r="R547" s="90">
        <f t="shared" si="10"/>
        <v>4672</v>
      </c>
    </row>
    <row r="548" spans="1:18" s="39" customFormat="1" ht="82.5" x14ac:dyDescent="0.15">
      <c r="A548" s="76" t="s">
        <v>1350</v>
      </c>
      <c r="B548" s="76" t="s">
        <v>1426</v>
      </c>
      <c r="C548" s="76" t="s">
        <v>1352</v>
      </c>
      <c r="D548" s="76" t="s">
        <v>1505</v>
      </c>
      <c r="E548" s="76" t="s">
        <v>2750</v>
      </c>
      <c r="F548" s="76" t="s">
        <v>1506</v>
      </c>
      <c r="G548" s="76" t="s">
        <v>1507</v>
      </c>
      <c r="H548" s="76" t="s">
        <v>1506</v>
      </c>
      <c r="I548" s="77" t="s">
        <v>1508</v>
      </c>
      <c r="J548" s="65" t="s">
        <v>4563</v>
      </c>
      <c r="K548" s="76"/>
      <c r="L548" s="76" t="s">
        <v>57</v>
      </c>
      <c r="M548" s="76">
        <v>8</v>
      </c>
      <c r="N548" s="76">
        <v>4</v>
      </c>
      <c r="O548" s="76" t="s">
        <v>1509</v>
      </c>
      <c r="P548" s="76"/>
      <c r="Q548" s="58" t="s">
        <v>4639</v>
      </c>
      <c r="R548" s="90">
        <f t="shared" si="10"/>
        <v>3672</v>
      </c>
    </row>
    <row r="549" spans="1:18" s="39" customFormat="1" ht="165" x14ac:dyDescent="0.15">
      <c r="A549" s="76" t="s">
        <v>1350</v>
      </c>
      <c r="B549" s="76" t="s">
        <v>1426</v>
      </c>
      <c r="C549" s="76" t="s">
        <v>1352</v>
      </c>
      <c r="D549" s="76" t="s">
        <v>1510</v>
      </c>
      <c r="E549" s="76" t="s">
        <v>2750</v>
      </c>
      <c r="F549" s="76" t="s">
        <v>1511</v>
      </c>
      <c r="G549" s="76" t="s">
        <v>1512</v>
      </c>
      <c r="H549" s="76" t="s">
        <v>1513</v>
      </c>
      <c r="I549" s="77" t="s">
        <v>1514</v>
      </c>
      <c r="J549" s="65" t="s">
        <v>4574</v>
      </c>
      <c r="K549" s="77" t="s">
        <v>4671</v>
      </c>
      <c r="L549" s="76" t="s">
        <v>100</v>
      </c>
      <c r="M549" s="76">
        <v>4</v>
      </c>
      <c r="N549" s="76">
        <v>2</v>
      </c>
      <c r="O549" s="76" t="s">
        <v>1515</v>
      </c>
      <c r="P549" s="76"/>
      <c r="Q549" s="58" t="s">
        <v>4639</v>
      </c>
      <c r="R549" s="90">
        <f t="shared" si="10"/>
        <v>1836</v>
      </c>
    </row>
    <row r="550" spans="1:18" s="39" customFormat="1" ht="66" x14ac:dyDescent="0.15">
      <c r="A550" s="76" t="s">
        <v>1350</v>
      </c>
      <c r="B550" s="76" t="s">
        <v>1426</v>
      </c>
      <c r="C550" s="76" t="s">
        <v>1352</v>
      </c>
      <c r="D550" s="76" t="s">
        <v>1516</v>
      </c>
      <c r="E550" s="76" t="s">
        <v>2750</v>
      </c>
      <c r="F550" s="76" t="s">
        <v>1511</v>
      </c>
      <c r="G550" s="76" t="s">
        <v>1517</v>
      </c>
      <c r="H550" s="76" t="s">
        <v>1518</v>
      </c>
      <c r="I550" s="76"/>
      <c r="J550" s="65" t="s">
        <v>4575</v>
      </c>
      <c r="K550" s="76"/>
      <c r="L550" s="76" t="s">
        <v>57</v>
      </c>
      <c r="M550" s="76">
        <v>8</v>
      </c>
      <c r="N550" s="76">
        <v>4</v>
      </c>
      <c r="O550" s="76" t="s">
        <v>1519</v>
      </c>
      <c r="P550" s="76"/>
      <c r="Q550" s="58" t="s">
        <v>4639</v>
      </c>
      <c r="R550" s="90">
        <f t="shared" si="10"/>
        <v>3672</v>
      </c>
    </row>
    <row r="551" spans="1:18" s="39" customFormat="1" ht="66" x14ac:dyDescent="0.15">
      <c r="A551" s="76" t="s">
        <v>1350</v>
      </c>
      <c r="B551" s="76" t="s">
        <v>1426</v>
      </c>
      <c r="C551" s="76" t="s">
        <v>1352</v>
      </c>
      <c r="D551" s="76" t="s">
        <v>1516</v>
      </c>
      <c r="E551" s="76" t="s">
        <v>2750</v>
      </c>
      <c r="F551" s="76" t="s">
        <v>1511</v>
      </c>
      <c r="G551" s="76" t="s">
        <v>1517</v>
      </c>
      <c r="H551" s="76" t="s">
        <v>1518</v>
      </c>
      <c r="I551" s="76"/>
      <c r="J551" s="65" t="s">
        <v>4575</v>
      </c>
      <c r="K551" s="76"/>
      <c r="L551" s="76" t="s">
        <v>57</v>
      </c>
      <c r="M551" s="76">
        <v>8</v>
      </c>
      <c r="N551" s="76">
        <v>4</v>
      </c>
      <c r="O551" s="76" t="s">
        <v>1520</v>
      </c>
      <c r="P551" s="76"/>
      <c r="Q551" s="58" t="s">
        <v>4639</v>
      </c>
      <c r="R551" s="90">
        <f t="shared" si="10"/>
        <v>3672</v>
      </c>
    </row>
    <row r="552" spans="1:18" s="39" customFormat="1" ht="49.5" x14ac:dyDescent="0.15">
      <c r="A552" s="76" t="s">
        <v>1350</v>
      </c>
      <c r="B552" s="76" t="s">
        <v>1521</v>
      </c>
      <c r="C552" s="76" t="s">
        <v>1522</v>
      </c>
      <c r="D552" s="76" t="s">
        <v>1523</v>
      </c>
      <c r="E552" s="76" t="s">
        <v>2750</v>
      </c>
      <c r="F552" s="76" t="s">
        <v>1500</v>
      </c>
      <c r="G552" s="76" t="s">
        <v>1524</v>
      </c>
      <c r="H552" s="76" t="s">
        <v>1525</v>
      </c>
      <c r="I552" s="76" t="s">
        <v>1526</v>
      </c>
      <c r="J552" s="65" t="s">
        <v>4578</v>
      </c>
      <c r="K552" s="77" t="s">
        <v>4627</v>
      </c>
      <c r="L552" s="76" t="s">
        <v>57</v>
      </c>
      <c r="M552" s="76">
        <v>8</v>
      </c>
      <c r="N552" s="76">
        <v>4</v>
      </c>
      <c r="O552" s="76" t="s">
        <v>1527</v>
      </c>
      <c r="P552" s="76"/>
      <c r="Q552" s="58" t="s">
        <v>4639</v>
      </c>
      <c r="R552" s="90">
        <f t="shared" si="10"/>
        <v>3672</v>
      </c>
    </row>
    <row r="553" spans="1:18" s="39" customFormat="1" ht="49.5" x14ac:dyDescent="0.15">
      <c r="A553" s="76" t="s">
        <v>1350</v>
      </c>
      <c r="B553" s="76" t="s">
        <v>1521</v>
      </c>
      <c r="C553" s="76" t="s">
        <v>1522</v>
      </c>
      <c r="D553" s="76" t="s">
        <v>1523</v>
      </c>
      <c r="E553" s="76" t="s">
        <v>2750</v>
      </c>
      <c r="F553" s="76" t="s">
        <v>1500</v>
      </c>
      <c r="G553" s="76" t="s">
        <v>1524</v>
      </c>
      <c r="H553" s="76" t="s">
        <v>1525</v>
      </c>
      <c r="I553" s="76" t="s">
        <v>1526</v>
      </c>
      <c r="J553" s="65" t="s">
        <v>4578</v>
      </c>
      <c r="K553" s="77" t="s">
        <v>4627</v>
      </c>
      <c r="L553" s="76" t="s">
        <v>57</v>
      </c>
      <c r="M553" s="76">
        <v>8</v>
      </c>
      <c r="N553" s="76">
        <v>4</v>
      </c>
      <c r="O553" s="76" t="s">
        <v>1528</v>
      </c>
      <c r="P553" s="76"/>
      <c r="Q553" s="58" t="s">
        <v>4639</v>
      </c>
      <c r="R553" s="90">
        <f t="shared" si="10"/>
        <v>3672</v>
      </c>
    </row>
    <row r="554" spans="1:18" s="39" customFormat="1" ht="49.5" x14ac:dyDescent="0.15">
      <c r="A554" s="76" t="s">
        <v>1350</v>
      </c>
      <c r="B554" s="76" t="s">
        <v>1521</v>
      </c>
      <c r="C554" s="76" t="s">
        <v>1522</v>
      </c>
      <c r="D554" s="76" t="s">
        <v>1523</v>
      </c>
      <c r="E554" s="76" t="s">
        <v>2750</v>
      </c>
      <c r="F554" s="76" t="s">
        <v>1500</v>
      </c>
      <c r="G554" s="76" t="s">
        <v>1524</v>
      </c>
      <c r="H554" s="76" t="s">
        <v>1525</v>
      </c>
      <c r="I554" s="76" t="s">
        <v>1526</v>
      </c>
      <c r="J554" s="65" t="s">
        <v>4578</v>
      </c>
      <c r="K554" s="77" t="s">
        <v>4627</v>
      </c>
      <c r="L554" s="76" t="s">
        <v>57</v>
      </c>
      <c r="M554" s="76">
        <v>8</v>
      </c>
      <c r="N554" s="76">
        <v>4</v>
      </c>
      <c r="O554" s="76" t="s">
        <v>1529</v>
      </c>
      <c r="P554" s="76"/>
      <c r="Q554" s="58" t="s">
        <v>4639</v>
      </c>
      <c r="R554" s="90">
        <f t="shared" si="10"/>
        <v>3672</v>
      </c>
    </row>
    <row r="555" spans="1:18" s="39" customFormat="1" ht="33" x14ac:dyDescent="0.15">
      <c r="A555" s="76" t="s">
        <v>1350</v>
      </c>
      <c r="B555" s="76" t="s">
        <v>1521</v>
      </c>
      <c r="C555" s="76" t="s">
        <v>1522</v>
      </c>
      <c r="D555" s="76" t="s">
        <v>1523</v>
      </c>
      <c r="E555" s="76" t="s">
        <v>2750</v>
      </c>
      <c r="F555" s="76" t="s">
        <v>1500</v>
      </c>
      <c r="G555" s="76" t="s">
        <v>1524</v>
      </c>
      <c r="H555" s="76" t="s">
        <v>1530</v>
      </c>
      <c r="I555" s="76" t="s">
        <v>1526</v>
      </c>
      <c r="J555" s="27" t="s">
        <v>4576</v>
      </c>
      <c r="K555" s="77" t="s">
        <v>4627</v>
      </c>
      <c r="L555" s="76" t="s">
        <v>57</v>
      </c>
      <c r="M555" s="76">
        <v>8</v>
      </c>
      <c r="N555" s="76">
        <v>4</v>
      </c>
      <c r="O555" s="76" t="s">
        <v>1531</v>
      </c>
      <c r="P555" s="76"/>
      <c r="Q555" s="58" t="s">
        <v>4639</v>
      </c>
      <c r="R555" s="90">
        <f t="shared" si="10"/>
        <v>3672</v>
      </c>
    </row>
    <row r="556" spans="1:18" s="39" customFormat="1" ht="49.5" x14ac:dyDescent="0.15">
      <c r="A556" s="76" t="s">
        <v>1350</v>
      </c>
      <c r="B556" s="76" t="s">
        <v>1521</v>
      </c>
      <c r="C556" s="76" t="s">
        <v>1522</v>
      </c>
      <c r="D556" s="76" t="s">
        <v>1523</v>
      </c>
      <c r="E556" s="76" t="s">
        <v>2750</v>
      </c>
      <c r="F556" s="76" t="s">
        <v>1500</v>
      </c>
      <c r="G556" s="76" t="s">
        <v>1524</v>
      </c>
      <c r="H556" s="76" t="s">
        <v>1532</v>
      </c>
      <c r="I556" s="76" t="s">
        <v>1526</v>
      </c>
      <c r="J556" s="65" t="s">
        <v>4578</v>
      </c>
      <c r="K556" s="77" t="s">
        <v>4627</v>
      </c>
      <c r="L556" s="76" t="s">
        <v>57</v>
      </c>
      <c r="M556" s="76">
        <v>8</v>
      </c>
      <c r="N556" s="76">
        <v>4</v>
      </c>
      <c r="O556" s="76" t="s">
        <v>1533</v>
      </c>
      <c r="P556" s="76"/>
      <c r="Q556" s="58" t="s">
        <v>4639</v>
      </c>
      <c r="R556" s="90">
        <f t="shared" si="10"/>
        <v>3672</v>
      </c>
    </row>
    <row r="557" spans="1:18" s="39" customFormat="1" ht="49.5" x14ac:dyDescent="0.15">
      <c r="A557" s="76" t="s">
        <v>1350</v>
      </c>
      <c r="B557" s="76" t="s">
        <v>1521</v>
      </c>
      <c r="C557" s="76" t="s">
        <v>1522</v>
      </c>
      <c r="D557" s="76" t="s">
        <v>1523</v>
      </c>
      <c r="E557" s="76" t="s">
        <v>2750</v>
      </c>
      <c r="F557" s="76" t="s">
        <v>1500</v>
      </c>
      <c r="G557" s="76" t="s">
        <v>1524</v>
      </c>
      <c r="H557" s="76" t="s">
        <v>1534</v>
      </c>
      <c r="I557" s="76" t="s">
        <v>1526</v>
      </c>
      <c r="J557" s="65" t="s">
        <v>4578</v>
      </c>
      <c r="K557" s="77" t="s">
        <v>4627</v>
      </c>
      <c r="L557" s="76" t="s">
        <v>57</v>
      </c>
      <c r="M557" s="76">
        <v>8</v>
      </c>
      <c r="N557" s="76">
        <v>4</v>
      </c>
      <c r="O557" s="76" t="s">
        <v>1535</v>
      </c>
      <c r="P557" s="76"/>
      <c r="Q557" s="58" t="s">
        <v>4639</v>
      </c>
      <c r="R557" s="90">
        <f t="shared" si="10"/>
        <v>3672</v>
      </c>
    </row>
    <row r="558" spans="1:18" s="39" customFormat="1" ht="49.5" x14ac:dyDescent="0.15">
      <c r="A558" s="76" t="s">
        <v>1350</v>
      </c>
      <c r="B558" s="76" t="s">
        <v>1521</v>
      </c>
      <c r="C558" s="76" t="s">
        <v>1522</v>
      </c>
      <c r="D558" s="76" t="s">
        <v>1536</v>
      </c>
      <c r="E558" s="76" t="s">
        <v>2750</v>
      </c>
      <c r="F558" s="76" t="s">
        <v>1500</v>
      </c>
      <c r="G558" s="76" t="s">
        <v>1537</v>
      </c>
      <c r="H558" s="76" t="s">
        <v>1530</v>
      </c>
      <c r="I558" s="76" t="s">
        <v>1526</v>
      </c>
      <c r="J558" s="65" t="s">
        <v>4578</v>
      </c>
      <c r="K558" s="77" t="s">
        <v>4627</v>
      </c>
      <c r="L558" s="76" t="s">
        <v>57</v>
      </c>
      <c r="M558" s="76">
        <v>8</v>
      </c>
      <c r="N558" s="76">
        <v>4</v>
      </c>
      <c r="O558" s="76" t="s">
        <v>1538</v>
      </c>
      <c r="P558" s="76"/>
      <c r="Q558" s="58" t="s">
        <v>4639</v>
      </c>
      <c r="R558" s="90">
        <f t="shared" si="10"/>
        <v>3672</v>
      </c>
    </row>
    <row r="559" spans="1:18" s="39" customFormat="1" ht="49.5" x14ac:dyDescent="0.15">
      <c r="A559" s="76" t="s">
        <v>1350</v>
      </c>
      <c r="B559" s="76" t="s">
        <v>1521</v>
      </c>
      <c r="C559" s="76" t="s">
        <v>1522</v>
      </c>
      <c r="D559" s="76" t="s">
        <v>1536</v>
      </c>
      <c r="E559" s="76" t="s">
        <v>2750</v>
      </c>
      <c r="F559" s="76" t="s">
        <v>1500</v>
      </c>
      <c r="G559" s="76" t="s">
        <v>1537</v>
      </c>
      <c r="H559" s="76" t="s">
        <v>1530</v>
      </c>
      <c r="I559" s="76" t="s">
        <v>1526</v>
      </c>
      <c r="J559" s="65" t="s">
        <v>4578</v>
      </c>
      <c r="K559" s="77" t="s">
        <v>4627</v>
      </c>
      <c r="L559" s="76" t="s">
        <v>57</v>
      </c>
      <c r="M559" s="76">
        <v>8</v>
      </c>
      <c r="N559" s="76">
        <v>4</v>
      </c>
      <c r="O559" s="76" t="s">
        <v>1539</v>
      </c>
      <c r="P559" s="76"/>
      <c r="Q559" s="58" t="s">
        <v>4639</v>
      </c>
      <c r="R559" s="90">
        <f t="shared" si="10"/>
        <v>3672</v>
      </c>
    </row>
    <row r="560" spans="1:18" customFormat="1" ht="16.5" x14ac:dyDescent="0.15">
      <c r="A560" s="58" t="s">
        <v>69</v>
      </c>
      <c r="B560" s="58" t="s">
        <v>70</v>
      </c>
      <c r="C560" s="58" t="s">
        <v>71</v>
      </c>
      <c r="D560" s="58" t="s">
        <v>1540</v>
      </c>
      <c r="E560" s="58" t="s">
        <v>2750</v>
      </c>
      <c r="F560" s="58" t="s">
        <v>1541</v>
      </c>
      <c r="G560" s="58" t="s">
        <v>1542</v>
      </c>
      <c r="H560" s="58"/>
      <c r="I560" s="58"/>
      <c r="J560" s="20"/>
      <c r="K560" s="58"/>
      <c r="L560" s="58" t="s">
        <v>100</v>
      </c>
      <c r="M560" s="58">
        <v>4</v>
      </c>
      <c r="N560" s="58">
        <v>2</v>
      </c>
      <c r="O560" s="58" t="s">
        <v>1543</v>
      </c>
      <c r="P560" s="58"/>
      <c r="Q560" s="58" t="s">
        <v>4639</v>
      </c>
      <c r="R560" s="91">
        <f t="shared" si="10"/>
        <v>1836</v>
      </c>
    </row>
    <row r="561" spans="1:18" s="29" customFormat="1" ht="16.5" x14ac:dyDescent="0.15">
      <c r="A561" s="58" t="s">
        <v>1350</v>
      </c>
      <c r="B561" s="58" t="s">
        <v>1426</v>
      </c>
      <c r="C561" s="58" t="s">
        <v>1352</v>
      </c>
      <c r="D561" s="58" t="s">
        <v>1544</v>
      </c>
      <c r="E561" s="58" t="s">
        <v>2750</v>
      </c>
      <c r="F561" s="58" t="s">
        <v>1541</v>
      </c>
      <c r="G561" s="58" t="s">
        <v>1545</v>
      </c>
      <c r="H561" s="58"/>
      <c r="I561" s="58"/>
      <c r="J561" s="20"/>
      <c r="K561" s="58"/>
      <c r="L561" s="58" t="s">
        <v>100</v>
      </c>
      <c r="M561" s="58">
        <v>4</v>
      </c>
      <c r="N561" s="58">
        <v>2</v>
      </c>
      <c r="O561" s="58" t="s">
        <v>1546</v>
      </c>
      <c r="P561" s="58"/>
      <c r="Q561" s="58" t="s">
        <v>4639</v>
      </c>
      <c r="R561" s="90">
        <f t="shared" ref="R561:R580" si="11">M561*125+N561*668</f>
        <v>1836</v>
      </c>
    </row>
    <row r="562" spans="1:18" customFormat="1" ht="16.5" x14ac:dyDescent="0.15">
      <c r="A562" s="58" t="s">
        <v>69</v>
      </c>
      <c r="B562" s="58" t="s">
        <v>70</v>
      </c>
      <c r="C562" s="58" t="s">
        <v>71</v>
      </c>
      <c r="D562" s="58" t="s">
        <v>1540</v>
      </c>
      <c r="E562" s="58" t="s">
        <v>2750</v>
      </c>
      <c r="F562" s="58" t="s">
        <v>1541</v>
      </c>
      <c r="G562" s="58" t="s">
        <v>1542</v>
      </c>
      <c r="H562" s="58"/>
      <c r="I562" s="58"/>
      <c r="J562" s="20"/>
      <c r="K562" s="58"/>
      <c r="L562" s="58" t="s">
        <v>100</v>
      </c>
      <c r="M562" s="58">
        <v>4</v>
      </c>
      <c r="N562" s="58">
        <v>2</v>
      </c>
      <c r="O562" s="58" t="s">
        <v>1543</v>
      </c>
      <c r="P562" s="58"/>
      <c r="Q562" s="58" t="s">
        <v>4639</v>
      </c>
      <c r="R562" s="91">
        <f t="shared" si="11"/>
        <v>1836</v>
      </c>
    </row>
    <row r="563" spans="1:18" s="29" customFormat="1" ht="33" x14ac:dyDescent="0.15">
      <c r="A563" s="58" t="s">
        <v>1350</v>
      </c>
      <c r="B563" s="58" t="s">
        <v>1426</v>
      </c>
      <c r="C563" s="58" t="s">
        <v>1352</v>
      </c>
      <c r="D563" s="58" t="s">
        <v>1547</v>
      </c>
      <c r="E563" s="58" t="s">
        <v>2750</v>
      </c>
      <c r="F563" s="58" t="s">
        <v>1541</v>
      </c>
      <c r="G563" s="58" t="s">
        <v>1548</v>
      </c>
      <c r="H563" s="58"/>
      <c r="I563" s="58"/>
      <c r="J563" s="65" t="s">
        <v>4580</v>
      </c>
      <c r="K563" s="58"/>
      <c r="L563" s="58" t="s">
        <v>100</v>
      </c>
      <c r="M563" s="58">
        <v>4</v>
      </c>
      <c r="N563" s="58">
        <v>2</v>
      </c>
      <c r="O563" s="58" t="s">
        <v>1550</v>
      </c>
      <c r="P563" s="58"/>
      <c r="Q563" s="58" t="s">
        <v>4639</v>
      </c>
      <c r="R563" s="90">
        <f t="shared" si="11"/>
        <v>1836</v>
      </c>
    </row>
    <row r="564" spans="1:18" s="29" customFormat="1" ht="16.5" x14ac:dyDescent="0.15">
      <c r="A564" s="58" t="s">
        <v>1350</v>
      </c>
      <c r="B564" s="58" t="s">
        <v>1426</v>
      </c>
      <c r="C564" s="58" t="s">
        <v>1352</v>
      </c>
      <c r="D564" s="58" t="s">
        <v>1551</v>
      </c>
      <c r="E564" s="58" t="s">
        <v>437</v>
      </c>
      <c r="F564" s="58" t="s">
        <v>1448</v>
      </c>
      <c r="G564" s="75" t="s">
        <v>4175</v>
      </c>
      <c r="H564" s="58" t="s">
        <v>1552</v>
      </c>
      <c r="I564" s="58"/>
      <c r="J564" s="20"/>
      <c r="K564" s="58"/>
      <c r="L564" s="58" t="s">
        <v>1553</v>
      </c>
      <c r="M564" s="58">
        <v>8</v>
      </c>
      <c r="N564" s="58">
        <v>4</v>
      </c>
      <c r="O564" s="58" t="s">
        <v>4488</v>
      </c>
      <c r="P564" s="58"/>
      <c r="Q564" s="58" t="s">
        <v>4639</v>
      </c>
      <c r="R564" s="90">
        <f t="shared" si="11"/>
        <v>3672</v>
      </c>
    </row>
    <row r="565" spans="1:18" customFormat="1" ht="330" x14ac:dyDescent="0.15">
      <c r="A565" s="58" t="s">
        <v>69</v>
      </c>
      <c r="B565" s="58" t="s">
        <v>704</v>
      </c>
      <c r="C565" s="58" t="s">
        <v>705</v>
      </c>
      <c r="D565" s="58" t="s">
        <v>1554</v>
      </c>
      <c r="E565" s="58" t="s">
        <v>2750</v>
      </c>
      <c r="F565" s="58" t="s">
        <v>1541</v>
      </c>
      <c r="G565" s="58" t="s">
        <v>1555</v>
      </c>
      <c r="H565" s="58" t="s">
        <v>968</v>
      </c>
      <c r="I565" s="64" t="s">
        <v>960</v>
      </c>
      <c r="J565" s="24" t="s">
        <v>969</v>
      </c>
      <c r="K565" s="64" t="s">
        <v>761</v>
      </c>
      <c r="L565" s="58" t="s">
        <v>100</v>
      </c>
      <c r="M565" s="58">
        <v>4</v>
      </c>
      <c r="N565" s="58">
        <v>2</v>
      </c>
      <c r="O565" s="58" t="s">
        <v>1557</v>
      </c>
      <c r="P565" s="58"/>
      <c r="Q565" s="58" t="s">
        <v>4639</v>
      </c>
      <c r="R565" s="91">
        <f t="shared" si="11"/>
        <v>1836</v>
      </c>
    </row>
    <row r="566" spans="1:18" customFormat="1" ht="330" x14ac:dyDescent="0.15">
      <c r="A566" s="58" t="s">
        <v>69</v>
      </c>
      <c r="B566" s="58" t="s">
        <v>704</v>
      </c>
      <c r="C566" s="58" t="s">
        <v>705</v>
      </c>
      <c r="D566" s="58" t="s">
        <v>1554</v>
      </c>
      <c r="E566" s="58" t="s">
        <v>2750</v>
      </c>
      <c r="F566" s="58" t="s">
        <v>1541</v>
      </c>
      <c r="G566" s="58" t="s">
        <v>1555</v>
      </c>
      <c r="H566" s="58" t="s">
        <v>964</v>
      </c>
      <c r="I566" s="64" t="s">
        <v>960</v>
      </c>
      <c r="J566" s="24" t="s">
        <v>961</v>
      </c>
      <c r="K566" s="64" t="s">
        <v>761</v>
      </c>
      <c r="L566" s="58" t="s">
        <v>100</v>
      </c>
      <c r="M566" s="58">
        <v>4</v>
      </c>
      <c r="N566" s="58">
        <v>2</v>
      </c>
      <c r="O566" s="58" t="s">
        <v>1558</v>
      </c>
      <c r="P566" s="58"/>
      <c r="Q566" s="58" t="s">
        <v>4639</v>
      </c>
      <c r="R566" s="91">
        <f t="shared" si="11"/>
        <v>1836</v>
      </c>
    </row>
    <row r="567" spans="1:18" customFormat="1" ht="330" x14ac:dyDescent="0.15">
      <c r="A567" s="58" t="s">
        <v>69</v>
      </c>
      <c r="B567" s="58" t="s">
        <v>704</v>
      </c>
      <c r="C567" s="58" t="s">
        <v>705</v>
      </c>
      <c r="D567" s="58" t="s">
        <v>1554</v>
      </c>
      <c r="E567" s="58" t="s">
        <v>2750</v>
      </c>
      <c r="F567" s="58" t="s">
        <v>1541</v>
      </c>
      <c r="G567" s="58" t="s">
        <v>1555</v>
      </c>
      <c r="H567" s="58" t="s">
        <v>968</v>
      </c>
      <c r="I567" s="64" t="s">
        <v>960</v>
      </c>
      <c r="J567" s="20" t="s">
        <v>853</v>
      </c>
      <c r="K567" s="64" t="s">
        <v>761</v>
      </c>
      <c r="L567" s="58" t="s">
        <v>100</v>
      </c>
      <c r="M567" s="58">
        <v>4</v>
      </c>
      <c r="N567" s="58">
        <v>2</v>
      </c>
      <c r="O567" s="58" t="s">
        <v>1559</v>
      </c>
      <c r="P567" s="58"/>
      <c r="Q567" s="58" t="s">
        <v>4639</v>
      </c>
      <c r="R567" s="91">
        <f t="shared" si="11"/>
        <v>1836</v>
      </c>
    </row>
    <row r="568" spans="1:18" s="29" customFormat="1" ht="20.100000000000001" customHeight="1" x14ac:dyDescent="0.15">
      <c r="A568" s="58" t="s">
        <v>1560</v>
      </c>
      <c r="B568" s="58" t="s">
        <v>1561</v>
      </c>
      <c r="C568" s="58" t="s">
        <v>1562</v>
      </c>
      <c r="D568" s="58" t="s">
        <v>1563</v>
      </c>
      <c r="E568" s="58" t="s">
        <v>2750</v>
      </c>
      <c r="F568" s="58" t="s">
        <v>1541</v>
      </c>
      <c r="G568" s="58" t="s">
        <v>1564</v>
      </c>
      <c r="H568" s="58"/>
      <c r="I568" s="58"/>
      <c r="J568" s="20"/>
      <c r="K568" s="58"/>
      <c r="L568" s="58" t="s">
        <v>100</v>
      </c>
      <c r="M568" s="58">
        <v>4</v>
      </c>
      <c r="N568" s="58">
        <v>2</v>
      </c>
      <c r="O568" s="58" t="s">
        <v>1565</v>
      </c>
      <c r="P568" s="58"/>
      <c r="Q568" s="58" t="s">
        <v>4639</v>
      </c>
      <c r="R568" s="90">
        <f t="shared" si="11"/>
        <v>1836</v>
      </c>
    </row>
    <row r="569" spans="1:18" s="29" customFormat="1" ht="20.100000000000001" customHeight="1" x14ac:dyDescent="0.15">
      <c r="A569" s="58" t="s">
        <v>1560</v>
      </c>
      <c r="B569" s="58" t="s">
        <v>1561</v>
      </c>
      <c r="C569" s="58" t="s">
        <v>1562</v>
      </c>
      <c r="D569" s="58" t="s">
        <v>1563</v>
      </c>
      <c r="E569" s="58" t="s">
        <v>2750</v>
      </c>
      <c r="F569" s="58" t="s">
        <v>1541</v>
      </c>
      <c r="G569" s="58" t="s">
        <v>1564</v>
      </c>
      <c r="H569" s="58"/>
      <c r="I569" s="58"/>
      <c r="J569" s="20"/>
      <c r="K569" s="58"/>
      <c r="L569" s="58" t="s">
        <v>100</v>
      </c>
      <c r="M569" s="58">
        <v>4</v>
      </c>
      <c r="N569" s="58">
        <v>2</v>
      </c>
      <c r="O569" s="58" t="s">
        <v>1566</v>
      </c>
      <c r="P569" s="58"/>
      <c r="Q569" s="58" t="s">
        <v>4639</v>
      </c>
      <c r="R569" s="90">
        <f t="shared" si="11"/>
        <v>1836</v>
      </c>
    </row>
    <row r="570" spans="1:18" s="29" customFormat="1" ht="20.100000000000001" customHeight="1" x14ac:dyDescent="0.15">
      <c r="A570" s="58" t="s">
        <v>1560</v>
      </c>
      <c r="B570" s="58" t="s">
        <v>1561</v>
      </c>
      <c r="C570" s="58" t="s">
        <v>1562</v>
      </c>
      <c r="D570" s="58" t="s">
        <v>1563</v>
      </c>
      <c r="E570" s="58" t="s">
        <v>2750</v>
      </c>
      <c r="F570" s="58" t="s">
        <v>1541</v>
      </c>
      <c r="G570" s="58" t="s">
        <v>1564</v>
      </c>
      <c r="H570" s="58"/>
      <c r="I570" s="58"/>
      <c r="J570" s="20"/>
      <c r="K570" s="58"/>
      <c r="L570" s="58" t="s">
        <v>100</v>
      </c>
      <c r="M570" s="58">
        <v>4</v>
      </c>
      <c r="N570" s="58">
        <v>2</v>
      </c>
      <c r="O570" s="58" t="s">
        <v>1567</v>
      </c>
      <c r="P570" s="58"/>
      <c r="Q570" s="58" t="s">
        <v>4639</v>
      </c>
      <c r="R570" s="90">
        <f t="shared" si="11"/>
        <v>1836</v>
      </c>
    </row>
    <row r="571" spans="1:18" s="29" customFormat="1" ht="20.100000000000001" customHeight="1" x14ac:dyDescent="0.15">
      <c r="A571" s="58" t="s">
        <v>1560</v>
      </c>
      <c r="B571" s="58" t="s">
        <v>1561</v>
      </c>
      <c r="C571" s="58" t="s">
        <v>1562</v>
      </c>
      <c r="D571" s="58" t="s">
        <v>1563</v>
      </c>
      <c r="E571" s="58" t="s">
        <v>2750</v>
      </c>
      <c r="F571" s="58" t="s">
        <v>1541</v>
      </c>
      <c r="G571" s="58" t="s">
        <v>1564</v>
      </c>
      <c r="H571" s="58"/>
      <c r="I571" s="58"/>
      <c r="J571" s="20"/>
      <c r="K571" s="58"/>
      <c r="L571" s="58" t="s">
        <v>100</v>
      </c>
      <c r="M571" s="58">
        <v>4</v>
      </c>
      <c r="N571" s="58">
        <v>2</v>
      </c>
      <c r="O571" s="58" t="s">
        <v>1568</v>
      </c>
      <c r="P571" s="58"/>
      <c r="Q571" s="58" t="s">
        <v>4639</v>
      </c>
      <c r="R571" s="90">
        <f t="shared" si="11"/>
        <v>1836</v>
      </c>
    </row>
    <row r="572" spans="1:18" s="29" customFormat="1" ht="16.5" x14ac:dyDescent="0.15">
      <c r="A572" s="58" t="s">
        <v>1350</v>
      </c>
      <c r="B572" s="58" t="s">
        <v>1351</v>
      </c>
      <c r="C572" s="58" t="s">
        <v>1352</v>
      </c>
      <c r="D572" s="58" t="s">
        <v>1569</v>
      </c>
      <c r="E572" s="58" t="s">
        <v>2750</v>
      </c>
      <c r="F572" s="58" t="s">
        <v>1541</v>
      </c>
      <c r="G572" s="58" t="s">
        <v>1570</v>
      </c>
      <c r="H572" s="76" t="s">
        <v>1429</v>
      </c>
      <c r="I572" s="76" t="s">
        <v>1564</v>
      </c>
      <c r="J572" s="22"/>
      <c r="K572" s="76"/>
      <c r="L572" s="58" t="s">
        <v>100</v>
      </c>
      <c r="M572" s="58">
        <v>4</v>
      </c>
      <c r="N572" s="58">
        <v>2</v>
      </c>
      <c r="O572" s="58" t="s">
        <v>1571</v>
      </c>
      <c r="P572" s="58"/>
      <c r="Q572" s="58" t="s">
        <v>4639</v>
      </c>
      <c r="R572" s="90">
        <f t="shared" si="11"/>
        <v>1836</v>
      </c>
    </row>
    <row r="573" spans="1:18" s="29" customFormat="1" ht="82.5" x14ac:dyDescent="0.15">
      <c r="A573" s="58" t="s">
        <v>1350</v>
      </c>
      <c r="B573" s="58" t="s">
        <v>1351</v>
      </c>
      <c r="C573" s="58" t="s">
        <v>1352</v>
      </c>
      <c r="D573" s="58" t="s">
        <v>1572</v>
      </c>
      <c r="E573" s="58" t="s">
        <v>2750</v>
      </c>
      <c r="F573" s="58" t="s">
        <v>1541</v>
      </c>
      <c r="G573" s="58" t="s">
        <v>1573</v>
      </c>
      <c r="H573" s="76" t="s">
        <v>1433</v>
      </c>
      <c r="I573" s="64" t="s">
        <v>1574</v>
      </c>
      <c r="J573" s="27" t="s">
        <v>4577</v>
      </c>
      <c r="K573" s="77" t="s">
        <v>4672</v>
      </c>
      <c r="L573" s="58" t="s">
        <v>100</v>
      </c>
      <c r="M573" s="58">
        <v>4</v>
      </c>
      <c r="N573" s="58">
        <v>2</v>
      </c>
      <c r="O573" s="58" t="s">
        <v>1575</v>
      </c>
      <c r="P573" s="58"/>
      <c r="Q573" s="58" t="s">
        <v>4639</v>
      </c>
      <c r="R573" s="90">
        <f t="shared" si="11"/>
        <v>1836</v>
      </c>
    </row>
    <row r="574" spans="1:18" s="29" customFormat="1" ht="82.5" x14ac:dyDescent="0.15">
      <c r="A574" s="58" t="s">
        <v>1350</v>
      </c>
      <c r="B574" s="58" t="s">
        <v>1351</v>
      </c>
      <c r="C574" s="58" t="s">
        <v>1352</v>
      </c>
      <c r="D574" s="58" t="s">
        <v>1576</v>
      </c>
      <c r="E574" s="58" t="s">
        <v>2750</v>
      </c>
      <c r="F574" s="58" t="s">
        <v>1541</v>
      </c>
      <c r="G574" s="58" t="s">
        <v>1577</v>
      </c>
      <c r="H574" s="76" t="s">
        <v>1460</v>
      </c>
      <c r="I574" s="64" t="s">
        <v>1574</v>
      </c>
      <c r="J574" s="65" t="s">
        <v>4582</v>
      </c>
      <c r="K574" s="77" t="s">
        <v>4700</v>
      </c>
      <c r="L574" s="58" t="s">
        <v>100</v>
      </c>
      <c r="M574" s="58">
        <v>4</v>
      </c>
      <c r="N574" s="58">
        <v>2</v>
      </c>
      <c r="O574" s="58" t="s">
        <v>1578</v>
      </c>
      <c r="P574" s="58"/>
      <c r="Q574" s="58" t="s">
        <v>4639</v>
      </c>
      <c r="R574" s="90">
        <f t="shared" si="11"/>
        <v>1836</v>
      </c>
    </row>
    <row r="575" spans="1:18" s="29" customFormat="1" ht="20.100000000000001" customHeight="1" x14ac:dyDescent="0.15">
      <c r="A575" s="58" t="s">
        <v>1579</v>
      </c>
      <c r="B575" s="58" t="s">
        <v>1579</v>
      </c>
      <c r="C575" s="58"/>
      <c r="D575" s="58" t="s">
        <v>1580</v>
      </c>
      <c r="E575" s="58" t="s">
        <v>211</v>
      </c>
      <c r="F575" s="58" t="s">
        <v>1541</v>
      </c>
      <c r="G575" s="58" t="s">
        <v>1581</v>
      </c>
      <c r="H575" s="58"/>
      <c r="I575" s="58"/>
      <c r="J575" s="20"/>
      <c r="K575" s="58"/>
      <c r="L575" s="58" t="s">
        <v>100</v>
      </c>
      <c r="M575" s="58">
        <v>4</v>
      </c>
      <c r="N575" s="58">
        <v>2</v>
      </c>
      <c r="O575" s="58" t="s">
        <v>4517</v>
      </c>
      <c r="P575" s="58"/>
      <c r="Q575" s="58" t="s">
        <v>4639</v>
      </c>
      <c r="R575" s="90">
        <f t="shared" si="11"/>
        <v>1836</v>
      </c>
    </row>
    <row r="576" spans="1:18" customFormat="1" ht="16.5" x14ac:dyDescent="0.15">
      <c r="A576" s="58" t="s">
        <v>69</v>
      </c>
      <c r="B576" s="58" t="s">
        <v>70</v>
      </c>
      <c r="C576" s="58" t="s">
        <v>71</v>
      </c>
      <c r="D576" s="58" t="s">
        <v>1582</v>
      </c>
      <c r="E576" s="58" t="s">
        <v>2750</v>
      </c>
      <c r="F576" s="58" t="s">
        <v>1541</v>
      </c>
      <c r="G576" s="58" t="s">
        <v>1583</v>
      </c>
      <c r="H576" s="58" t="s">
        <v>717</v>
      </c>
      <c r="I576" s="58"/>
      <c r="J576" s="20"/>
      <c r="K576" s="58"/>
      <c r="L576" s="58" t="s">
        <v>100</v>
      </c>
      <c r="M576" s="58">
        <v>4</v>
      </c>
      <c r="N576" s="58">
        <v>2</v>
      </c>
      <c r="O576" s="58" t="s">
        <v>1584</v>
      </c>
      <c r="P576" s="58"/>
      <c r="Q576" s="58" t="s">
        <v>4639</v>
      </c>
      <c r="R576" s="91">
        <f t="shared" si="11"/>
        <v>1836</v>
      </c>
    </row>
    <row r="577" spans="1:18" customFormat="1" ht="16.5" x14ac:dyDescent="0.15">
      <c r="A577" s="58" t="s">
        <v>69</v>
      </c>
      <c r="B577" s="58" t="s">
        <v>70</v>
      </c>
      <c r="C577" s="58" t="s">
        <v>71</v>
      </c>
      <c r="D577" s="58" t="s">
        <v>1582</v>
      </c>
      <c r="E577" s="58" t="s">
        <v>2750</v>
      </c>
      <c r="F577" s="58" t="s">
        <v>1541</v>
      </c>
      <c r="G577" s="58" t="s">
        <v>1583</v>
      </c>
      <c r="H577" s="58" t="s">
        <v>722</v>
      </c>
      <c r="I577" s="58"/>
      <c r="J577" s="20"/>
      <c r="K577" s="58"/>
      <c r="L577" s="58" t="s">
        <v>100</v>
      </c>
      <c r="M577" s="58">
        <v>4</v>
      </c>
      <c r="N577" s="58">
        <v>2</v>
      </c>
      <c r="O577" s="58" t="s">
        <v>1585</v>
      </c>
      <c r="P577" s="58"/>
      <c r="Q577" s="58" t="s">
        <v>4639</v>
      </c>
      <c r="R577" s="91">
        <f t="shared" si="11"/>
        <v>1836</v>
      </c>
    </row>
    <row r="578" spans="1:18" customFormat="1" ht="16.5" x14ac:dyDescent="0.15">
      <c r="A578" s="58" t="s">
        <v>69</v>
      </c>
      <c r="B578" s="58" t="s">
        <v>70</v>
      </c>
      <c r="C578" s="58" t="s">
        <v>71</v>
      </c>
      <c r="D578" s="58" t="s">
        <v>1582</v>
      </c>
      <c r="E578" s="58" t="s">
        <v>2750</v>
      </c>
      <c r="F578" s="58" t="s">
        <v>1541</v>
      </c>
      <c r="G578" s="58" t="s">
        <v>1583</v>
      </c>
      <c r="H578" s="58" t="s">
        <v>744</v>
      </c>
      <c r="I578" s="58"/>
      <c r="J578" s="20"/>
      <c r="K578" s="58"/>
      <c r="L578" s="58" t="s">
        <v>100</v>
      </c>
      <c r="M578" s="58">
        <v>4</v>
      </c>
      <c r="N578" s="58">
        <v>2</v>
      </c>
      <c r="O578" s="58" t="s">
        <v>1586</v>
      </c>
      <c r="P578" s="58"/>
      <c r="Q578" s="58" t="s">
        <v>4639</v>
      </c>
      <c r="R578" s="91">
        <f t="shared" si="11"/>
        <v>1836</v>
      </c>
    </row>
    <row r="579" spans="1:18" customFormat="1" ht="16.5" x14ac:dyDescent="0.15">
      <c r="A579" s="58" t="s">
        <v>69</v>
      </c>
      <c r="B579" s="58" t="s">
        <v>70</v>
      </c>
      <c r="C579" s="58" t="s">
        <v>71</v>
      </c>
      <c r="D579" s="58" t="s">
        <v>1582</v>
      </c>
      <c r="E579" s="58" t="s">
        <v>2750</v>
      </c>
      <c r="F579" s="58" t="s">
        <v>1541</v>
      </c>
      <c r="G579" s="58" t="s">
        <v>1583</v>
      </c>
      <c r="H579" s="58" t="s">
        <v>744</v>
      </c>
      <c r="I579" s="58"/>
      <c r="J579" s="20"/>
      <c r="K579" s="58"/>
      <c r="L579" s="58" t="s">
        <v>100</v>
      </c>
      <c r="M579" s="58">
        <v>4</v>
      </c>
      <c r="N579" s="58">
        <v>2</v>
      </c>
      <c r="O579" s="58" t="s">
        <v>1587</v>
      </c>
      <c r="P579" s="58"/>
      <c r="Q579" s="58" t="s">
        <v>4639</v>
      </c>
      <c r="R579" s="91">
        <f t="shared" si="11"/>
        <v>1836</v>
      </c>
    </row>
    <row r="580" spans="1:18" customFormat="1" ht="16.5" x14ac:dyDescent="0.15">
      <c r="A580" s="58" t="s">
        <v>69</v>
      </c>
      <c r="B580" s="58" t="s">
        <v>70</v>
      </c>
      <c r="C580" s="58" t="s">
        <v>71</v>
      </c>
      <c r="D580" s="58" t="s">
        <v>1582</v>
      </c>
      <c r="E580" s="58" t="s">
        <v>2750</v>
      </c>
      <c r="F580" s="58" t="s">
        <v>1541</v>
      </c>
      <c r="G580" s="58" t="s">
        <v>1583</v>
      </c>
      <c r="H580" s="58" t="s">
        <v>1588</v>
      </c>
      <c r="I580" s="58"/>
      <c r="J580" s="20"/>
      <c r="K580" s="58"/>
      <c r="L580" s="58" t="s">
        <v>100</v>
      </c>
      <c r="M580" s="58">
        <v>4</v>
      </c>
      <c r="N580" s="58">
        <v>2</v>
      </c>
      <c r="O580" s="58" t="s">
        <v>1589</v>
      </c>
      <c r="P580" s="58"/>
      <c r="Q580" s="58" t="s">
        <v>4639</v>
      </c>
      <c r="R580" s="91">
        <f t="shared" si="11"/>
        <v>1836</v>
      </c>
    </row>
    <row r="581" spans="1:18" s="29" customFormat="1" ht="20.100000000000001" customHeight="1" x14ac:dyDescent="0.15">
      <c r="A581" s="58" t="s">
        <v>1579</v>
      </c>
      <c r="B581" s="58" t="s">
        <v>1579</v>
      </c>
      <c r="C581" s="58"/>
      <c r="D581" s="58" t="s">
        <v>1590</v>
      </c>
      <c r="E581" s="58" t="s">
        <v>2750</v>
      </c>
      <c r="F581" s="58" t="s">
        <v>395</v>
      </c>
      <c r="G581" s="58" t="s">
        <v>1591</v>
      </c>
      <c r="H581" s="58"/>
      <c r="I581" s="58"/>
      <c r="J581" s="20"/>
      <c r="K581" s="58"/>
      <c r="L581" s="58" t="s">
        <v>57</v>
      </c>
      <c r="M581" s="58">
        <v>8</v>
      </c>
      <c r="N581" s="58">
        <v>4</v>
      </c>
      <c r="O581" s="58" t="s">
        <v>1592</v>
      </c>
      <c r="P581" s="58"/>
      <c r="Q581" s="58" t="s">
        <v>4639</v>
      </c>
      <c r="R581" s="90">
        <f t="shared" ref="R581:R641" si="12">M581*125+N581*668</f>
        <v>3672</v>
      </c>
    </row>
    <row r="582" spans="1:18" s="29" customFormat="1" ht="20.100000000000001" customHeight="1" x14ac:dyDescent="0.15">
      <c r="A582" s="58" t="s">
        <v>1579</v>
      </c>
      <c r="B582" s="58" t="s">
        <v>1579</v>
      </c>
      <c r="C582" s="58"/>
      <c r="D582" s="58" t="s">
        <v>1590</v>
      </c>
      <c r="E582" s="58" t="s">
        <v>2750</v>
      </c>
      <c r="F582" s="58" t="s">
        <v>395</v>
      </c>
      <c r="G582" s="58" t="s">
        <v>1591</v>
      </c>
      <c r="H582" s="58"/>
      <c r="I582" s="58"/>
      <c r="J582" s="20"/>
      <c r="K582" s="58"/>
      <c r="L582" s="58" t="s">
        <v>57</v>
      </c>
      <c r="M582" s="58">
        <v>8</v>
      </c>
      <c r="N582" s="58">
        <v>4</v>
      </c>
      <c r="O582" s="58" t="s">
        <v>1593</v>
      </c>
      <c r="P582" s="58"/>
      <c r="Q582" s="58" t="s">
        <v>4639</v>
      </c>
      <c r="R582" s="90">
        <f t="shared" si="12"/>
        <v>3672</v>
      </c>
    </row>
    <row r="583" spans="1:18" s="29" customFormat="1" ht="20.100000000000001" customHeight="1" x14ac:dyDescent="0.15">
      <c r="A583" s="58" t="s">
        <v>1579</v>
      </c>
      <c r="B583" s="58" t="s">
        <v>1579</v>
      </c>
      <c r="C583" s="58"/>
      <c r="D583" s="58" t="s">
        <v>1590</v>
      </c>
      <c r="E583" s="58" t="s">
        <v>2750</v>
      </c>
      <c r="F583" s="58" t="s">
        <v>395</v>
      </c>
      <c r="G583" s="58" t="s">
        <v>1591</v>
      </c>
      <c r="H583" s="58"/>
      <c r="I583" s="58"/>
      <c r="J583" s="20"/>
      <c r="K583" s="58"/>
      <c r="L583" s="58" t="s">
        <v>57</v>
      </c>
      <c r="M583" s="58">
        <v>8</v>
      </c>
      <c r="N583" s="58">
        <v>4</v>
      </c>
      <c r="O583" s="58" t="s">
        <v>1594</v>
      </c>
      <c r="P583" s="58"/>
      <c r="Q583" s="58" t="s">
        <v>4639</v>
      </c>
      <c r="R583" s="90">
        <f t="shared" si="12"/>
        <v>3672</v>
      </c>
    </row>
    <row r="584" spans="1:18" s="29" customFormat="1" ht="20.100000000000001" customHeight="1" x14ac:dyDescent="0.15">
      <c r="A584" s="58" t="s">
        <v>1579</v>
      </c>
      <c r="B584" s="58" t="s">
        <v>1579</v>
      </c>
      <c r="C584" s="58"/>
      <c r="D584" s="58" t="s">
        <v>1590</v>
      </c>
      <c r="E584" s="58" t="s">
        <v>2750</v>
      </c>
      <c r="F584" s="58" t="s">
        <v>395</v>
      </c>
      <c r="G584" s="58" t="s">
        <v>1591</v>
      </c>
      <c r="H584" s="58"/>
      <c r="I584" s="58"/>
      <c r="J584" s="20"/>
      <c r="K584" s="58"/>
      <c r="L584" s="58" t="s">
        <v>57</v>
      </c>
      <c r="M584" s="58">
        <v>8</v>
      </c>
      <c r="N584" s="58">
        <v>4</v>
      </c>
      <c r="O584" s="58" t="s">
        <v>1595</v>
      </c>
      <c r="P584" s="58"/>
      <c r="Q584" s="58" t="s">
        <v>4639</v>
      </c>
      <c r="R584" s="90">
        <f t="shared" si="12"/>
        <v>3672</v>
      </c>
    </row>
    <row r="585" spans="1:18" s="29" customFormat="1" ht="20.100000000000001" customHeight="1" x14ac:dyDescent="0.15">
      <c r="A585" s="58" t="s">
        <v>1579</v>
      </c>
      <c r="B585" s="58" t="s">
        <v>1579</v>
      </c>
      <c r="C585" s="58"/>
      <c r="D585" s="58" t="s">
        <v>1590</v>
      </c>
      <c r="E585" s="58" t="s">
        <v>2750</v>
      </c>
      <c r="F585" s="58" t="s">
        <v>395</v>
      </c>
      <c r="G585" s="58" t="s">
        <v>1591</v>
      </c>
      <c r="H585" s="58"/>
      <c r="I585" s="58"/>
      <c r="J585" s="20"/>
      <c r="K585" s="58"/>
      <c r="L585" s="58" t="s">
        <v>57</v>
      </c>
      <c r="M585" s="58">
        <v>8</v>
      </c>
      <c r="N585" s="58">
        <v>4</v>
      </c>
      <c r="O585" s="58" t="s">
        <v>1596</v>
      </c>
      <c r="P585" s="58"/>
      <c r="Q585" s="58" t="s">
        <v>4639</v>
      </c>
      <c r="R585" s="90">
        <f t="shared" si="12"/>
        <v>3672</v>
      </c>
    </row>
    <row r="586" spans="1:18" s="29" customFormat="1" ht="20.100000000000001" customHeight="1" x14ac:dyDescent="0.15">
      <c r="A586" s="58" t="s">
        <v>1579</v>
      </c>
      <c r="B586" s="58" t="s">
        <v>1579</v>
      </c>
      <c r="C586" s="58"/>
      <c r="D586" s="58" t="s">
        <v>1590</v>
      </c>
      <c r="E586" s="58" t="s">
        <v>2750</v>
      </c>
      <c r="F586" s="58" t="s">
        <v>395</v>
      </c>
      <c r="G586" s="58" t="s">
        <v>1591</v>
      </c>
      <c r="H586" s="58"/>
      <c r="I586" s="58"/>
      <c r="J586" s="20"/>
      <c r="K586" s="58"/>
      <c r="L586" s="58" t="s">
        <v>57</v>
      </c>
      <c r="M586" s="58">
        <v>8</v>
      </c>
      <c r="N586" s="58">
        <v>4</v>
      </c>
      <c r="O586" s="58" t="s">
        <v>1597</v>
      </c>
      <c r="P586" s="58"/>
      <c r="Q586" s="58" t="s">
        <v>4639</v>
      </c>
      <c r="R586" s="90">
        <f t="shared" si="12"/>
        <v>3672</v>
      </c>
    </row>
    <row r="587" spans="1:18" s="29" customFormat="1" ht="82.5" x14ac:dyDescent="0.15">
      <c r="A587" s="58" t="s">
        <v>324</v>
      </c>
      <c r="B587" s="58" t="s">
        <v>1598</v>
      </c>
      <c r="C587" s="73" t="s">
        <v>1599</v>
      </c>
      <c r="D587" s="73" t="s">
        <v>1600</v>
      </c>
      <c r="E587" s="73" t="s">
        <v>2750</v>
      </c>
      <c r="F587" s="58" t="s">
        <v>1601</v>
      </c>
      <c r="G587" s="58" t="s">
        <v>1602</v>
      </c>
      <c r="H587" s="64" t="s">
        <v>1603</v>
      </c>
      <c r="I587" s="64" t="s">
        <v>1604</v>
      </c>
      <c r="J587" s="57" t="s">
        <v>4583</v>
      </c>
      <c r="K587" s="64" t="s">
        <v>4673</v>
      </c>
      <c r="L587" s="58" t="s">
        <v>57</v>
      </c>
      <c r="M587" s="58">
        <v>8</v>
      </c>
      <c r="N587" s="58">
        <v>4</v>
      </c>
      <c r="O587" s="58" t="s">
        <v>1605</v>
      </c>
      <c r="P587" s="58"/>
      <c r="Q587" s="58" t="s">
        <v>4639</v>
      </c>
      <c r="R587" s="90">
        <f t="shared" si="12"/>
        <v>3672</v>
      </c>
    </row>
    <row r="588" spans="1:18" s="29" customFormat="1" ht="148.5" x14ac:dyDescent="0.15">
      <c r="A588" s="58" t="s">
        <v>324</v>
      </c>
      <c r="B588" s="58" t="s">
        <v>1598</v>
      </c>
      <c r="C588" s="73" t="s">
        <v>1599</v>
      </c>
      <c r="D588" s="58" t="s">
        <v>1606</v>
      </c>
      <c r="E588" s="58" t="s">
        <v>2750</v>
      </c>
      <c r="F588" s="58" t="s">
        <v>1601</v>
      </c>
      <c r="G588" s="58" t="s">
        <v>1607</v>
      </c>
      <c r="H588" s="73" t="s">
        <v>1608</v>
      </c>
      <c r="I588" s="64" t="s">
        <v>1609</v>
      </c>
      <c r="J588" s="57" t="s">
        <v>4584</v>
      </c>
      <c r="K588" s="64" t="s">
        <v>4662</v>
      </c>
      <c r="L588" s="58" t="s">
        <v>57</v>
      </c>
      <c r="M588" s="58">
        <v>8</v>
      </c>
      <c r="N588" s="58">
        <v>4</v>
      </c>
      <c r="O588" s="58" t="s">
        <v>1610</v>
      </c>
      <c r="P588" s="58"/>
      <c r="Q588" s="58" t="s">
        <v>4639</v>
      </c>
      <c r="R588" s="90">
        <f t="shared" si="12"/>
        <v>3672</v>
      </c>
    </row>
    <row r="589" spans="1:18" s="29" customFormat="1" ht="16.5" x14ac:dyDescent="0.15">
      <c r="A589" s="58" t="s">
        <v>324</v>
      </c>
      <c r="B589" s="58" t="s">
        <v>1598</v>
      </c>
      <c r="C589" s="73" t="s">
        <v>1599</v>
      </c>
      <c r="D589" s="58" t="s">
        <v>1611</v>
      </c>
      <c r="E589" s="58" t="s">
        <v>2750</v>
      </c>
      <c r="F589" s="58" t="s">
        <v>1601</v>
      </c>
      <c r="G589" s="58" t="s">
        <v>1612</v>
      </c>
      <c r="H589" s="73" t="s">
        <v>1613</v>
      </c>
      <c r="I589" s="58" t="s">
        <v>1614</v>
      </c>
      <c r="J589" s="20"/>
      <c r="K589" s="58"/>
      <c r="L589" s="58" t="s">
        <v>57</v>
      </c>
      <c r="M589" s="58">
        <v>8</v>
      </c>
      <c r="N589" s="58">
        <v>4</v>
      </c>
      <c r="O589" s="58" t="s">
        <v>1615</v>
      </c>
      <c r="P589" s="58"/>
      <c r="Q589" s="58" t="s">
        <v>4639</v>
      </c>
      <c r="R589" s="90">
        <f t="shared" si="12"/>
        <v>3672</v>
      </c>
    </row>
    <row r="590" spans="1:18" s="29" customFormat="1" ht="16.5" x14ac:dyDescent="0.15">
      <c r="A590" s="58" t="s">
        <v>324</v>
      </c>
      <c r="B590" s="58" t="s">
        <v>1598</v>
      </c>
      <c r="C590" s="73" t="s">
        <v>1599</v>
      </c>
      <c r="D590" s="58" t="s">
        <v>1611</v>
      </c>
      <c r="E590" s="58" t="s">
        <v>2750</v>
      </c>
      <c r="F590" s="58" t="s">
        <v>1601</v>
      </c>
      <c r="G590" s="58" t="s">
        <v>1612</v>
      </c>
      <c r="H590" s="58" t="s">
        <v>1613</v>
      </c>
      <c r="I590" s="58" t="s">
        <v>1614</v>
      </c>
      <c r="J590" s="20"/>
      <c r="K590" s="58"/>
      <c r="L590" s="58" t="s">
        <v>57</v>
      </c>
      <c r="M590" s="58">
        <v>8</v>
      </c>
      <c r="N590" s="58">
        <v>4</v>
      </c>
      <c r="O590" s="58" t="s">
        <v>1616</v>
      </c>
      <c r="P590" s="58"/>
      <c r="Q590" s="58" t="s">
        <v>4639</v>
      </c>
      <c r="R590" s="90">
        <f t="shared" si="12"/>
        <v>3672</v>
      </c>
    </row>
    <row r="591" spans="1:18" s="29" customFormat="1" ht="148.5" x14ac:dyDescent="0.15">
      <c r="A591" s="58" t="s">
        <v>324</v>
      </c>
      <c r="B591" s="58" t="s">
        <v>1598</v>
      </c>
      <c r="C591" s="73" t="s">
        <v>1599</v>
      </c>
      <c r="D591" s="58" t="s">
        <v>1617</v>
      </c>
      <c r="E591" s="58" t="s">
        <v>2750</v>
      </c>
      <c r="F591" s="58" t="s">
        <v>1601</v>
      </c>
      <c r="G591" s="58" t="s">
        <v>1614</v>
      </c>
      <c r="H591" s="58" t="s">
        <v>1618</v>
      </c>
      <c r="I591" s="64" t="s">
        <v>1609</v>
      </c>
      <c r="J591" s="57" t="s">
        <v>4584</v>
      </c>
      <c r="K591" s="64" t="s">
        <v>4662</v>
      </c>
      <c r="L591" s="58" t="s">
        <v>57</v>
      </c>
      <c r="M591" s="58">
        <v>8</v>
      </c>
      <c r="N591" s="58">
        <v>4</v>
      </c>
      <c r="O591" s="58" t="s">
        <v>1619</v>
      </c>
      <c r="P591" s="58"/>
      <c r="Q591" s="58" t="s">
        <v>4639</v>
      </c>
      <c r="R591" s="90">
        <f t="shared" si="12"/>
        <v>3672</v>
      </c>
    </row>
    <row r="592" spans="1:18" s="29" customFormat="1" ht="148.5" x14ac:dyDescent="0.15">
      <c r="A592" s="58" t="s">
        <v>324</v>
      </c>
      <c r="B592" s="58" t="s">
        <v>1598</v>
      </c>
      <c r="C592" s="73" t="s">
        <v>1599</v>
      </c>
      <c r="D592" s="58" t="s">
        <v>1617</v>
      </c>
      <c r="E592" s="58" t="s">
        <v>2750</v>
      </c>
      <c r="F592" s="58" t="s">
        <v>1601</v>
      </c>
      <c r="G592" s="58" t="s">
        <v>1614</v>
      </c>
      <c r="H592" s="58" t="s">
        <v>1618</v>
      </c>
      <c r="I592" s="64" t="s">
        <v>1609</v>
      </c>
      <c r="J592" s="57" t="s">
        <v>4584</v>
      </c>
      <c r="K592" s="64" t="s">
        <v>4662</v>
      </c>
      <c r="L592" s="58" t="s">
        <v>57</v>
      </c>
      <c r="M592" s="58">
        <v>8</v>
      </c>
      <c r="N592" s="58">
        <v>4</v>
      </c>
      <c r="O592" s="58" t="s">
        <v>1620</v>
      </c>
      <c r="P592" s="58"/>
      <c r="Q592" s="58" t="s">
        <v>4639</v>
      </c>
      <c r="R592" s="90">
        <f t="shared" si="12"/>
        <v>3672</v>
      </c>
    </row>
    <row r="593" spans="1:18" s="29" customFormat="1" ht="148.5" x14ac:dyDescent="0.15">
      <c r="A593" s="58" t="s">
        <v>324</v>
      </c>
      <c r="B593" s="58" t="s">
        <v>1598</v>
      </c>
      <c r="C593" s="73" t="s">
        <v>1599</v>
      </c>
      <c r="D593" s="58" t="s">
        <v>1617</v>
      </c>
      <c r="E593" s="58" t="s">
        <v>2750</v>
      </c>
      <c r="F593" s="58" t="s">
        <v>1601</v>
      </c>
      <c r="G593" s="58" t="s">
        <v>1614</v>
      </c>
      <c r="H593" s="58" t="s">
        <v>1618</v>
      </c>
      <c r="I593" s="64" t="s">
        <v>1609</v>
      </c>
      <c r="J593" s="57" t="s">
        <v>4584</v>
      </c>
      <c r="K593" s="64" t="s">
        <v>4662</v>
      </c>
      <c r="L593" s="58" t="s">
        <v>57</v>
      </c>
      <c r="M593" s="58">
        <v>8</v>
      </c>
      <c r="N593" s="58">
        <v>4</v>
      </c>
      <c r="O593" s="58" t="s">
        <v>1621</v>
      </c>
      <c r="P593" s="58"/>
      <c r="Q593" s="58" t="s">
        <v>4639</v>
      </c>
      <c r="R593" s="90">
        <f t="shared" si="12"/>
        <v>3672</v>
      </c>
    </row>
    <row r="594" spans="1:18" s="29" customFormat="1" ht="148.5" x14ac:dyDescent="0.15">
      <c r="A594" s="58" t="s">
        <v>324</v>
      </c>
      <c r="B594" s="58" t="s">
        <v>1598</v>
      </c>
      <c r="C594" s="73" t="s">
        <v>1599</v>
      </c>
      <c r="D594" s="58" t="s">
        <v>1617</v>
      </c>
      <c r="E594" s="58" t="s">
        <v>2750</v>
      </c>
      <c r="F594" s="58" t="s">
        <v>1601</v>
      </c>
      <c r="G594" s="58" t="s">
        <v>1614</v>
      </c>
      <c r="H594" s="58" t="s">
        <v>1618</v>
      </c>
      <c r="I594" s="64" t="s">
        <v>1609</v>
      </c>
      <c r="J594" s="57" t="s">
        <v>4584</v>
      </c>
      <c r="K594" s="64" t="s">
        <v>4662</v>
      </c>
      <c r="L594" s="58" t="s">
        <v>57</v>
      </c>
      <c r="M594" s="58">
        <v>8</v>
      </c>
      <c r="N594" s="58">
        <v>4</v>
      </c>
      <c r="O594" s="58" t="s">
        <v>1622</v>
      </c>
      <c r="P594" s="58"/>
      <c r="Q594" s="58" t="s">
        <v>4639</v>
      </c>
      <c r="R594" s="90">
        <f t="shared" si="12"/>
        <v>3672</v>
      </c>
    </row>
    <row r="595" spans="1:18" s="29" customFormat="1" ht="33" x14ac:dyDescent="0.15">
      <c r="A595" s="58" t="s">
        <v>324</v>
      </c>
      <c r="B595" s="58" t="s">
        <v>1598</v>
      </c>
      <c r="C595" s="73" t="s">
        <v>1599</v>
      </c>
      <c r="D595" s="58" t="s">
        <v>1623</v>
      </c>
      <c r="E595" s="58" t="s">
        <v>2750</v>
      </c>
      <c r="F595" s="58" t="s">
        <v>1624</v>
      </c>
      <c r="G595" s="58" t="s">
        <v>1625</v>
      </c>
      <c r="H595" s="58" t="s">
        <v>1626</v>
      </c>
      <c r="I595" s="58" t="s">
        <v>897</v>
      </c>
      <c r="J595" s="24" t="s">
        <v>1627</v>
      </c>
      <c r="K595" s="64" t="s">
        <v>4662</v>
      </c>
      <c r="L595" s="58" t="s">
        <v>100</v>
      </c>
      <c r="M595" s="58">
        <v>4</v>
      </c>
      <c r="N595" s="58">
        <v>2</v>
      </c>
      <c r="O595" s="58" t="s">
        <v>1629</v>
      </c>
      <c r="P595" s="58"/>
      <c r="Q595" s="58" t="s">
        <v>4639</v>
      </c>
      <c r="R595" s="90">
        <f t="shared" si="12"/>
        <v>1836</v>
      </c>
    </row>
    <row r="596" spans="1:18" s="29" customFormat="1" ht="33" x14ac:dyDescent="0.15">
      <c r="A596" s="58" t="s">
        <v>324</v>
      </c>
      <c r="B596" s="58" t="s">
        <v>1598</v>
      </c>
      <c r="C596" s="73" t="s">
        <v>1599</v>
      </c>
      <c r="D596" s="58" t="s">
        <v>1623</v>
      </c>
      <c r="E596" s="58" t="s">
        <v>2750</v>
      </c>
      <c r="F596" s="58" t="s">
        <v>1624</v>
      </c>
      <c r="G596" s="58" t="s">
        <v>1625</v>
      </c>
      <c r="H596" s="58" t="s">
        <v>1626</v>
      </c>
      <c r="I596" s="58" t="s">
        <v>897</v>
      </c>
      <c r="J596" s="24" t="s">
        <v>1627</v>
      </c>
      <c r="K596" s="64" t="s">
        <v>4662</v>
      </c>
      <c r="L596" s="58" t="s">
        <v>100</v>
      </c>
      <c r="M596" s="58">
        <v>4</v>
      </c>
      <c r="N596" s="58">
        <v>2</v>
      </c>
      <c r="O596" s="58" t="s">
        <v>1630</v>
      </c>
      <c r="P596" s="58"/>
      <c r="Q596" s="58" t="s">
        <v>4639</v>
      </c>
      <c r="R596" s="90">
        <f t="shared" si="12"/>
        <v>1836</v>
      </c>
    </row>
    <row r="597" spans="1:18" s="29" customFormat="1" ht="16.5" x14ac:dyDescent="0.15">
      <c r="A597" s="58" t="s">
        <v>324</v>
      </c>
      <c r="B597" s="58" t="s">
        <v>1598</v>
      </c>
      <c r="C597" s="73" t="s">
        <v>1599</v>
      </c>
      <c r="D597" s="58" t="s">
        <v>1631</v>
      </c>
      <c r="E597" s="58" t="s">
        <v>2750</v>
      </c>
      <c r="F597" s="58" t="s">
        <v>1624</v>
      </c>
      <c r="G597" s="58" t="s">
        <v>1632</v>
      </c>
      <c r="H597" s="58" t="s">
        <v>1633</v>
      </c>
      <c r="I597" s="58" t="s">
        <v>1625</v>
      </c>
      <c r="J597" s="20"/>
      <c r="K597" s="58"/>
      <c r="L597" s="58" t="s">
        <v>822</v>
      </c>
      <c r="M597" s="58">
        <v>8</v>
      </c>
      <c r="N597" s="58">
        <v>4</v>
      </c>
      <c r="O597" s="58" t="s">
        <v>1634</v>
      </c>
      <c r="P597" s="58"/>
      <c r="Q597" s="58" t="s">
        <v>4639</v>
      </c>
      <c r="R597" s="90">
        <f t="shared" si="12"/>
        <v>3672</v>
      </c>
    </row>
    <row r="598" spans="1:18" s="29" customFormat="1" ht="49.5" x14ac:dyDescent="0.15">
      <c r="A598" s="58" t="s">
        <v>324</v>
      </c>
      <c r="B598" s="58" t="s">
        <v>1598</v>
      </c>
      <c r="C598" s="73" t="s">
        <v>1599</v>
      </c>
      <c r="D598" s="58" t="s">
        <v>1635</v>
      </c>
      <c r="E598" s="58" t="s">
        <v>2750</v>
      </c>
      <c r="F598" s="58" t="s">
        <v>1636</v>
      </c>
      <c r="G598" s="58" t="s">
        <v>1637</v>
      </c>
      <c r="H598" s="58" t="s">
        <v>1638</v>
      </c>
      <c r="I598" s="64" t="s">
        <v>1639</v>
      </c>
      <c r="J598" s="57" t="s">
        <v>4585</v>
      </c>
      <c r="K598" s="58"/>
      <c r="L598" s="58" t="s">
        <v>57</v>
      </c>
      <c r="M598" s="58">
        <v>8</v>
      </c>
      <c r="N598" s="58">
        <v>4</v>
      </c>
      <c r="O598" s="58" t="s">
        <v>1641</v>
      </c>
      <c r="P598" s="58"/>
      <c r="Q598" s="58" t="s">
        <v>4639</v>
      </c>
      <c r="R598" s="90">
        <f t="shared" si="12"/>
        <v>3672</v>
      </c>
    </row>
    <row r="599" spans="1:18" s="29" customFormat="1" ht="49.5" x14ac:dyDescent="0.15">
      <c r="A599" s="58" t="s">
        <v>324</v>
      </c>
      <c r="B599" s="58" t="s">
        <v>1598</v>
      </c>
      <c r="C599" s="73" t="s">
        <v>1599</v>
      </c>
      <c r="D599" s="58" t="s">
        <v>1635</v>
      </c>
      <c r="E599" s="58" t="s">
        <v>2750</v>
      </c>
      <c r="F599" s="58" t="s">
        <v>1636</v>
      </c>
      <c r="G599" s="58" t="s">
        <v>1637</v>
      </c>
      <c r="H599" s="58" t="s">
        <v>1638</v>
      </c>
      <c r="I599" s="64" t="s">
        <v>1639</v>
      </c>
      <c r="J599" s="57" t="s">
        <v>4585</v>
      </c>
      <c r="K599" s="58"/>
      <c r="L599" s="58" t="s">
        <v>57</v>
      </c>
      <c r="M599" s="58">
        <v>8</v>
      </c>
      <c r="N599" s="58">
        <v>4</v>
      </c>
      <c r="O599" s="58" t="s">
        <v>1642</v>
      </c>
      <c r="P599" s="58"/>
      <c r="Q599" s="58" t="s">
        <v>4639</v>
      </c>
      <c r="R599" s="90">
        <f t="shared" si="12"/>
        <v>3672</v>
      </c>
    </row>
    <row r="600" spans="1:18" s="29" customFormat="1" ht="16.5" x14ac:dyDescent="0.15">
      <c r="A600" s="58" t="s">
        <v>324</v>
      </c>
      <c r="B600" s="58" t="s">
        <v>1598</v>
      </c>
      <c r="C600" s="73" t="s">
        <v>1599</v>
      </c>
      <c r="D600" s="58" t="s">
        <v>1643</v>
      </c>
      <c r="E600" s="58" t="s">
        <v>2750</v>
      </c>
      <c r="F600" s="58" t="s">
        <v>1636</v>
      </c>
      <c r="G600" s="58" t="s">
        <v>1644</v>
      </c>
      <c r="H600" s="58" t="s">
        <v>1645</v>
      </c>
      <c r="I600" s="58" t="s">
        <v>1637</v>
      </c>
      <c r="J600" s="20"/>
      <c r="K600" s="58"/>
      <c r="L600" s="58" t="s">
        <v>57</v>
      </c>
      <c r="M600" s="58">
        <v>8</v>
      </c>
      <c r="N600" s="58">
        <v>4</v>
      </c>
      <c r="O600" s="58" t="s">
        <v>1646</v>
      </c>
      <c r="P600" s="58"/>
      <c r="Q600" s="58" t="s">
        <v>4639</v>
      </c>
      <c r="R600" s="90">
        <f t="shared" si="12"/>
        <v>3672</v>
      </c>
    </row>
    <row r="601" spans="1:18" s="29" customFormat="1" ht="16.5" x14ac:dyDescent="0.15">
      <c r="A601" s="58" t="s">
        <v>324</v>
      </c>
      <c r="B601" s="58" t="s">
        <v>1598</v>
      </c>
      <c r="C601" s="73" t="s">
        <v>1599</v>
      </c>
      <c r="D601" s="58" t="s">
        <v>1643</v>
      </c>
      <c r="E601" s="58" t="s">
        <v>2750</v>
      </c>
      <c r="F601" s="58" t="s">
        <v>1636</v>
      </c>
      <c r="G601" s="58" t="s">
        <v>1644</v>
      </c>
      <c r="H601" s="58" t="s">
        <v>1645</v>
      </c>
      <c r="I601" s="58" t="s">
        <v>1637</v>
      </c>
      <c r="J601" s="20"/>
      <c r="K601" s="58"/>
      <c r="L601" s="58" t="s">
        <v>57</v>
      </c>
      <c r="M601" s="58">
        <v>8</v>
      </c>
      <c r="N601" s="58">
        <v>4</v>
      </c>
      <c r="O601" s="58" t="s">
        <v>1647</v>
      </c>
      <c r="P601" s="58"/>
      <c r="Q601" s="58" t="s">
        <v>4639</v>
      </c>
      <c r="R601" s="90">
        <f t="shared" si="12"/>
        <v>3672</v>
      </c>
    </row>
    <row r="602" spans="1:18" s="29" customFormat="1" ht="66" x14ac:dyDescent="0.15">
      <c r="A602" s="58" t="s">
        <v>324</v>
      </c>
      <c r="B602" s="58" t="s">
        <v>1598</v>
      </c>
      <c r="C602" s="73" t="s">
        <v>1599</v>
      </c>
      <c r="D602" s="58" t="s">
        <v>1648</v>
      </c>
      <c r="E602" s="58" t="s">
        <v>2750</v>
      </c>
      <c r="F602" s="58" t="s">
        <v>1636</v>
      </c>
      <c r="G602" s="58" t="s">
        <v>1649</v>
      </c>
      <c r="H602" s="58" t="s">
        <v>1650</v>
      </c>
      <c r="I602" s="58"/>
      <c r="J602" s="57" t="s">
        <v>4586</v>
      </c>
      <c r="K602" s="58"/>
      <c r="L602" s="58" t="s">
        <v>57</v>
      </c>
      <c r="M602" s="58">
        <v>8</v>
      </c>
      <c r="N602" s="58">
        <v>4</v>
      </c>
      <c r="O602" s="58" t="s">
        <v>1651</v>
      </c>
      <c r="P602" s="58"/>
      <c r="Q602" s="58" t="s">
        <v>4639</v>
      </c>
      <c r="R602" s="90">
        <f t="shared" si="12"/>
        <v>3672</v>
      </c>
    </row>
    <row r="603" spans="1:18" s="29" customFormat="1" ht="66" x14ac:dyDescent="0.15">
      <c r="A603" s="58" t="s">
        <v>324</v>
      </c>
      <c r="B603" s="58" t="s">
        <v>1598</v>
      </c>
      <c r="C603" s="73" t="s">
        <v>1599</v>
      </c>
      <c r="D603" s="58" t="s">
        <v>1648</v>
      </c>
      <c r="E603" s="58" t="s">
        <v>2750</v>
      </c>
      <c r="F603" s="58" t="s">
        <v>1636</v>
      </c>
      <c r="G603" s="58" t="s">
        <v>1649</v>
      </c>
      <c r="H603" s="58" t="s">
        <v>1650</v>
      </c>
      <c r="I603" s="58"/>
      <c r="J603" s="57" t="s">
        <v>4586</v>
      </c>
      <c r="K603" s="58"/>
      <c r="L603" s="58" t="s">
        <v>57</v>
      </c>
      <c r="M603" s="58">
        <v>8</v>
      </c>
      <c r="N603" s="58">
        <v>4</v>
      </c>
      <c r="O603" s="58" t="s">
        <v>1652</v>
      </c>
      <c r="P603" s="58"/>
      <c r="Q603" s="58" t="s">
        <v>4639</v>
      </c>
      <c r="R603" s="90">
        <f t="shared" si="12"/>
        <v>3672</v>
      </c>
    </row>
    <row r="604" spans="1:18" s="29" customFormat="1" ht="16.5" x14ac:dyDescent="0.15">
      <c r="A604" s="58" t="s">
        <v>324</v>
      </c>
      <c r="B604" s="58" t="s">
        <v>1598</v>
      </c>
      <c r="C604" s="73" t="s">
        <v>1599</v>
      </c>
      <c r="D604" s="58" t="s">
        <v>1653</v>
      </c>
      <c r="E604" s="58" t="s">
        <v>437</v>
      </c>
      <c r="F604" s="58" t="s">
        <v>1636</v>
      </c>
      <c r="G604" s="75" t="s">
        <v>1640</v>
      </c>
      <c r="H604" s="58" t="s">
        <v>1640</v>
      </c>
      <c r="I604" s="58"/>
      <c r="J604" s="20"/>
      <c r="K604" s="58"/>
      <c r="L604" s="58" t="s">
        <v>329</v>
      </c>
      <c r="M604" s="58">
        <v>16</v>
      </c>
      <c r="N604" s="58">
        <v>4</v>
      </c>
      <c r="O604" s="58" t="s">
        <v>4489</v>
      </c>
      <c r="P604" s="58"/>
      <c r="Q604" s="58" t="s">
        <v>4639</v>
      </c>
      <c r="R604" s="90">
        <f t="shared" si="12"/>
        <v>4672</v>
      </c>
    </row>
    <row r="605" spans="1:18" s="29" customFormat="1" ht="16.5" x14ac:dyDescent="0.15">
      <c r="A605" s="58" t="s">
        <v>324</v>
      </c>
      <c r="B605" s="58" t="s">
        <v>1598</v>
      </c>
      <c r="C605" s="73" t="s">
        <v>1599</v>
      </c>
      <c r="D605" s="58" t="s">
        <v>1653</v>
      </c>
      <c r="E605" s="58" t="s">
        <v>437</v>
      </c>
      <c r="F605" s="58" t="s">
        <v>1636</v>
      </c>
      <c r="G605" s="75" t="s">
        <v>1640</v>
      </c>
      <c r="H605" s="58" t="s">
        <v>1640</v>
      </c>
      <c r="I605" s="58"/>
      <c r="J605" s="20"/>
      <c r="K605" s="58"/>
      <c r="L605" s="58" t="s">
        <v>329</v>
      </c>
      <c r="M605" s="58">
        <v>16</v>
      </c>
      <c r="N605" s="58">
        <v>4</v>
      </c>
      <c r="O605" s="58" t="s">
        <v>1655</v>
      </c>
      <c r="P605" s="58"/>
      <c r="Q605" s="58" t="s">
        <v>4639</v>
      </c>
      <c r="R605" s="90">
        <f t="shared" si="12"/>
        <v>4672</v>
      </c>
    </row>
    <row r="606" spans="1:18" s="29" customFormat="1" ht="181.5" x14ac:dyDescent="0.15">
      <c r="A606" s="58" t="s">
        <v>324</v>
      </c>
      <c r="B606" s="58" t="s">
        <v>1598</v>
      </c>
      <c r="C606" s="73" t="s">
        <v>1599</v>
      </c>
      <c r="D606" s="58" t="s">
        <v>1656</v>
      </c>
      <c r="E606" s="58" t="s">
        <v>2750</v>
      </c>
      <c r="F606" s="58" t="s">
        <v>1636</v>
      </c>
      <c r="G606" s="58" t="s">
        <v>1654</v>
      </c>
      <c r="H606" s="58" t="s">
        <v>1657</v>
      </c>
      <c r="I606" s="64" t="s">
        <v>1658</v>
      </c>
      <c r="J606" s="57" t="s">
        <v>4586</v>
      </c>
      <c r="K606" s="58" t="s">
        <v>184</v>
      </c>
      <c r="L606" s="58" t="s">
        <v>57</v>
      </c>
      <c r="M606" s="58">
        <v>8</v>
      </c>
      <c r="N606" s="58">
        <v>4</v>
      </c>
      <c r="O606" s="58" t="s">
        <v>1659</v>
      </c>
      <c r="P606" s="58"/>
      <c r="Q606" s="58" t="s">
        <v>4639</v>
      </c>
      <c r="R606" s="90">
        <f t="shared" si="12"/>
        <v>3672</v>
      </c>
    </row>
    <row r="607" spans="1:18" s="29" customFormat="1" ht="181.5" x14ac:dyDescent="0.15">
      <c r="A607" s="58" t="s">
        <v>324</v>
      </c>
      <c r="B607" s="58" t="s">
        <v>1598</v>
      </c>
      <c r="C607" s="73" t="s">
        <v>1599</v>
      </c>
      <c r="D607" s="58" t="s">
        <v>1656</v>
      </c>
      <c r="E607" s="58" t="s">
        <v>2750</v>
      </c>
      <c r="F607" s="58" t="s">
        <v>1636</v>
      </c>
      <c r="G607" s="58" t="s">
        <v>1654</v>
      </c>
      <c r="H607" s="58" t="s">
        <v>1657</v>
      </c>
      <c r="I607" s="64" t="s">
        <v>1658</v>
      </c>
      <c r="J607" s="57" t="s">
        <v>4586</v>
      </c>
      <c r="K607" s="58" t="s">
        <v>184</v>
      </c>
      <c r="L607" s="58" t="s">
        <v>57</v>
      </c>
      <c r="M607" s="58">
        <v>8</v>
      </c>
      <c r="N607" s="58">
        <v>4</v>
      </c>
      <c r="O607" s="58" t="s">
        <v>1660</v>
      </c>
      <c r="P607" s="58"/>
      <c r="Q607" s="58" t="s">
        <v>4639</v>
      </c>
      <c r="R607" s="90">
        <f t="shared" si="12"/>
        <v>3672</v>
      </c>
    </row>
    <row r="608" spans="1:18" s="29" customFormat="1" ht="16.5" x14ac:dyDescent="0.15">
      <c r="A608" s="58" t="s">
        <v>324</v>
      </c>
      <c r="B608" s="58" t="s">
        <v>1598</v>
      </c>
      <c r="C608" s="73" t="s">
        <v>1599</v>
      </c>
      <c r="D608" s="58" t="s">
        <v>1661</v>
      </c>
      <c r="E608" s="58" t="s">
        <v>661</v>
      </c>
      <c r="F608" s="58" t="s">
        <v>1662</v>
      </c>
      <c r="G608" s="58" t="s">
        <v>1663</v>
      </c>
      <c r="H608" s="58" t="s">
        <v>1664</v>
      </c>
      <c r="I608" s="58"/>
      <c r="J608" s="20"/>
      <c r="K608" s="58"/>
      <c r="L608" s="58" t="s">
        <v>57</v>
      </c>
      <c r="M608" s="58">
        <v>8</v>
      </c>
      <c r="N608" s="58">
        <v>4</v>
      </c>
      <c r="O608" s="58" t="s">
        <v>1666</v>
      </c>
      <c r="P608" s="58"/>
      <c r="Q608" s="58" t="s">
        <v>4639</v>
      </c>
      <c r="R608" s="90">
        <f t="shared" si="12"/>
        <v>3672</v>
      </c>
    </row>
    <row r="609" spans="1:18" s="29" customFormat="1" ht="16.5" x14ac:dyDescent="0.15">
      <c r="A609" s="58" t="s">
        <v>324</v>
      </c>
      <c r="B609" s="58" t="s">
        <v>1598</v>
      </c>
      <c r="C609" s="73" t="s">
        <v>1599</v>
      </c>
      <c r="D609" s="58" t="s">
        <v>1661</v>
      </c>
      <c r="E609" s="58" t="s">
        <v>661</v>
      </c>
      <c r="F609" s="58" t="s">
        <v>1662</v>
      </c>
      <c r="G609" s="58" t="s">
        <v>1663</v>
      </c>
      <c r="H609" s="58" t="s">
        <v>1664</v>
      </c>
      <c r="I609" s="58"/>
      <c r="J609" s="20"/>
      <c r="K609" s="58"/>
      <c r="L609" s="58" t="s">
        <v>57</v>
      </c>
      <c r="M609" s="58">
        <v>8</v>
      </c>
      <c r="N609" s="58">
        <v>4</v>
      </c>
      <c r="O609" s="58" t="s">
        <v>1667</v>
      </c>
      <c r="P609" s="58"/>
      <c r="Q609" s="58" t="s">
        <v>4639</v>
      </c>
      <c r="R609" s="90">
        <f t="shared" si="12"/>
        <v>3672</v>
      </c>
    </row>
    <row r="610" spans="1:18" s="29" customFormat="1" ht="16.5" x14ac:dyDescent="0.15">
      <c r="A610" s="58" t="s">
        <v>324</v>
      </c>
      <c r="B610" s="58" t="s">
        <v>1598</v>
      </c>
      <c r="C610" s="73" t="s">
        <v>1599</v>
      </c>
      <c r="D610" s="58" t="s">
        <v>1668</v>
      </c>
      <c r="E610" s="58" t="s">
        <v>437</v>
      </c>
      <c r="F610" s="58" t="s">
        <v>1669</v>
      </c>
      <c r="G610" s="75" t="s">
        <v>1671</v>
      </c>
      <c r="H610" s="58" t="s">
        <v>1671</v>
      </c>
      <c r="I610" s="58"/>
      <c r="J610" s="20"/>
      <c r="K610" s="58"/>
      <c r="L610" s="58" t="s">
        <v>329</v>
      </c>
      <c r="M610" s="58">
        <v>16</v>
      </c>
      <c r="N610" s="58">
        <v>4</v>
      </c>
      <c r="O610" s="58" t="s">
        <v>4490</v>
      </c>
      <c r="P610" s="58"/>
      <c r="Q610" s="58" t="s">
        <v>4639</v>
      </c>
      <c r="R610" s="90">
        <f t="shared" si="12"/>
        <v>4672</v>
      </c>
    </row>
    <row r="611" spans="1:18" s="29" customFormat="1" ht="16.5" x14ac:dyDescent="0.15">
      <c r="A611" s="58" t="s">
        <v>324</v>
      </c>
      <c r="B611" s="58" t="s">
        <v>1598</v>
      </c>
      <c r="C611" s="73" t="s">
        <v>1599</v>
      </c>
      <c r="D611" s="58" t="s">
        <v>1668</v>
      </c>
      <c r="E611" s="58" t="s">
        <v>437</v>
      </c>
      <c r="F611" s="58" t="s">
        <v>1669</v>
      </c>
      <c r="G611" s="75" t="s">
        <v>1671</v>
      </c>
      <c r="H611" s="58" t="s">
        <v>1671</v>
      </c>
      <c r="I611" s="58"/>
      <c r="J611" s="20"/>
      <c r="K611" s="58"/>
      <c r="L611" s="58" t="s">
        <v>329</v>
      </c>
      <c r="M611" s="58">
        <v>16</v>
      </c>
      <c r="N611" s="58">
        <v>4</v>
      </c>
      <c r="O611" s="58" t="s">
        <v>1672</v>
      </c>
      <c r="P611" s="58"/>
      <c r="Q611" s="58" t="s">
        <v>4639</v>
      </c>
      <c r="R611" s="90">
        <f t="shared" si="12"/>
        <v>4672</v>
      </c>
    </row>
    <row r="612" spans="1:18" s="29" customFormat="1" ht="16.5" x14ac:dyDescent="0.15">
      <c r="A612" s="58" t="s">
        <v>324</v>
      </c>
      <c r="B612" s="58" t="s">
        <v>1598</v>
      </c>
      <c r="C612" s="73" t="s">
        <v>1599</v>
      </c>
      <c r="D612" s="58" t="s">
        <v>1668</v>
      </c>
      <c r="E612" s="58" t="s">
        <v>437</v>
      </c>
      <c r="F612" s="58" t="s">
        <v>1669</v>
      </c>
      <c r="G612" s="75" t="s">
        <v>1671</v>
      </c>
      <c r="H612" s="58" t="s">
        <v>1671</v>
      </c>
      <c r="I612" s="58"/>
      <c r="J612" s="20"/>
      <c r="K612" s="58"/>
      <c r="L612" s="58" t="s">
        <v>329</v>
      </c>
      <c r="M612" s="58">
        <v>16</v>
      </c>
      <c r="N612" s="58">
        <v>4</v>
      </c>
      <c r="O612" s="58" t="s">
        <v>1673</v>
      </c>
      <c r="P612" s="58"/>
      <c r="Q612" s="58" t="s">
        <v>4639</v>
      </c>
      <c r="R612" s="90">
        <f t="shared" si="12"/>
        <v>4672</v>
      </c>
    </row>
    <row r="613" spans="1:18" s="29" customFormat="1" ht="66" x14ac:dyDescent="0.15">
      <c r="A613" s="58" t="s">
        <v>324</v>
      </c>
      <c r="B613" s="58" t="s">
        <v>1598</v>
      </c>
      <c r="C613" s="73" t="s">
        <v>1599</v>
      </c>
      <c r="D613" s="58" t="s">
        <v>1674</v>
      </c>
      <c r="E613" s="58" t="s">
        <v>2750</v>
      </c>
      <c r="F613" s="58" t="s">
        <v>1669</v>
      </c>
      <c r="G613" s="58" t="s">
        <v>1670</v>
      </c>
      <c r="H613" s="58" t="s">
        <v>1675</v>
      </c>
      <c r="I613" s="64" t="s">
        <v>1676</v>
      </c>
      <c r="J613" s="57" t="s">
        <v>4587</v>
      </c>
      <c r="K613" s="64" t="s">
        <v>4662</v>
      </c>
      <c r="L613" s="58" t="s">
        <v>57</v>
      </c>
      <c r="M613" s="58">
        <v>8</v>
      </c>
      <c r="N613" s="58">
        <v>4</v>
      </c>
      <c r="O613" s="58" t="s">
        <v>1677</v>
      </c>
      <c r="P613" s="58"/>
      <c r="Q613" s="58" t="s">
        <v>4639</v>
      </c>
      <c r="R613" s="90">
        <f t="shared" si="12"/>
        <v>3672</v>
      </c>
    </row>
    <row r="614" spans="1:18" s="29" customFormat="1" ht="66" x14ac:dyDescent="0.15">
      <c r="A614" s="58" t="s">
        <v>324</v>
      </c>
      <c r="B614" s="58" t="s">
        <v>1598</v>
      </c>
      <c r="C614" s="73" t="s">
        <v>1599</v>
      </c>
      <c r="D614" s="58" t="s">
        <v>1674</v>
      </c>
      <c r="E614" s="58" t="s">
        <v>2750</v>
      </c>
      <c r="F614" s="58" t="s">
        <v>1669</v>
      </c>
      <c r="G614" s="58" t="s">
        <v>1670</v>
      </c>
      <c r="H614" s="58" t="s">
        <v>1675</v>
      </c>
      <c r="I614" s="64" t="s">
        <v>1676</v>
      </c>
      <c r="J614" s="57" t="s">
        <v>4587</v>
      </c>
      <c r="K614" s="64" t="s">
        <v>4662</v>
      </c>
      <c r="L614" s="58" t="s">
        <v>57</v>
      </c>
      <c r="M614" s="58">
        <v>8</v>
      </c>
      <c r="N614" s="58">
        <v>4</v>
      </c>
      <c r="O614" s="58" t="s">
        <v>1678</v>
      </c>
      <c r="P614" s="58"/>
      <c r="Q614" s="58" t="s">
        <v>4639</v>
      </c>
      <c r="R614" s="90">
        <f t="shared" si="12"/>
        <v>3672</v>
      </c>
    </row>
    <row r="615" spans="1:18" s="29" customFormat="1" ht="16.5" x14ac:dyDescent="0.15">
      <c r="A615" s="58" t="s">
        <v>324</v>
      </c>
      <c r="B615" s="58" t="s">
        <v>1598</v>
      </c>
      <c r="C615" s="73" t="s">
        <v>1599</v>
      </c>
      <c r="D615" s="58" t="s">
        <v>1679</v>
      </c>
      <c r="E615" s="58" t="s">
        <v>2750</v>
      </c>
      <c r="F615" s="58" t="s">
        <v>1669</v>
      </c>
      <c r="G615" s="58" t="s">
        <v>1680</v>
      </c>
      <c r="H615" s="58" t="s">
        <v>1681</v>
      </c>
      <c r="I615" s="58" t="s">
        <v>1670</v>
      </c>
      <c r="J615" s="20"/>
      <c r="K615" s="58"/>
      <c r="L615" s="58" t="s">
        <v>57</v>
      </c>
      <c r="M615" s="58">
        <v>8</v>
      </c>
      <c r="N615" s="58">
        <v>4</v>
      </c>
      <c r="O615" s="58" t="s">
        <v>1682</v>
      </c>
      <c r="P615" s="58"/>
      <c r="Q615" s="58" t="s">
        <v>4639</v>
      </c>
      <c r="R615" s="90">
        <f t="shared" si="12"/>
        <v>3672</v>
      </c>
    </row>
    <row r="616" spans="1:18" s="29" customFormat="1" ht="16.5" x14ac:dyDescent="0.15">
      <c r="A616" s="58" t="s">
        <v>324</v>
      </c>
      <c r="B616" s="58" t="s">
        <v>1598</v>
      </c>
      <c r="C616" s="73" t="s">
        <v>1599</v>
      </c>
      <c r="D616" s="58" t="s">
        <v>1679</v>
      </c>
      <c r="E616" s="58" t="s">
        <v>2750</v>
      </c>
      <c r="F616" s="58" t="s">
        <v>1669</v>
      </c>
      <c r="G616" s="58" t="s">
        <v>1680</v>
      </c>
      <c r="H616" s="58" t="s">
        <v>1681</v>
      </c>
      <c r="I616" s="58" t="s">
        <v>1670</v>
      </c>
      <c r="J616" s="20"/>
      <c r="K616" s="58"/>
      <c r="L616" s="58" t="s">
        <v>57</v>
      </c>
      <c r="M616" s="58">
        <v>8</v>
      </c>
      <c r="N616" s="58">
        <v>4</v>
      </c>
      <c r="O616" s="58" t="s">
        <v>1683</v>
      </c>
      <c r="P616" s="58"/>
      <c r="Q616" s="58" t="s">
        <v>4639</v>
      </c>
      <c r="R616" s="90">
        <f t="shared" si="12"/>
        <v>3672</v>
      </c>
    </row>
    <row r="617" spans="1:18" s="29" customFormat="1" ht="297" x14ac:dyDescent="0.15">
      <c r="A617" s="58" t="s">
        <v>324</v>
      </c>
      <c r="B617" s="58" t="s">
        <v>1598</v>
      </c>
      <c r="C617" s="73" t="s">
        <v>1599</v>
      </c>
      <c r="D617" s="58" t="s">
        <v>1684</v>
      </c>
      <c r="E617" s="58" t="s">
        <v>2750</v>
      </c>
      <c r="F617" s="58" t="s">
        <v>1601</v>
      </c>
      <c r="G617" s="58" t="s">
        <v>1685</v>
      </c>
      <c r="H617" s="58" t="s">
        <v>1686</v>
      </c>
      <c r="I617" s="64" t="s">
        <v>1687</v>
      </c>
      <c r="J617" s="57" t="s">
        <v>4588</v>
      </c>
      <c r="K617" s="64" t="s">
        <v>4662</v>
      </c>
      <c r="L617" s="58" t="s">
        <v>57</v>
      </c>
      <c r="M617" s="58">
        <v>8</v>
      </c>
      <c r="N617" s="58">
        <v>4</v>
      </c>
      <c r="O617" s="58" t="s">
        <v>1688</v>
      </c>
      <c r="P617" s="58"/>
      <c r="Q617" s="58" t="s">
        <v>4639</v>
      </c>
      <c r="R617" s="90">
        <f t="shared" si="12"/>
        <v>3672</v>
      </c>
    </row>
    <row r="618" spans="1:18" s="29" customFormat="1" ht="297" x14ac:dyDescent="0.15">
      <c r="A618" s="58" t="s">
        <v>324</v>
      </c>
      <c r="B618" s="58" t="s">
        <v>1598</v>
      </c>
      <c r="C618" s="73" t="s">
        <v>1599</v>
      </c>
      <c r="D618" s="58" t="s">
        <v>1684</v>
      </c>
      <c r="E618" s="58" t="s">
        <v>2750</v>
      </c>
      <c r="F618" s="58" t="s">
        <v>1601</v>
      </c>
      <c r="G618" s="58" t="s">
        <v>1685</v>
      </c>
      <c r="H618" s="58" t="s">
        <v>1686</v>
      </c>
      <c r="I618" s="64" t="s">
        <v>1687</v>
      </c>
      <c r="J618" s="57" t="s">
        <v>4588</v>
      </c>
      <c r="K618" s="64" t="s">
        <v>4662</v>
      </c>
      <c r="L618" s="58" t="s">
        <v>57</v>
      </c>
      <c r="M618" s="58">
        <v>8</v>
      </c>
      <c r="N618" s="58">
        <v>4</v>
      </c>
      <c r="O618" s="58" t="s">
        <v>1689</v>
      </c>
      <c r="P618" s="58"/>
      <c r="Q618" s="58" t="s">
        <v>4639</v>
      </c>
      <c r="R618" s="90">
        <f t="shared" si="12"/>
        <v>3672</v>
      </c>
    </row>
    <row r="619" spans="1:18" s="29" customFormat="1" ht="16.5" x14ac:dyDescent="0.15">
      <c r="A619" s="58" t="s">
        <v>324</v>
      </c>
      <c r="B619" s="58" t="s">
        <v>1598</v>
      </c>
      <c r="C619" s="73" t="s">
        <v>1599</v>
      </c>
      <c r="D619" s="58" t="s">
        <v>1690</v>
      </c>
      <c r="E619" s="58" t="s">
        <v>2750</v>
      </c>
      <c r="F619" s="58" t="s">
        <v>1691</v>
      </c>
      <c r="G619" s="64" t="s">
        <v>1692</v>
      </c>
      <c r="H619" s="73" t="s">
        <v>1693</v>
      </c>
      <c r="I619" s="58"/>
      <c r="J619" s="20"/>
      <c r="K619" s="58"/>
      <c r="L619" s="58" t="s">
        <v>57</v>
      </c>
      <c r="M619" s="58">
        <v>8</v>
      </c>
      <c r="N619" s="58">
        <v>4</v>
      </c>
      <c r="O619" s="58" t="s">
        <v>1694</v>
      </c>
      <c r="P619" s="58"/>
      <c r="Q619" s="58" t="s">
        <v>4639</v>
      </c>
      <c r="R619" s="90">
        <f t="shared" si="12"/>
        <v>3672</v>
      </c>
    </row>
    <row r="620" spans="1:18" s="29" customFormat="1" ht="82.5" x14ac:dyDescent="0.15">
      <c r="A620" s="58" t="s">
        <v>324</v>
      </c>
      <c r="B620" s="58" t="s">
        <v>1598</v>
      </c>
      <c r="C620" s="73" t="s">
        <v>1599</v>
      </c>
      <c r="D620" s="58" t="s">
        <v>1695</v>
      </c>
      <c r="E620" s="58" t="s">
        <v>2750</v>
      </c>
      <c r="F620" s="58" t="s">
        <v>1696</v>
      </c>
      <c r="G620" s="73" t="s">
        <v>1697</v>
      </c>
      <c r="H620" s="73" t="s">
        <v>1698</v>
      </c>
      <c r="I620" s="64" t="s">
        <v>1699</v>
      </c>
      <c r="J620" s="24" t="s">
        <v>1700</v>
      </c>
      <c r="K620" s="58"/>
      <c r="L620" s="58" t="s">
        <v>57</v>
      </c>
      <c r="M620" s="58">
        <v>8</v>
      </c>
      <c r="N620" s="58">
        <v>4</v>
      </c>
      <c r="O620" s="58" t="s">
        <v>1701</v>
      </c>
      <c r="P620" s="58"/>
      <c r="Q620" s="58" t="s">
        <v>4639</v>
      </c>
      <c r="R620" s="90">
        <f t="shared" si="12"/>
        <v>3672</v>
      </c>
    </row>
    <row r="621" spans="1:18" s="29" customFormat="1" ht="82.5" x14ac:dyDescent="0.15">
      <c r="A621" s="58" t="s">
        <v>324</v>
      </c>
      <c r="B621" s="58" t="s">
        <v>1598</v>
      </c>
      <c r="C621" s="73" t="s">
        <v>1599</v>
      </c>
      <c r="D621" s="58" t="s">
        <v>1695</v>
      </c>
      <c r="E621" s="58" t="s">
        <v>2750</v>
      </c>
      <c r="F621" s="58" t="s">
        <v>1696</v>
      </c>
      <c r="G621" s="73" t="s">
        <v>1697</v>
      </c>
      <c r="H621" s="73" t="s">
        <v>1698</v>
      </c>
      <c r="I621" s="64" t="s">
        <v>1699</v>
      </c>
      <c r="J621" s="24" t="s">
        <v>1700</v>
      </c>
      <c r="K621" s="58"/>
      <c r="L621" s="58" t="s">
        <v>57</v>
      </c>
      <c r="M621" s="58">
        <v>8</v>
      </c>
      <c r="N621" s="58">
        <v>4</v>
      </c>
      <c r="O621" s="58" t="s">
        <v>1702</v>
      </c>
      <c r="P621" s="58"/>
      <c r="Q621" s="58" t="s">
        <v>4639</v>
      </c>
      <c r="R621" s="90">
        <f t="shared" si="12"/>
        <v>3672</v>
      </c>
    </row>
    <row r="622" spans="1:18" s="29" customFormat="1" ht="33" x14ac:dyDescent="0.15">
      <c r="A622" s="58" t="s">
        <v>324</v>
      </c>
      <c r="B622" s="58" t="s">
        <v>1598</v>
      </c>
      <c r="C622" s="73" t="s">
        <v>1599</v>
      </c>
      <c r="D622" s="58" t="s">
        <v>1703</v>
      </c>
      <c r="E622" s="58" t="s">
        <v>2750</v>
      </c>
      <c r="F622" s="58" t="s">
        <v>1691</v>
      </c>
      <c r="G622" s="73" t="s">
        <v>1704</v>
      </c>
      <c r="H622" s="73" t="s">
        <v>1705</v>
      </c>
      <c r="I622" s="58" t="s">
        <v>1706</v>
      </c>
      <c r="J622" s="24" t="s">
        <v>1700</v>
      </c>
      <c r="K622" s="58"/>
      <c r="L622" s="58" t="s">
        <v>57</v>
      </c>
      <c r="M622" s="58">
        <v>8</v>
      </c>
      <c r="N622" s="58">
        <v>4</v>
      </c>
      <c r="O622" s="58" t="s">
        <v>1707</v>
      </c>
      <c r="P622" s="58"/>
      <c r="Q622" s="58" t="s">
        <v>4639</v>
      </c>
      <c r="R622" s="90">
        <f t="shared" si="12"/>
        <v>3672</v>
      </c>
    </row>
    <row r="623" spans="1:18" s="29" customFormat="1" ht="66" x14ac:dyDescent="0.15">
      <c r="A623" s="58" t="s">
        <v>324</v>
      </c>
      <c r="B623" s="58" t="s">
        <v>1598</v>
      </c>
      <c r="C623" s="73" t="s">
        <v>1599</v>
      </c>
      <c r="D623" s="58" t="s">
        <v>1708</v>
      </c>
      <c r="E623" s="58" t="s">
        <v>2750</v>
      </c>
      <c r="F623" s="58" t="s">
        <v>1696</v>
      </c>
      <c r="G623" s="73" t="s">
        <v>1709</v>
      </c>
      <c r="H623" s="73" t="s">
        <v>1710</v>
      </c>
      <c r="I623" s="64" t="s">
        <v>1711</v>
      </c>
      <c r="J623" s="24" t="s">
        <v>1700</v>
      </c>
      <c r="K623" s="58"/>
      <c r="L623" s="58" t="s">
        <v>57</v>
      </c>
      <c r="M623" s="58">
        <v>8</v>
      </c>
      <c r="N623" s="58">
        <v>4</v>
      </c>
      <c r="O623" s="58" t="s">
        <v>1712</v>
      </c>
      <c r="P623" s="58"/>
      <c r="Q623" s="58" t="s">
        <v>4639</v>
      </c>
      <c r="R623" s="90">
        <f t="shared" si="12"/>
        <v>3672</v>
      </c>
    </row>
    <row r="624" spans="1:18" s="29" customFormat="1" ht="66" x14ac:dyDescent="0.15">
      <c r="A624" s="58" t="s">
        <v>324</v>
      </c>
      <c r="B624" s="58" t="s">
        <v>1598</v>
      </c>
      <c r="C624" s="73" t="s">
        <v>1599</v>
      </c>
      <c r="D624" s="58" t="s">
        <v>1708</v>
      </c>
      <c r="E624" s="58" t="s">
        <v>2750</v>
      </c>
      <c r="F624" s="58" t="s">
        <v>1696</v>
      </c>
      <c r="G624" s="73" t="s">
        <v>1709</v>
      </c>
      <c r="H624" s="73" t="s">
        <v>1710</v>
      </c>
      <c r="I624" s="64" t="s">
        <v>1711</v>
      </c>
      <c r="J624" s="24" t="s">
        <v>1700</v>
      </c>
      <c r="K624" s="58"/>
      <c r="L624" s="58" t="s">
        <v>57</v>
      </c>
      <c r="M624" s="58">
        <v>8</v>
      </c>
      <c r="N624" s="58">
        <v>4</v>
      </c>
      <c r="O624" s="58" t="s">
        <v>1713</v>
      </c>
      <c r="P624" s="58"/>
      <c r="Q624" s="58" t="s">
        <v>4639</v>
      </c>
      <c r="R624" s="90">
        <f t="shared" si="12"/>
        <v>3672</v>
      </c>
    </row>
    <row r="625" spans="1:18" s="29" customFormat="1" ht="33" x14ac:dyDescent="0.15">
      <c r="A625" s="58" t="s">
        <v>324</v>
      </c>
      <c r="B625" s="58" t="s">
        <v>1598</v>
      </c>
      <c r="C625" s="73" t="s">
        <v>1599</v>
      </c>
      <c r="D625" s="58" t="s">
        <v>1714</v>
      </c>
      <c r="E625" s="58" t="s">
        <v>2750</v>
      </c>
      <c r="F625" s="58" t="s">
        <v>1696</v>
      </c>
      <c r="G625" s="73" t="s">
        <v>1715</v>
      </c>
      <c r="H625" s="73" t="s">
        <v>1716</v>
      </c>
      <c r="I625" s="58" t="s">
        <v>1697</v>
      </c>
      <c r="J625" s="24" t="s">
        <v>1700</v>
      </c>
      <c r="K625" s="58"/>
      <c r="L625" s="58" t="s">
        <v>57</v>
      </c>
      <c r="M625" s="58">
        <v>8</v>
      </c>
      <c r="N625" s="58">
        <v>4</v>
      </c>
      <c r="O625" s="58" t="s">
        <v>1718</v>
      </c>
      <c r="P625" s="58"/>
      <c r="Q625" s="58" t="s">
        <v>4639</v>
      </c>
      <c r="R625" s="90">
        <f t="shared" si="12"/>
        <v>3672</v>
      </c>
    </row>
    <row r="626" spans="1:18" s="29" customFormat="1" ht="33" x14ac:dyDescent="0.15">
      <c r="A626" s="58" t="s">
        <v>324</v>
      </c>
      <c r="B626" s="58" t="s">
        <v>1598</v>
      </c>
      <c r="C626" s="73" t="s">
        <v>1599</v>
      </c>
      <c r="D626" s="58" t="s">
        <v>1719</v>
      </c>
      <c r="E626" s="58" t="s">
        <v>2750</v>
      </c>
      <c r="F626" s="58" t="s">
        <v>1720</v>
      </c>
      <c r="G626" s="58" t="s">
        <v>1721</v>
      </c>
      <c r="H626" s="58" t="s">
        <v>1720</v>
      </c>
      <c r="I626" s="64" t="s">
        <v>1722</v>
      </c>
      <c r="J626" s="24" t="s">
        <v>1700</v>
      </c>
      <c r="K626" s="58"/>
      <c r="L626" s="58" t="s">
        <v>57</v>
      </c>
      <c r="M626" s="58">
        <v>8</v>
      </c>
      <c r="N626" s="58">
        <v>4</v>
      </c>
      <c r="O626" s="58" t="s">
        <v>1723</v>
      </c>
      <c r="P626" s="58"/>
      <c r="Q626" s="58" t="s">
        <v>4639</v>
      </c>
      <c r="R626" s="90">
        <f t="shared" si="12"/>
        <v>3672</v>
      </c>
    </row>
    <row r="627" spans="1:18" s="29" customFormat="1" ht="33" x14ac:dyDescent="0.15">
      <c r="A627" s="58" t="s">
        <v>324</v>
      </c>
      <c r="B627" s="58" t="s">
        <v>1598</v>
      </c>
      <c r="C627" s="73" t="s">
        <v>1599</v>
      </c>
      <c r="D627" s="58" t="s">
        <v>1719</v>
      </c>
      <c r="E627" s="58" t="s">
        <v>2750</v>
      </c>
      <c r="F627" s="58" t="s">
        <v>1720</v>
      </c>
      <c r="G627" s="58" t="s">
        <v>1721</v>
      </c>
      <c r="H627" s="58" t="s">
        <v>1720</v>
      </c>
      <c r="I627" s="64" t="s">
        <v>1722</v>
      </c>
      <c r="J627" s="24" t="s">
        <v>1700</v>
      </c>
      <c r="K627" s="58"/>
      <c r="L627" s="58" t="s">
        <v>57</v>
      </c>
      <c r="M627" s="58">
        <v>8</v>
      </c>
      <c r="N627" s="58">
        <v>4</v>
      </c>
      <c r="O627" s="58" t="s">
        <v>1724</v>
      </c>
      <c r="P627" s="58"/>
      <c r="Q627" s="58" t="s">
        <v>4639</v>
      </c>
      <c r="R627" s="90">
        <f t="shared" si="12"/>
        <v>3672</v>
      </c>
    </row>
    <row r="628" spans="1:18" s="29" customFormat="1" ht="33" x14ac:dyDescent="0.15">
      <c r="A628" s="58" t="s">
        <v>324</v>
      </c>
      <c r="B628" s="58" t="s">
        <v>1598</v>
      </c>
      <c r="C628" s="73" t="s">
        <v>1599</v>
      </c>
      <c r="D628" s="58" t="s">
        <v>1725</v>
      </c>
      <c r="E628" s="58" t="s">
        <v>2750</v>
      </c>
      <c r="F628" s="58" t="s">
        <v>1726</v>
      </c>
      <c r="G628" s="58" t="s">
        <v>1727</v>
      </c>
      <c r="H628" s="58" t="s">
        <v>1728</v>
      </c>
      <c r="I628" s="58"/>
      <c r="J628" s="24" t="s">
        <v>1700</v>
      </c>
      <c r="K628" s="58"/>
      <c r="L628" s="58" t="s">
        <v>57</v>
      </c>
      <c r="M628" s="58">
        <v>8</v>
      </c>
      <c r="N628" s="58">
        <v>4</v>
      </c>
      <c r="O628" s="58" t="s">
        <v>1729</v>
      </c>
      <c r="P628" s="58"/>
      <c r="Q628" s="58" t="s">
        <v>4639</v>
      </c>
      <c r="R628" s="90">
        <f t="shared" si="12"/>
        <v>3672</v>
      </c>
    </row>
    <row r="629" spans="1:18" s="29" customFormat="1" ht="33" x14ac:dyDescent="0.15">
      <c r="A629" s="58" t="s">
        <v>324</v>
      </c>
      <c r="B629" s="58" t="s">
        <v>1598</v>
      </c>
      <c r="C629" s="73" t="s">
        <v>1599</v>
      </c>
      <c r="D629" s="58" t="s">
        <v>1730</v>
      </c>
      <c r="E629" s="58" t="s">
        <v>2750</v>
      </c>
      <c r="F629" s="58" t="s">
        <v>1726</v>
      </c>
      <c r="G629" s="58" t="s">
        <v>1731</v>
      </c>
      <c r="H629" s="58" t="s">
        <v>1732</v>
      </c>
      <c r="I629" s="58" t="s">
        <v>1721</v>
      </c>
      <c r="J629" s="24" t="s">
        <v>1700</v>
      </c>
      <c r="K629" s="58"/>
      <c r="L629" s="58" t="s">
        <v>57</v>
      </c>
      <c r="M629" s="58">
        <v>8</v>
      </c>
      <c r="N629" s="58">
        <v>4</v>
      </c>
      <c r="O629" s="58" t="s">
        <v>1733</v>
      </c>
      <c r="P629" s="58"/>
      <c r="Q629" s="58" t="s">
        <v>4639</v>
      </c>
      <c r="R629" s="90">
        <f t="shared" si="12"/>
        <v>3672</v>
      </c>
    </row>
    <row r="630" spans="1:18" s="29" customFormat="1" ht="33" x14ac:dyDescent="0.15">
      <c r="A630" s="58" t="s">
        <v>324</v>
      </c>
      <c r="B630" s="58" t="s">
        <v>1598</v>
      </c>
      <c r="C630" s="73" t="s">
        <v>1599</v>
      </c>
      <c r="D630" s="58" t="s">
        <v>1730</v>
      </c>
      <c r="E630" s="58" t="s">
        <v>2750</v>
      </c>
      <c r="F630" s="58" t="s">
        <v>1726</v>
      </c>
      <c r="G630" s="58" t="s">
        <v>1731</v>
      </c>
      <c r="H630" s="58" t="s">
        <v>1732</v>
      </c>
      <c r="I630" s="58" t="s">
        <v>1721</v>
      </c>
      <c r="J630" s="24" t="s">
        <v>1700</v>
      </c>
      <c r="K630" s="58"/>
      <c r="L630" s="58" t="s">
        <v>57</v>
      </c>
      <c r="M630" s="58">
        <v>8</v>
      </c>
      <c r="N630" s="58">
        <v>4</v>
      </c>
      <c r="O630" s="58" t="s">
        <v>1734</v>
      </c>
      <c r="P630" s="58"/>
      <c r="Q630" s="58" t="s">
        <v>4639</v>
      </c>
      <c r="R630" s="90">
        <f t="shared" si="12"/>
        <v>3672</v>
      </c>
    </row>
    <row r="631" spans="1:18" s="29" customFormat="1" ht="16.5" x14ac:dyDescent="0.15">
      <c r="A631" s="58" t="s">
        <v>324</v>
      </c>
      <c r="B631" s="58" t="s">
        <v>1598</v>
      </c>
      <c r="C631" s="73" t="s">
        <v>1599</v>
      </c>
      <c r="D631" s="58" t="s">
        <v>1735</v>
      </c>
      <c r="E631" s="58" t="s">
        <v>437</v>
      </c>
      <c r="F631" s="58" t="s">
        <v>1736</v>
      </c>
      <c r="G631" s="58" t="s">
        <v>1738</v>
      </c>
      <c r="H631" s="58" t="s">
        <v>1738</v>
      </c>
      <c r="I631" s="58"/>
      <c r="J631" s="20"/>
      <c r="K631" s="58"/>
      <c r="L631" s="58" t="s">
        <v>329</v>
      </c>
      <c r="M631" s="58">
        <v>16</v>
      </c>
      <c r="N631" s="58">
        <v>4</v>
      </c>
      <c r="O631" s="58" t="s">
        <v>1739</v>
      </c>
      <c r="P631" s="58"/>
      <c r="Q631" s="58" t="s">
        <v>4639</v>
      </c>
      <c r="R631" s="90">
        <f t="shared" si="12"/>
        <v>4672</v>
      </c>
    </row>
    <row r="632" spans="1:18" s="29" customFormat="1" ht="16.5" x14ac:dyDescent="0.15">
      <c r="A632" s="58" t="s">
        <v>324</v>
      </c>
      <c r="B632" s="58" t="s">
        <v>1598</v>
      </c>
      <c r="C632" s="73" t="s">
        <v>1599</v>
      </c>
      <c r="D632" s="58" t="s">
        <v>1735</v>
      </c>
      <c r="E632" s="58" t="s">
        <v>437</v>
      </c>
      <c r="F632" s="58" t="s">
        <v>1736</v>
      </c>
      <c r="G632" s="58" t="s">
        <v>1738</v>
      </c>
      <c r="H632" s="58" t="s">
        <v>1738</v>
      </c>
      <c r="I632" s="58"/>
      <c r="J632" s="20"/>
      <c r="K632" s="58"/>
      <c r="L632" s="58" t="s">
        <v>329</v>
      </c>
      <c r="M632" s="58">
        <v>16</v>
      </c>
      <c r="N632" s="58">
        <v>4</v>
      </c>
      <c r="O632" s="58" t="s">
        <v>1740</v>
      </c>
      <c r="P632" s="58"/>
      <c r="Q632" s="58" t="s">
        <v>4639</v>
      </c>
      <c r="R632" s="90">
        <f t="shared" si="12"/>
        <v>4672</v>
      </c>
    </row>
    <row r="633" spans="1:18" s="29" customFormat="1" ht="16.5" x14ac:dyDescent="0.15">
      <c r="A633" s="58" t="s">
        <v>324</v>
      </c>
      <c r="B633" s="58" t="s">
        <v>1598</v>
      </c>
      <c r="C633" s="73" t="s">
        <v>1599</v>
      </c>
      <c r="D633" s="58" t="s">
        <v>1735</v>
      </c>
      <c r="E633" s="58" t="s">
        <v>437</v>
      </c>
      <c r="F633" s="58" t="s">
        <v>1736</v>
      </c>
      <c r="G633" s="58" t="s">
        <v>1738</v>
      </c>
      <c r="H633" s="58" t="s">
        <v>1738</v>
      </c>
      <c r="I633" s="58"/>
      <c r="J633" s="20"/>
      <c r="K633" s="58"/>
      <c r="L633" s="58" t="s">
        <v>329</v>
      </c>
      <c r="M633" s="58">
        <v>16</v>
      </c>
      <c r="N633" s="58">
        <v>4</v>
      </c>
      <c r="O633" s="58" t="s">
        <v>1741</v>
      </c>
      <c r="P633" s="58"/>
      <c r="Q633" s="58" t="s">
        <v>4639</v>
      </c>
      <c r="R633" s="90">
        <f t="shared" si="12"/>
        <v>4672</v>
      </c>
    </row>
    <row r="634" spans="1:18" s="29" customFormat="1" ht="33" x14ac:dyDescent="0.15">
      <c r="A634" s="58" t="s">
        <v>324</v>
      </c>
      <c r="B634" s="58" t="s">
        <v>1598</v>
      </c>
      <c r="C634" s="73" t="s">
        <v>1599</v>
      </c>
      <c r="D634" s="58" t="s">
        <v>1742</v>
      </c>
      <c r="E634" s="58" t="s">
        <v>2750</v>
      </c>
      <c r="F634" s="58" t="s">
        <v>1736</v>
      </c>
      <c r="G634" s="58" t="s">
        <v>1737</v>
      </c>
      <c r="H634" s="58" t="s">
        <v>1736</v>
      </c>
      <c r="I634" s="58"/>
      <c r="J634" s="24" t="s">
        <v>1743</v>
      </c>
      <c r="K634" s="58"/>
      <c r="L634" s="58" t="s">
        <v>57</v>
      </c>
      <c r="M634" s="58">
        <v>8</v>
      </c>
      <c r="N634" s="58">
        <v>4</v>
      </c>
      <c r="O634" s="58" t="s">
        <v>1744</v>
      </c>
      <c r="P634" s="58"/>
      <c r="Q634" s="58" t="s">
        <v>4639</v>
      </c>
      <c r="R634" s="90">
        <f t="shared" si="12"/>
        <v>3672</v>
      </c>
    </row>
    <row r="635" spans="1:18" s="29" customFormat="1" ht="33" x14ac:dyDescent="0.15">
      <c r="A635" s="58" t="s">
        <v>324</v>
      </c>
      <c r="B635" s="58" t="s">
        <v>1598</v>
      </c>
      <c r="C635" s="73" t="s">
        <v>1599</v>
      </c>
      <c r="D635" s="58" t="s">
        <v>1742</v>
      </c>
      <c r="E635" s="58" t="s">
        <v>2750</v>
      </c>
      <c r="F635" s="58" t="s">
        <v>1736</v>
      </c>
      <c r="G635" s="58" t="s">
        <v>1737</v>
      </c>
      <c r="H635" s="58" t="s">
        <v>1736</v>
      </c>
      <c r="I635" s="58"/>
      <c r="J635" s="24" t="s">
        <v>1743</v>
      </c>
      <c r="K635" s="58"/>
      <c r="L635" s="58" t="s">
        <v>57</v>
      </c>
      <c r="M635" s="58">
        <v>8</v>
      </c>
      <c r="N635" s="58">
        <v>4</v>
      </c>
      <c r="O635" s="58" t="s">
        <v>1745</v>
      </c>
      <c r="P635" s="58"/>
      <c r="Q635" s="58" t="s">
        <v>4639</v>
      </c>
      <c r="R635" s="90">
        <f t="shared" si="12"/>
        <v>3672</v>
      </c>
    </row>
    <row r="636" spans="1:18" s="29" customFormat="1" ht="115.5" x14ac:dyDescent="0.15">
      <c r="A636" s="58" t="s">
        <v>324</v>
      </c>
      <c r="B636" s="58" t="s">
        <v>1598</v>
      </c>
      <c r="C636" s="73" t="s">
        <v>1599</v>
      </c>
      <c r="D636" s="58" t="s">
        <v>1746</v>
      </c>
      <c r="E636" s="58" t="s">
        <v>2750</v>
      </c>
      <c r="F636" s="58" t="s">
        <v>1747</v>
      </c>
      <c r="G636" s="58" t="s">
        <v>1748</v>
      </c>
      <c r="H636" s="58" t="s">
        <v>1749</v>
      </c>
      <c r="I636" s="64" t="s">
        <v>1750</v>
      </c>
      <c r="J636" s="57" t="s">
        <v>4589</v>
      </c>
      <c r="K636" s="58" t="s">
        <v>184</v>
      </c>
      <c r="L636" s="58" t="s">
        <v>57</v>
      </c>
      <c r="M636" s="58">
        <v>8</v>
      </c>
      <c r="N636" s="58">
        <v>4</v>
      </c>
      <c r="O636" s="58" t="s">
        <v>1751</v>
      </c>
      <c r="P636" s="58"/>
      <c r="Q636" s="58" t="s">
        <v>4639</v>
      </c>
      <c r="R636" s="90">
        <f t="shared" si="12"/>
        <v>3672</v>
      </c>
    </row>
    <row r="637" spans="1:18" s="29" customFormat="1" ht="115.5" x14ac:dyDescent="0.15">
      <c r="A637" s="58" t="s">
        <v>324</v>
      </c>
      <c r="B637" s="58" t="s">
        <v>1598</v>
      </c>
      <c r="C637" s="73" t="s">
        <v>1599</v>
      </c>
      <c r="D637" s="58" t="s">
        <v>1746</v>
      </c>
      <c r="E637" s="58" t="s">
        <v>2750</v>
      </c>
      <c r="F637" s="58" t="s">
        <v>1747</v>
      </c>
      <c r="G637" s="58" t="s">
        <v>1748</v>
      </c>
      <c r="H637" s="58" t="s">
        <v>1749</v>
      </c>
      <c r="I637" s="64" t="s">
        <v>1752</v>
      </c>
      <c r="J637" s="57" t="s">
        <v>4589</v>
      </c>
      <c r="K637" s="58" t="s">
        <v>184</v>
      </c>
      <c r="L637" s="58" t="s">
        <v>57</v>
      </c>
      <c r="M637" s="58">
        <v>8</v>
      </c>
      <c r="N637" s="58">
        <v>4</v>
      </c>
      <c r="O637" s="58" t="s">
        <v>1753</v>
      </c>
      <c r="P637" s="58"/>
      <c r="Q637" s="58" t="s">
        <v>4639</v>
      </c>
      <c r="R637" s="90">
        <f t="shared" si="12"/>
        <v>3672</v>
      </c>
    </row>
    <row r="638" spans="1:18" s="29" customFormat="1" ht="16.5" x14ac:dyDescent="0.15">
      <c r="A638" s="58" t="s">
        <v>324</v>
      </c>
      <c r="B638" s="58" t="s">
        <v>1598</v>
      </c>
      <c r="C638" s="73" t="s">
        <v>1599</v>
      </c>
      <c r="D638" s="58" t="s">
        <v>1754</v>
      </c>
      <c r="E638" s="58" t="s">
        <v>2750</v>
      </c>
      <c r="F638" s="58" t="s">
        <v>1747</v>
      </c>
      <c r="G638" s="58" t="s">
        <v>1755</v>
      </c>
      <c r="H638" s="58" t="s">
        <v>1756</v>
      </c>
      <c r="I638" s="58" t="s">
        <v>1757</v>
      </c>
      <c r="J638" s="20"/>
      <c r="K638" s="58"/>
      <c r="L638" s="58" t="s">
        <v>57</v>
      </c>
      <c r="M638" s="58">
        <v>8</v>
      </c>
      <c r="N638" s="58">
        <v>4</v>
      </c>
      <c r="O638" s="58" t="s">
        <v>1758</v>
      </c>
      <c r="P638" s="58"/>
      <c r="Q638" s="58" t="s">
        <v>4639</v>
      </c>
      <c r="R638" s="90">
        <f t="shared" si="12"/>
        <v>3672</v>
      </c>
    </row>
    <row r="639" spans="1:18" s="29" customFormat="1" ht="82.5" x14ac:dyDescent="0.15">
      <c r="A639" s="58" t="s">
        <v>324</v>
      </c>
      <c r="B639" s="58" t="s">
        <v>1598</v>
      </c>
      <c r="C639" s="73" t="s">
        <v>1599</v>
      </c>
      <c r="D639" s="58" t="s">
        <v>1759</v>
      </c>
      <c r="E639" s="58" t="s">
        <v>2750</v>
      </c>
      <c r="F639" s="58" t="s">
        <v>1662</v>
      </c>
      <c r="G639" s="58" t="s">
        <v>1760</v>
      </c>
      <c r="H639" s="58" t="s">
        <v>1761</v>
      </c>
      <c r="I639" s="64" t="s">
        <v>1762</v>
      </c>
      <c r="J639" s="57" t="s">
        <v>4590</v>
      </c>
      <c r="K639" s="64" t="s">
        <v>4662</v>
      </c>
      <c r="L639" s="58" t="s">
        <v>57</v>
      </c>
      <c r="M639" s="58">
        <v>8</v>
      </c>
      <c r="N639" s="58">
        <v>4</v>
      </c>
      <c r="O639" s="58" t="s">
        <v>1763</v>
      </c>
      <c r="P639" s="58"/>
      <c r="Q639" s="58" t="s">
        <v>4639</v>
      </c>
      <c r="R639" s="90">
        <f t="shared" si="12"/>
        <v>3672</v>
      </c>
    </row>
    <row r="640" spans="1:18" s="29" customFormat="1" ht="33" x14ac:dyDescent="0.15">
      <c r="A640" s="58" t="s">
        <v>324</v>
      </c>
      <c r="B640" s="58" t="s">
        <v>1598</v>
      </c>
      <c r="C640" s="73" t="s">
        <v>1599</v>
      </c>
      <c r="D640" s="58" t="s">
        <v>1764</v>
      </c>
      <c r="E640" s="58" t="s">
        <v>2750</v>
      </c>
      <c r="F640" s="58" t="s">
        <v>1696</v>
      </c>
      <c r="G640" s="58" t="s">
        <v>1765</v>
      </c>
      <c r="H640" s="58" t="s">
        <v>1766</v>
      </c>
      <c r="I640" s="58"/>
      <c r="J640" s="24" t="s">
        <v>1743</v>
      </c>
      <c r="K640" s="58"/>
      <c r="L640" s="58" t="s">
        <v>57</v>
      </c>
      <c r="M640" s="58">
        <v>8</v>
      </c>
      <c r="N640" s="58">
        <v>4</v>
      </c>
      <c r="O640" s="58" t="s">
        <v>1767</v>
      </c>
      <c r="P640" s="58"/>
      <c r="Q640" s="58" t="s">
        <v>4639</v>
      </c>
      <c r="R640" s="90">
        <f t="shared" si="12"/>
        <v>3672</v>
      </c>
    </row>
    <row r="641" spans="1:18" s="29" customFormat="1" ht="33" x14ac:dyDescent="0.15">
      <c r="A641" s="58" t="s">
        <v>324</v>
      </c>
      <c r="B641" s="58" t="s">
        <v>1598</v>
      </c>
      <c r="C641" s="73" t="s">
        <v>1599</v>
      </c>
      <c r="D641" s="58" t="s">
        <v>1764</v>
      </c>
      <c r="E641" s="58" t="s">
        <v>2750</v>
      </c>
      <c r="F641" s="58" t="s">
        <v>1696</v>
      </c>
      <c r="G641" s="58" t="s">
        <v>1765</v>
      </c>
      <c r="H641" s="58" t="s">
        <v>1766</v>
      </c>
      <c r="I641" s="58"/>
      <c r="J641" s="24" t="s">
        <v>1743</v>
      </c>
      <c r="K641" s="58"/>
      <c r="L641" s="58" t="s">
        <v>57</v>
      </c>
      <c r="M641" s="58">
        <v>8</v>
      </c>
      <c r="N641" s="58">
        <v>4</v>
      </c>
      <c r="O641" s="58" t="s">
        <v>1768</v>
      </c>
      <c r="P641" s="58"/>
      <c r="Q641" s="58" t="s">
        <v>4639</v>
      </c>
      <c r="R641" s="90">
        <f t="shared" si="12"/>
        <v>3672</v>
      </c>
    </row>
    <row r="642" spans="1:18" s="29" customFormat="1" ht="16.5" x14ac:dyDescent="0.15">
      <c r="A642" s="58" t="s">
        <v>324</v>
      </c>
      <c r="B642" s="58" t="s">
        <v>1598</v>
      </c>
      <c r="C642" s="73" t="s">
        <v>1599</v>
      </c>
      <c r="D642" s="58" t="s">
        <v>1769</v>
      </c>
      <c r="E642" s="58" t="s">
        <v>661</v>
      </c>
      <c r="F642" s="58" t="s">
        <v>1696</v>
      </c>
      <c r="G642" s="58" t="s">
        <v>1770</v>
      </c>
      <c r="H642" s="58" t="s">
        <v>1771</v>
      </c>
      <c r="I642" s="58"/>
      <c r="J642" s="24"/>
      <c r="K642" s="58"/>
      <c r="L642" s="58" t="s">
        <v>57</v>
      </c>
      <c r="M642" s="58">
        <v>8</v>
      </c>
      <c r="N642" s="58">
        <v>4</v>
      </c>
      <c r="O642" s="58" t="s">
        <v>1772</v>
      </c>
      <c r="P642" s="58"/>
      <c r="Q642" s="58" t="s">
        <v>4639</v>
      </c>
      <c r="R642" s="90">
        <f t="shared" ref="R642:R705" si="13">M642*125+N642*668</f>
        <v>3672</v>
      </c>
    </row>
    <row r="643" spans="1:18" s="29" customFormat="1" ht="33" x14ac:dyDescent="0.15">
      <c r="A643" s="58" t="s">
        <v>324</v>
      </c>
      <c r="B643" s="58" t="s">
        <v>1598</v>
      </c>
      <c r="C643" s="73" t="s">
        <v>1599</v>
      </c>
      <c r="D643" s="58" t="s">
        <v>1773</v>
      </c>
      <c r="E643" s="58" t="s">
        <v>2750</v>
      </c>
      <c r="F643" s="58" t="s">
        <v>1696</v>
      </c>
      <c r="G643" s="58" t="s">
        <v>1665</v>
      </c>
      <c r="H643" s="58" t="s">
        <v>1774</v>
      </c>
      <c r="I643" s="64" t="s">
        <v>1775</v>
      </c>
      <c r="J643" s="24" t="s">
        <v>1700</v>
      </c>
      <c r="K643" s="64"/>
      <c r="L643" s="58" t="s">
        <v>57</v>
      </c>
      <c r="M643" s="58">
        <v>8</v>
      </c>
      <c r="N643" s="58">
        <v>4</v>
      </c>
      <c r="O643" s="58" t="s">
        <v>1776</v>
      </c>
      <c r="P643" s="58"/>
      <c r="Q643" s="58" t="s">
        <v>4639</v>
      </c>
      <c r="R643" s="90">
        <f t="shared" si="13"/>
        <v>3672</v>
      </c>
    </row>
    <row r="644" spans="1:18" s="29" customFormat="1" ht="16.5" x14ac:dyDescent="0.15">
      <c r="A644" s="58" t="s">
        <v>324</v>
      </c>
      <c r="B644" s="58" t="s">
        <v>1598</v>
      </c>
      <c r="C644" s="73" t="s">
        <v>1599</v>
      </c>
      <c r="D644" s="58" t="s">
        <v>1777</v>
      </c>
      <c r="E644" s="58" t="s">
        <v>2750</v>
      </c>
      <c r="F644" s="58" t="s">
        <v>1778</v>
      </c>
      <c r="G644" s="58" t="s">
        <v>1779</v>
      </c>
      <c r="H644" s="58" t="s">
        <v>1780</v>
      </c>
      <c r="I644" s="58"/>
      <c r="J644" s="20"/>
      <c r="K644" s="58"/>
      <c r="L644" s="58" t="s">
        <v>57</v>
      </c>
      <c r="M644" s="58">
        <v>8</v>
      </c>
      <c r="N644" s="58">
        <v>4</v>
      </c>
      <c r="O644" s="58" t="s">
        <v>1781</v>
      </c>
      <c r="P644" s="58"/>
      <c r="Q644" s="58" t="s">
        <v>4639</v>
      </c>
      <c r="R644" s="90">
        <f t="shared" si="13"/>
        <v>3672</v>
      </c>
    </row>
    <row r="645" spans="1:18" s="29" customFormat="1" ht="16.5" x14ac:dyDescent="0.15">
      <c r="A645" s="58" t="s">
        <v>324</v>
      </c>
      <c r="B645" s="58" t="s">
        <v>1598</v>
      </c>
      <c r="C645" s="73" t="s">
        <v>1599</v>
      </c>
      <c r="D645" s="58" t="s">
        <v>1777</v>
      </c>
      <c r="E645" s="58" t="s">
        <v>2750</v>
      </c>
      <c r="F645" s="58" t="s">
        <v>1778</v>
      </c>
      <c r="G645" s="58" t="s">
        <v>1779</v>
      </c>
      <c r="H645" s="58" t="s">
        <v>1780</v>
      </c>
      <c r="I645" s="58"/>
      <c r="J645" s="20"/>
      <c r="K645" s="58"/>
      <c r="L645" s="58" t="s">
        <v>57</v>
      </c>
      <c r="M645" s="58">
        <v>8</v>
      </c>
      <c r="N645" s="58">
        <v>4</v>
      </c>
      <c r="O645" s="58" t="s">
        <v>1782</v>
      </c>
      <c r="P645" s="58"/>
      <c r="Q645" s="58" t="s">
        <v>4639</v>
      </c>
      <c r="R645" s="90">
        <f t="shared" si="13"/>
        <v>3672</v>
      </c>
    </row>
    <row r="646" spans="1:18" s="29" customFormat="1" ht="49.5" x14ac:dyDescent="0.15">
      <c r="A646" s="58" t="s">
        <v>324</v>
      </c>
      <c r="B646" s="58" t="s">
        <v>1598</v>
      </c>
      <c r="C646" s="73" t="s">
        <v>1599</v>
      </c>
      <c r="D646" s="58" t="s">
        <v>1783</v>
      </c>
      <c r="E646" s="58" t="s">
        <v>2750</v>
      </c>
      <c r="F646" s="58" t="s">
        <v>1778</v>
      </c>
      <c r="G646" s="58" t="s">
        <v>1784</v>
      </c>
      <c r="H646" s="58" t="s">
        <v>1785</v>
      </c>
      <c r="I646" s="58" t="s">
        <v>716</v>
      </c>
      <c r="J646" s="57" t="s">
        <v>4591</v>
      </c>
      <c r="K646" s="64" t="s">
        <v>4662</v>
      </c>
      <c r="L646" s="58" t="s">
        <v>57</v>
      </c>
      <c r="M646" s="58">
        <v>8</v>
      </c>
      <c r="N646" s="58">
        <v>4</v>
      </c>
      <c r="O646" s="58" t="s">
        <v>1786</v>
      </c>
      <c r="P646" s="58"/>
      <c r="Q646" s="58" t="s">
        <v>4639</v>
      </c>
      <c r="R646" s="90">
        <f t="shared" si="13"/>
        <v>3672</v>
      </c>
    </row>
    <row r="647" spans="1:18" s="29" customFormat="1" ht="49.5" x14ac:dyDescent="0.15">
      <c r="A647" s="58" t="s">
        <v>324</v>
      </c>
      <c r="B647" s="58" t="s">
        <v>1598</v>
      </c>
      <c r="C647" s="73" t="s">
        <v>1599</v>
      </c>
      <c r="D647" s="58" t="s">
        <v>1783</v>
      </c>
      <c r="E647" s="58" t="s">
        <v>2750</v>
      </c>
      <c r="F647" s="58" t="s">
        <v>1778</v>
      </c>
      <c r="G647" s="58" t="s">
        <v>1784</v>
      </c>
      <c r="H647" s="58" t="s">
        <v>1785</v>
      </c>
      <c r="I647" s="58" t="s">
        <v>716</v>
      </c>
      <c r="J647" s="57" t="s">
        <v>4591</v>
      </c>
      <c r="K647" s="64" t="s">
        <v>4662</v>
      </c>
      <c r="L647" s="58" t="s">
        <v>57</v>
      </c>
      <c r="M647" s="58">
        <v>8</v>
      </c>
      <c r="N647" s="58">
        <v>4</v>
      </c>
      <c r="O647" s="58" t="s">
        <v>1787</v>
      </c>
      <c r="P647" s="58"/>
      <c r="Q647" s="58" t="s">
        <v>4639</v>
      </c>
      <c r="R647" s="90">
        <f t="shared" si="13"/>
        <v>3672</v>
      </c>
    </row>
    <row r="648" spans="1:18" s="29" customFormat="1" ht="82.5" x14ac:dyDescent="0.15">
      <c r="A648" s="58" t="s">
        <v>324</v>
      </c>
      <c r="B648" s="58" t="s">
        <v>1598</v>
      </c>
      <c r="C648" s="73" t="s">
        <v>1599</v>
      </c>
      <c r="D648" s="58" t="s">
        <v>1788</v>
      </c>
      <c r="E648" s="58" t="s">
        <v>2750</v>
      </c>
      <c r="F648" s="58" t="s">
        <v>1778</v>
      </c>
      <c r="G648" s="58" t="s">
        <v>1789</v>
      </c>
      <c r="H648" s="58" t="s">
        <v>1790</v>
      </c>
      <c r="I648" s="64" t="s">
        <v>1791</v>
      </c>
      <c r="J648" s="57" t="s">
        <v>4592</v>
      </c>
      <c r="K648" s="64" t="s">
        <v>4701</v>
      </c>
      <c r="L648" s="58" t="s">
        <v>57</v>
      </c>
      <c r="M648" s="58">
        <v>8</v>
      </c>
      <c r="N648" s="58">
        <v>4</v>
      </c>
      <c r="O648" s="58" t="s">
        <v>1792</v>
      </c>
      <c r="P648" s="58"/>
      <c r="Q648" s="58" t="s">
        <v>4639</v>
      </c>
      <c r="R648" s="90">
        <f t="shared" si="13"/>
        <v>3672</v>
      </c>
    </row>
    <row r="649" spans="1:18" s="29" customFormat="1" ht="82.5" x14ac:dyDescent="0.15">
      <c r="A649" s="58" t="s">
        <v>324</v>
      </c>
      <c r="B649" s="58" t="s">
        <v>1598</v>
      </c>
      <c r="C649" s="73" t="s">
        <v>1599</v>
      </c>
      <c r="D649" s="58" t="s">
        <v>1788</v>
      </c>
      <c r="E649" s="58" t="s">
        <v>2750</v>
      </c>
      <c r="F649" s="58" t="s">
        <v>1778</v>
      </c>
      <c r="G649" s="58" t="s">
        <v>1789</v>
      </c>
      <c r="H649" s="58" t="s">
        <v>1790</v>
      </c>
      <c r="I649" s="64" t="s">
        <v>1791</v>
      </c>
      <c r="J649" s="57" t="s">
        <v>4592</v>
      </c>
      <c r="K649" s="64" t="s">
        <v>4701</v>
      </c>
      <c r="L649" s="58" t="s">
        <v>57</v>
      </c>
      <c r="M649" s="58">
        <v>8</v>
      </c>
      <c r="N649" s="58">
        <v>4</v>
      </c>
      <c r="O649" s="58" t="s">
        <v>1793</v>
      </c>
      <c r="P649" s="58"/>
      <c r="Q649" s="58" t="s">
        <v>4639</v>
      </c>
      <c r="R649" s="90">
        <f t="shared" si="13"/>
        <v>3672</v>
      </c>
    </row>
    <row r="650" spans="1:18" s="29" customFormat="1" ht="66" x14ac:dyDescent="0.15">
      <c r="A650" s="58" t="s">
        <v>324</v>
      </c>
      <c r="B650" s="58" t="s">
        <v>325</v>
      </c>
      <c r="C650" s="58" t="s">
        <v>326</v>
      </c>
      <c r="D650" s="58" t="s">
        <v>1794</v>
      </c>
      <c r="E650" s="58" t="s">
        <v>2750</v>
      </c>
      <c r="F650" s="78" t="s">
        <v>1795</v>
      </c>
      <c r="G650" s="58" t="s">
        <v>1796</v>
      </c>
      <c r="H650" s="58" t="s">
        <v>1797</v>
      </c>
      <c r="I650" s="64" t="s">
        <v>1798</v>
      </c>
      <c r="J650" s="57" t="s">
        <v>4593</v>
      </c>
      <c r="K650" s="64" t="s">
        <v>4698</v>
      </c>
      <c r="L650" s="58" t="s">
        <v>57</v>
      </c>
      <c r="M650" s="58">
        <v>8</v>
      </c>
      <c r="N650" s="58">
        <v>4</v>
      </c>
      <c r="O650" s="58" t="s">
        <v>1800</v>
      </c>
      <c r="P650" s="58"/>
      <c r="Q650" s="58" t="s">
        <v>4639</v>
      </c>
      <c r="R650" s="90">
        <f t="shared" si="13"/>
        <v>3672</v>
      </c>
    </row>
    <row r="651" spans="1:18" s="29" customFormat="1" ht="66" x14ac:dyDescent="0.15">
      <c r="A651" s="58" t="s">
        <v>324</v>
      </c>
      <c r="B651" s="58" t="s">
        <v>325</v>
      </c>
      <c r="C651" s="58" t="s">
        <v>326</v>
      </c>
      <c r="D651" s="58" t="s">
        <v>1794</v>
      </c>
      <c r="E651" s="58" t="s">
        <v>2750</v>
      </c>
      <c r="F651" s="78" t="s">
        <v>1795</v>
      </c>
      <c r="G651" s="58" t="s">
        <v>1796</v>
      </c>
      <c r="H651" s="58" t="s">
        <v>1801</v>
      </c>
      <c r="I651" s="64" t="s">
        <v>1798</v>
      </c>
      <c r="J651" s="57" t="s">
        <v>4593</v>
      </c>
      <c r="K651" s="64" t="s">
        <v>4698</v>
      </c>
      <c r="L651" s="58" t="s">
        <v>57</v>
      </c>
      <c r="M651" s="58">
        <v>8</v>
      </c>
      <c r="N651" s="58">
        <v>4</v>
      </c>
      <c r="O651" s="58" t="s">
        <v>1802</v>
      </c>
      <c r="P651" s="58"/>
      <c r="Q651" s="58" t="s">
        <v>4639</v>
      </c>
      <c r="R651" s="90">
        <f t="shared" si="13"/>
        <v>3672</v>
      </c>
    </row>
    <row r="652" spans="1:18" s="29" customFormat="1" ht="66" x14ac:dyDescent="0.15">
      <c r="A652" s="58" t="s">
        <v>324</v>
      </c>
      <c r="B652" s="58" t="s">
        <v>325</v>
      </c>
      <c r="C652" s="58" t="s">
        <v>326</v>
      </c>
      <c r="D652" s="58" t="s">
        <v>1794</v>
      </c>
      <c r="E652" s="58" t="s">
        <v>2750</v>
      </c>
      <c r="F652" s="78" t="s">
        <v>1795</v>
      </c>
      <c r="G652" s="58" t="s">
        <v>1796</v>
      </c>
      <c r="H652" s="58" t="s">
        <v>1803</v>
      </c>
      <c r="I652" s="64" t="s">
        <v>1798</v>
      </c>
      <c r="J652" s="57" t="s">
        <v>4593</v>
      </c>
      <c r="K652" s="64" t="s">
        <v>4698</v>
      </c>
      <c r="L652" s="58" t="s">
        <v>57</v>
      </c>
      <c r="M652" s="58">
        <v>8</v>
      </c>
      <c r="N652" s="58">
        <v>4</v>
      </c>
      <c r="O652" s="58" t="s">
        <v>1804</v>
      </c>
      <c r="P652" s="58"/>
      <c r="Q652" s="58" t="s">
        <v>4639</v>
      </c>
      <c r="R652" s="90">
        <f t="shared" si="13"/>
        <v>3672</v>
      </c>
    </row>
    <row r="653" spans="1:18" s="29" customFormat="1" ht="99" x14ac:dyDescent="0.15">
      <c r="A653" s="58" t="s">
        <v>324</v>
      </c>
      <c r="B653" s="58" t="s">
        <v>325</v>
      </c>
      <c r="C653" s="58" t="s">
        <v>326</v>
      </c>
      <c r="D653" s="58" t="s">
        <v>1805</v>
      </c>
      <c r="E653" s="58" t="s">
        <v>2750</v>
      </c>
      <c r="F653" s="79" t="s">
        <v>1806</v>
      </c>
      <c r="G653" s="58" t="s">
        <v>1807</v>
      </c>
      <c r="H653" s="58" t="s">
        <v>1808</v>
      </c>
      <c r="I653" s="64" t="s">
        <v>1809</v>
      </c>
      <c r="J653" s="57" t="s">
        <v>4676</v>
      </c>
      <c r="K653" s="64" t="s">
        <v>4674</v>
      </c>
      <c r="L653" s="58" t="s">
        <v>57</v>
      </c>
      <c r="M653" s="58">
        <v>8</v>
      </c>
      <c r="N653" s="58">
        <v>4</v>
      </c>
      <c r="O653" s="58" t="s">
        <v>1811</v>
      </c>
      <c r="P653" s="58"/>
      <c r="Q653" s="58" t="s">
        <v>4639</v>
      </c>
      <c r="R653" s="90">
        <f t="shared" si="13"/>
        <v>3672</v>
      </c>
    </row>
    <row r="654" spans="1:18" s="29" customFormat="1" ht="297" x14ac:dyDescent="0.15">
      <c r="A654" s="58" t="s">
        <v>324</v>
      </c>
      <c r="B654" s="58" t="s">
        <v>325</v>
      </c>
      <c r="C654" s="58" t="s">
        <v>326</v>
      </c>
      <c r="D654" s="58" t="s">
        <v>1812</v>
      </c>
      <c r="E654" s="58" t="s">
        <v>2750</v>
      </c>
      <c r="F654" s="79" t="s">
        <v>1806</v>
      </c>
      <c r="G654" s="58" t="s">
        <v>1813</v>
      </c>
      <c r="H654" s="58" t="s">
        <v>1814</v>
      </c>
      <c r="I654" s="64" t="s">
        <v>1815</v>
      </c>
      <c r="J654" s="57" t="s">
        <v>4675</v>
      </c>
      <c r="K654" s="64" t="s">
        <v>1817</v>
      </c>
      <c r="L654" s="58" t="s">
        <v>57</v>
      </c>
      <c r="M654" s="58">
        <v>8</v>
      </c>
      <c r="N654" s="58">
        <v>4</v>
      </c>
      <c r="O654" s="58" t="s">
        <v>1818</v>
      </c>
      <c r="P654" s="58"/>
      <c r="Q654" s="58" t="s">
        <v>4639</v>
      </c>
      <c r="R654" s="90">
        <f t="shared" si="13"/>
        <v>3672</v>
      </c>
    </row>
    <row r="655" spans="1:18" s="29" customFormat="1" ht="297" x14ac:dyDescent="0.15">
      <c r="A655" s="58" t="s">
        <v>324</v>
      </c>
      <c r="B655" s="58" t="s">
        <v>325</v>
      </c>
      <c r="C655" s="58" t="s">
        <v>326</v>
      </c>
      <c r="D655" s="58" t="s">
        <v>1812</v>
      </c>
      <c r="E655" s="58" t="s">
        <v>2750</v>
      </c>
      <c r="F655" s="79" t="s">
        <v>1806</v>
      </c>
      <c r="G655" s="58" t="s">
        <v>1813</v>
      </c>
      <c r="H655" s="58" t="s">
        <v>1819</v>
      </c>
      <c r="I655" s="64" t="s">
        <v>1815</v>
      </c>
      <c r="J655" s="24" t="s">
        <v>1816</v>
      </c>
      <c r="K655" s="64" t="s">
        <v>1817</v>
      </c>
      <c r="L655" s="58" t="s">
        <v>57</v>
      </c>
      <c r="M655" s="58">
        <v>8</v>
      </c>
      <c r="N655" s="58">
        <v>4</v>
      </c>
      <c r="O655" s="58" t="s">
        <v>1820</v>
      </c>
      <c r="P655" s="58"/>
      <c r="Q655" s="58" t="s">
        <v>4639</v>
      </c>
      <c r="R655" s="90">
        <f t="shared" si="13"/>
        <v>3672</v>
      </c>
    </row>
    <row r="656" spans="1:18" s="29" customFormat="1" ht="297" x14ac:dyDescent="0.15">
      <c r="A656" s="58" t="s">
        <v>324</v>
      </c>
      <c r="B656" s="58" t="s">
        <v>325</v>
      </c>
      <c r="C656" s="58" t="s">
        <v>326</v>
      </c>
      <c r="D656" s="58" t="s">
        <v>1812</v>
      </c>
      <c r="E656" s="58" t="s">
        <v>2750</v>
      </c>
      <c r="F656" s="79" t="s">
        <v>1806</v>
      </c>
      <c r="G656" s="58" t="s">
        <v>1813</v>
      </c>
      <c r="H656" s="58" t="s">
        <v>1821</v>
      </c>
      <c r="I656" s="64" t="s">
        <v>1815</v>
      </c>
      <c r="J656" s="24" t="s">
        <v>1816</v>
      </c>
      <c r="K656" s="64" t="s">
        <v>1817</v>
      </c>
      <c r="L656" s="58" t="s">
        <v>57</v>
      </c>
      <c r="M656" s="58">
        <v>8</v>
      </c>
      <c r="N656" s="58">
        <v>4</v>
      </c>
      <c r="O656" s="58" t="s">
        <v>1822</v>
      </c>
      <c r="P656" s="58"/>
      <c r="Q656" s="58" t="s">
        <v>4639</v>
      </c>
      <c r="R656" s="90">
        <f t="shared" si="13"/>
        <v>3672</v>
      </c>
    </row>
    <row r="657" spans="1:18" s="29" customFormat="1" ht="297" x14ac:dyDescent="0.15">
      <c r="A657" s="58" t="s">
        <v>324</v>
      </c>
      <c r="B657" s="58" t="s">
        <v>325</v>
      </c>
      <c r="C657" s="58" t="s">
        <v>326</v>
      </c>
      <c r="D657" s="58" t="s">
        <v>1812</v>
      </c>
      <c r="E657" s="58" t="s">
        <v>2750</v>
      </c>
      <c r="F657" s="79" t="s">
        <v>1806</v>
      </c>
      <c r="G657" s="58" t="s">
        <v>1813</v>
      </c>
      <c r="H657" s="58" t="s">
        <v>1823</v>
      </c>
      <c r="I657" s="64" t="s">
        <v>1815</v>
      </c>
      <c r="J657" s="24" t="s">
        <v>1816</v>
      </c>
      <c r="K657" s="64" t="s">
        <v>1817</v>
      </c>
      <c r="L657" s="58" t="s">
        <v>57</v>
      </c>
      <c r="M657" s="58">
        <v>8</v>
      </c>
      <c r="N657" s="58">
        <v>4</v>
      </c>
      <c r="O657" s="58" t="s">
        <v>1824</v>
      </c>
      <c r="P657" s="58"/>
      <c r="Q657" s="58" t="s">
        <v>4639</v>
      </c>
      <c r="R657" s="90">
        <f t="shared" si="13"/>
        <v>3672</v>
      </c>
    </row>
    <row r="658" spans="1:18" s="29" customFormat="1" ht="99" x14ac:dyDescent="0.15">
      <c r="A658" s="58" t="s">
        <v>324</v>
      </c>
      <c r="B658" s="58" t="s">
        <v>325</v>
      </c>
      <c r="C658" s="58" t="s">
        <v>326</v>
      </c>
      <c r="D658" s="58" t="s">
        <v>1825</v>
      </c>
      <c r="E658" s="58" t="s">
        <v>2750</v>
      </c>
      <c r="F658" s="79" t="s">
        <v>1806</v>
      </c>
      <c r="G658" s="58" t="s">
        <v>1826</v>
      </c>
      <c r="H658" s="58" t="s">
        <v>1827</v>
      </c>
      <c r="I658" s="64" t="s">
        <v>1809</v>
      </c>
      <c r="J658" s="24" t="s">
        <v>1816</v>
      </c>
      <c r="K658" s="64" t="s">
        <v>1828</v>
      </c>
      <c r="L658" s="58" t="s">
        <v>57</v>
      </c>
      <c r="M658" s="58">
        <v>8</v>
      </c>
      <c r="N658" s="58">
        <v>4</v>
      </c>
      <c r="O658" s="58" t="s">
        <v>1829</v>
      </c>
      <c r="P658" s="58"/>
      <c r="Q658" s="58" t="s">
        <v>4639</v>
      </c>
      <c r="R658" s="90">
        <f t="shared" si="13"/>
        <v>3672</v>
      </c>
    </row>
    <row r="659" spans="1:18" s="29" customFormat="1" ht="99" x14ac:dyDescent="0.15">
      <c r="A659" s="58" t="s">
        <v>324</v>
      </c>
      <c r="B659" s="58" t="s">
        <v>325</v>
      </c>
      <c r="C659" s="58" t="s">
        <v>326</v>
      </c>
      <c r="D659" s="58" t="s">
        <v>1825</v>
      </c>
      <c r="E659" s="58" t="s">
        <v>2750</v>
      </c>
      <c r="F659" s="79" t="s">
        <v>1806</v>
      </c>
      <c r="G659" s="58" t="s">
        <v>1826</v>
      </c>
      <c r="H659" s="58" t="s">
        <v>1830</v>
      </c>
      <c r="I659" s="64" t="s">
        <v>1809</v>
      </c>
      <c r="J659" s="24" t="s">
        <v>1816</v>
      </c>
      <c r="K659" s="64" t="s">
        <v>1828</v>
      </c>
      <c r="L659" s="58" t="s">
        <v>57</v>
      </c>
      <c r="M659" s="58">
        <v>8</v>
      </c>
      <c r="N659" s="58">
        <v>4</v>
      </c>
      <c r="O659" s="58" t="s">
        <v>1831</v>
      </c>
      <c r="P659" s="58"/>
      <c r="Q659" s="58" t="s">
        <v>4639</v>
      </c>
      <c r="R659" s="90">
        <f t="shared" si="13"/>
        <v>3672</v>
      </c>
    </row>
    <row r="660" spans="1:18" s="29" customFormat="1" ht="66" x14ac:dyDescent="0.15">
      <c r="A660" s="58" t="s">
        <v>324</v>
      </c>
      <c r="B660" s="58" t="s">
        <v>325</v>
      </c>
      <c r="C660" s="58" t="s">
        <v>326</v>
      </c>
      <c r="D660" s="58" t="s">
        <v>1832</v>
      </c>
      <c r="E660" s="58" t="s">
        <v>2750</v>
      </c>
      <c r="F660" s="79" t="s">
        <v>1806</v>
      </c>
      <c r="G660" s="58" t="s">
        <v>1833</v>
      </c>
      <c r="H660" s="58" t="s">
        <v>1834</v>
      </c>
      <c r="I660" s="64" t="s">
        <v>1835</v>
      </c>
      <c r="J660" s="24" t="s">
        <v>1816</v>
      </c>
      <c r="K660" s="64" t="s">
        <v>1817</v>
      </c>
      <c r="L660" s="58" t="s">
        <v>57</v>
      </c>
      <c r="M660" s="58">
        <v>8</v>
      </c>
      <c r="N660" s="58">
        <v>4</v>
      </c>
      <c r="O660" s="58" t="s">
        <v>1836</v>
      </c>
      <c r="P660" s="58"/>
      <c r="Q660" s="58" t="s">
        <v>4639</v>
      </c>
      <c r="R660" s="90">
        <f t="shared" si="13"/>
        <v>3672</v>
      </c>
    </row>
    <row r="661" spans="1:18" s="29" customFormat="1" ht="66" x14ac:dyDescent="0.15">
      <c r="A661" s="58" t="s">
        <v>324</v>
      </c>
      <c r="B661" s="58" t="s">
        <v>325</v>
      </c>
      <c r="C661" s="58" t="s">
        <v>326</v>
      </c>
      <c r="D661" s="58" t="s">
        <v>1832</v>
      </c>
      <c r="E661" s="58" t="s">
        <v>2750</v>
      </c>
      <c r="F661" s="79" t="s">
        <v>1806</v>
      </c>
      <c r="G661" s="58" t="s">
        <v>1833</v>
      </c>
      <c r="H661" s="58" t="s">
        <v>1837</v>
      </c>
      <c r="I661" s="64" t="s">
        <v>1835</v>
      </c>
      <c r="J661" s="24" t="s">
        <v>1816</v>
      </c>
      <c r="K661" s="64" t="s">
        <v>1817</v>
      </c>
      <c r="L661" s="58" t="s">
        <v>57</v>
      </c>
      <c r="M661" s="58">
        <v>8</v>
      </c>
      <c r="N661" s="58">
        <v>4</v>
      </c>
      <c r="O661" s="58" t="s">
        <v>1838</v>
      </c>
      <c r="P661" s="58"/>
      <c r="Q661" s="58" t="s">
        <v>4639</v>
      </c>
      <c r="R661" s="90">
        <f t="shared" si="13"/>
        <v>3672</v>
      </c>
    </row>
    <row r="662" spans="1:18" s="29" customFormat="1" ht="66" x14ac:dyDescent="0.15">
      <c r="A662" s="58" t="s">
        <v>324</v>
      </c>
      <c r="B662" s="58" t="s">
        <v>325</v>
      </c>
      <c r="C662" s="58" t="s">
        <v>326</v>
      </c>
      <c r="D662" s="58" t="s">
        <v>1832</v>
      </c>
      <c r="E662" s="58" t="s">
        <v>2750</v>
      </c>
      <c r="F662" s="79" t="s">
        <v>1806</v>
      </c>
      <c r="G662" s="58" t="s">
        <v>1833</v>
      </c>
      <c r="H662" s="58" t="s">
        <v>1839</v>
      </c>
      <c r="I662" s="64" t="s">
        <v>1835</v>
      </c>
      <c r="J662" s="24" t="s">
        <v>1816</v>
      </c>
      <c r="K662" s="64" t="s">
        <v>1817</v>
      </c>
      <c r="L662" s="58" t="s">
        <v>57</v>
      </c>
      <c r="M662" s="58">
        <v>8</v>
      </c>
      <c r="N662" s="58">
        <v>4</v>
      </c>
      <c r="O662" s="58" t="s">
        <v>1840</v>
      </c>
      <c r="P662" s="58"/>
      <c r="Q662" s="58" t="s">
        <v>4639</v>
      </c>
      <c r="R662" s="90">
        <f t="shared" si="13"/>
        <v>3672</v>
      </c>
    </row>
    <row r="663" spans="1:18" s="29" customFormat="1" ht="66" x14ac:dyDescent="0.15">
      <c r="A663" s="58" t="s">
        <v>324</v>
      </c>
      <c r="B663" s="58" t="s">
        <v>325</v>
      </c>
      <c r="C663" s="58" t="s">
        <v>326</v>
      </c>
      <c r="D663" s="58" t="s">
        <v>1832</v>
      </c>
      <c r="E663" s="58" t="s">
        <v>2750</v>
      </c>
      <c r="F663" s="79" t="s">
        <v>1806</v>
      </c>
      <c r="G663" s="58" t="s">
        <v>1833</v>
      </c>
      <c r="H663" s="58" t="s">
        <v>1841</v>
      </c>
      <c r="I663" s="64" t="s">
        <v>1835</v>
      </c>
      <c r="J663" s="24" t="s">
        <v>1816</v>
      </c>
      <c r="K663" s="64" t="s">
        <v>1817</v>
      </c>
      <c r="L663" s="58" t="s">
        <v>57</v>
      </c>
      <c r="M663" s="58">
        <v>8</v>
      </c>
      <c r="N663" s="58">
        <v>4</v>
      </c>
      <c r="O663" s="58" t="s">
        <v>1842</v>
      </c>
      <c r="P663" s="58"/>
      <c r="Q663" s="58" t="s">
        <v>4639</v>
      </c>
      <c r="R663" s="90">
        <f t="shared" si="13"/>
        <v>3672</v>
      </c>
    </row>
    <row r="664" spans="1:18" s="29" customFormat="1" ht="66" x14ac:dyDescent="0.15">
      <c r="A664" s="58" t="s">
        <v>324</v>
      </c>
      <c r="B664" s="58" t="s">
        <v>325</v>
      </c>
      <c r="C664" s="58" t="s">
        <v>326</v>
      </c>
      <c r="D664" s="58" t="s">
        <v>1832</v>
      </c>
      <c r="E664" s="58" t="s">
        <v>2750</v>
      </c>
      <c r="F664" s="79" t="s">
        <v>1806</v>
      </c>
      <c r="G664" s="58" t="s">
        <v>1833</v>
      </c>
      <c r="H664" s="58" t="s">
        <v>1843</v>
      </c>
      <c r="I664" s="64" t="s">
        <v>1835</v>
      </c>
      <c r="J664" s="24" t="s">
        <v>1816</v>
      </c>
      <c r="K664" s="64" t="s">
        <v>1817</v>
      </c>
      <c r="L664" s="58" t="s">
        <v>57</v>
      </c>
      <c r="M664" s="58">
        <v>8</v>
      </c>
      <c r="N664" s="58">
        <v>4</v>
      </c>
      <c r="O664" s="58" t="s">
        <v>1844</v>
      </c>
      <c r="P664" s="58"/>
      <c r="Q664" s="58" t="s">
        <v>4639</v>
      </c>
      <c r="R664" s="90">
        <f t="shared" si="13"/>
        <v>3672</v>
      </c>
    </row>
    <row r="665" spans="1:18" s="29" customFormat="1" ht="66" x14ac:dyDescent="0.15">
      <c r="A665" s="58" t="s">
        <v>324</v>
      </c>
      <c r="B665" s="58" t="s">
        <v>325</v>
      </c>
      <c r="C665" s="58" t="s">
        <v>326</v>
      </c>
      <c r="D665" s="58" t="s">
        <v>1832</v>
      </c>
      <c r="E665" s="58" t="s">
        <v>2750</v>
      </c>
      <c r="F665" s="79" t="s">
        <v>1806</v>
      </c>
      <c r="G665" s="58" t="s">
        <v>1833</v>
      </c>
      <c r="H665" s="58" t="s">
        <v>1845</v>
      </c>
      <c r="I665" s="64" t="s">
        <v>1835</v>
      </c>
      <c r="J665" s="24" t="s">
        <v>1816</v>
      </c>
      <c r="K665" s="64" t="s">
        <v>1817</v>
      </c>
      <c r="L665" s="58" t="s">
        <v>57</v>
      </c>
      <c r="M665" s="58">
        <v>8</v>
      </c>
      <c r="N665" s="58">
        <v>4</v>
      </c>
      <c r="O665" s="58" t="s">
        <v>1846</v>
      </c>
      <c r="P665" s="58"/>
      <c r="Q665" s="58" t="s">
        <v>4639</v>
      </c>
      <c r="R665" s="90">
        <f t="shared" si="13"/>
        <v>3672</v>
      </c>
    </row>
    <row r="666" spans="1:18" s="29" customFormat="1" ht="49.5" x14ac:dyDescent="0.15">
      <c r="A666" s="58" t="s">
        <v>324</v>
      </c>
      <c r="B666" s="58" t="s">
        <v>325</v>
      </c>
      <c r="C666" s="58" t="s">
        <v>326</v>
      </c>
      <c r="D666" s="58" t="s">
        <v>1847</v>
      </c>
      <c r="E666" s="58" t="s">
        <v>2750</v>
      </c>
      <c r="F666" s="79" t="s">
        <v>1806</v>
      </c>
      <c r="G666" s="58" t="s">
        <v>1848</v>
      </c>
      <c r="H666" s="58" t="s">
        <v>1849</v>
      </c>
      <c r="I666" s="64" t="s">
        <v>1850</v>
      </c>
      <c r="J666" s="24" t="s">
        <v>1816</v>
      </c>
      <c r="K666" s="64" t="s">
        <v>4702</v>
      </c>
      <c r="L666" s="58" t="s">
        <v>822</v>
      </c>
      <c r="M666" s="58">
        <v>8</v>
      </c>
      <c r="N666" s="58">
        <v>4</v>
      </c>
      <c r="O666" s="58" t="s">
        <v>1851</v>
      </c>
      <c r="P666" s="58"/>
      <c r="Q666" s="58" t="s">
        <v>4639</v>
      </c>
      <c r="R666" s="90">
        <f t="shared" si="13"/>
        <v>3672</v>
      </c>
    </row>
    <row r="667" spans="1:18" s="29" customFormat="1" ht="49.5" x14ac:dyDescent="0.15">
      <c r="A667" s="58" t="s">
        <v>324</v>
      </c>
      <c r="B667" s="58" t="s">
        <v>325</v>
      </c>
      <c r="C667" s="58" t="s">
        <v>326</v>
      </c>
      <c r="D667" s="58" t="s">
        <v>1847</v>
      </c>
      <c r="E667" s="58" t="s">
        <v>2750</v>
      </c>
      <c r="F667" s="79" t="s">
        <v>1806</v>
      </c>
      <c r="G667" s="58" t="s">
        <v>1848</v>
      </c>
      <c r="H667" s="58" t="s">
        <v>1852</v>
      </c>
      <c r="I667" s="64" t="s">
        <v>1850</v>
      </c>
      <c r="J667" s="24" t="s">
        <v>1816</v>
      </c>
      <c r="K667" s="64" t="s">
        <v>4702</v>
      </c>
      <c r="L667" s="58" t="s">
        <v>822</v>
      </c>
      <c r="M667" s="58">
        <v>8</v>
      </c>
      <c r="N667" s="58">
        <v>4</v>
      </c>
      <c r="O667" s="58" t="s">
        <v>1853</v>
      </c>
      <c r="P667" s="58"/>
      <c r="Q667" s="58" t="s">
        <v>4639</v>
      </c>
      <c r="R667" s="90">
        <f t="shared" si="13"/>
        <v>3672</v>
      </c>
    </row>
    <row r="668" spans="1:18" s="29" customFormat="1" ht="49.5" x14ac:dyDescent="0.15">
      <c r="A668" s="58" t="s">
        <v>324</v>
      </c>
      <c r="B668" s="58" t="s">
        <v>325</v>
      </c>
      <c r="C668" s="58" t="s">
        <v>326</v>
      </c>
      <c r="D668" s="58" t="s">
        <v>1847</v>
      </c>
      <c r="E668" s="58" t="s">
        <v>2750</v>
      </c>
      <c r="F668" s="79" t="s">
        <v>1806</v>
      </c>
      <c r="G668" s="58" t="s">
        <v>1848</v>
      </c>
      <c r="H668" s="58" t="s">
        <v>1854</v>
      </c>
      <c r="I668" s="64" t="s">
        <v>1850</v>
      </c>
      <c r="J668" s="24" t="s">
        <v>1816</v>
      </c>
      <c r="K668" s="64" t="s">
        <v>4702</v>
      </c>
      <c r="L668" s="58" t="s">
        <v>822</v>
      </c>
      <c r="M668" s="58">
        <v>8</v>
      </c>
      <c r="N668" s="58">
        <v>4</v>
      </c>
      <c r="O668" s="58" t="s">
        <v>1855</v>
      </c>
      <c r="P668" s="58"/>
      <c r="Q668" s="58" t="s">
        <v>4639</v>
      </c>
      <c r="R668" s="90">
        <f t="shared" si="13"/>
        <v>3672</v>
      </c>
    </row>
    <row r="669" spans="1:18" s="29" customFormat="1" ht="49.5" x14ac:dyDescent="0.15">
      <c r="A669" s="58" t="s">
        <v>324</v>
      </c>
      <c r="B669" s="58" t="s">
        <v>325</v>
      </c>
      <c r="C669" s="58" t="s">
        <v>326</v>
      </c>
      <c r="D669" s="58" t="s">
        <v>1847</v>
      </c>
      <c r="E669" s="58" t="s">
        <v>2750</v>
      </c>
      <c r="F669" s="79" t="s">
        <v>1806</v>
      </c>
      <c r="G669" s="58" t="s">
        <v>1848</v>
      </c>
      <c r="H669" s="58" t="s">
        <v>1856</v>
      </c>
      <c r="I669" s="64" t="s">
        <v>1850</v>
      </c>
      <c r="J669" s="24" t="s">
        <v>1816</v>
      </c>
      <c r="K669" s="64" t="s">
        <v>4702</v>
      </c>
      <c r="L669" s="58" t="s">
        <v>100</v>
      </c>
      <c r="M669" s="58">
        <v>4</v>
      </c>
      <c r="N669" s="58">
        <v>2</v>
      </c>
      <c r="O669" s="58" t="s">
        <v>1857</v>
      </c>
      <c r="P669" s="58"/>
      <c r="Q669" s="58" t="s">
        <v>4639</v>
      </c>
      <c r="R669" s="90">
        <f t="shared" si="13"/>
        <v>1836</v>
      </c>
    </row>
    <row r="670" spans="1:18" s="29" customFormat="1" ht="49.5" x14ac:dyDescent="0.15">
      <c r="A670" s="58" t="s">
        <v>324</v>
      </c>
      <c r="B670" s="58" t="s">
        <v>325</v>
      </c>
      <c r="C670" s="58" t="s">
        <v>326</v>
      </c>
      <c r="D670" s="58" t="s">
        <v>1847</v>
      </c>
      <c r="E670" s="58" t="s">
        <v>2750</v>
      </c>
      <c r="F670" s="79" t="s">
        <v>1806</v>
      </c>
      <c r="G670" s="58" t="s">
        <v>1848</v>
      </c>
      <c r="H670" s="58" t="s">
        <v>1858</v>
      </c>
      <c r="I670" s="64" t="s">
        <v>1850</v>
      </c>
      <c r="J670" s="24" t="s">
        <v>1816</v>
      </c>
      <c r="K670" s="64" t="s">
        <v>4702</v>
      </c>
      <c r="L670" s="58" t="s">
        <v>100</v>
      </c>
      <c r="M670" s="58">
        <v>4</v>
      </c>
      <c r="N670" s="58">
        <v>2</v>
      </c>
      <c r="O670" s="58" t="s">
        <v>1859</v>
      </c>
      <c r="P670" s="58"/>
      <c r="Q670" s="58" t="s">
        <v>4639</v>
      </c>
      <c r="R670" s="90">
        <f t="shared" si="13"/>
        <v>1836</v>
      </c>
    </row>
    <row r="671" spans="1:18" s="29" customFormat="1" ht="49.5" x14ac:dyDescent="0.15">
      <c r="A671" s="58" t="s">
        <v>324</v>
      </c>
      <c r="B671" s="58" t="s">
        <v>325</v>
      </c>
      <c r="C671" s="58" t="s">
        <v>326</v>
      </c>
      <c r="D671" s="58" t="s">
        <v>1847</v>
      </c>
      <c r="E671" s="58" t="s">
        <v>2750</v>
      </c>
      <c r="F671" s="79" t="s">
        <v>1806</v>
      </c>
      <c r="G671" s="58" t="s">
        <v>1848</v>
      </c>
      <c r="H671" s="58" t="s">
        <v>1860</v>
      </c>
      <c r="I671" s="64" t="s">
        <v>1850</v>
      </c>
      <c r="J671" s="24" t="s">
        <v>1816</v>
      </c>
      <c r="K671" s="64" t="s">
        <v>4702</v>
      </c>
      <c r="L671" s="58" t="s">
        <v>100</v>
      </c>
      <c r="M671" s="58">
        <v>4</v>
      </c>
      <c r="N671" s="58">
        <v>2</v>
      </c>
      <c r="O671" s="58" t="s">
        <v>1861</v>
      </c>
      <c r="P671" s="58"/>
      <c r="Q671" s="58" t="s">
        <v>4639</v>
      </c>
      <c r="R671" s="90">
        <f t="shared" si="13"/>
        <v>1836</v>
      </c>
    </row>
    <row r="672" spans="1:18" s="29" customFormat="1" ht="16.5" x14ac:dyDescent="0.15">
      <c r="A672" s="58" t="s">
        <v>324</v>
      </c>
      <c r="B672" s="58" t="s">
        <v>325</v>
      </c>
      <c r="C672" s="58" t="s">
        <v>326</v>
      </c>
      <c r="D672" s="58" t="s">
        <v>1862</v>
      </c>
      <c r="E672" s="58" t="s">
        <v>211</v>
      </c>
      <c r="F672" s="79" t="s">
        <v>1806</v>
      </c>
      <c r="G672" s="60" t="s">
        <v>4401</v>
      </c>
      <c r="H672" s="58"/>
      <c r="I672" s="64"/>
      <c r="J672" s="24"/>
      <c r="K672" s="64"/>
      <c r="L672" s="58" t="s">
        <v>213</v>
      </c>
      <c r="M672" s="58">
        <v>16</v>
      </c>
      <c r="N672" s="58">
        <v>4</v>
      </c>
      <c r="O672" s="58" t="s">
        <v>4518</v>
      </c>
      <c r="P672" s="58"/>
      <c r="Q672" s="58" t="s">
        <v>4639</v>
      </c>
      <c r="R672" s="90">
        <f t="shared" si="13"/>
        <v>4672</v>
      </c>
    </row>
    <row r="673" spans="1:18" s="29" customFormat="1" ht="16.5" x14ac:dyDescent="0.15">
      <c r="A673" s="58" t="s">
        <v>324</v>
      </c>
      <c r="B673" s="58" t="s">
        <v>325</v>
      </c>
      <c r="C673" s="58" t="s">
        <v>326</v>
      </c>
      <c r="D673" s="58" t="s">
        <v>1862</v>
      </c>
      <c r="E673" s="58" t="s">
        <v>211</v>
      </c>
      <c r="F673" s="79" t="s">
        <v>1806</v>
      </c>
      <c r="G673" s="60" t="s">
        <v>4401</v>
      </c>
      <c r="H673" s="58"/>
      <c r="I673" s="64"/>
      <c r="J673" s="24"/>
      <c r="K673" s="64"/>
      <c r="L673" s="58" t="s">
        <v>213</v>
      </c>
      <c r="M673" s="58">
        <v>16</v>
      </c>
      <c r="N673" s="58">
        <v>4</v>
      </c>
      <c r="O673" s="58" t="s">
        <v>1863</v>
      </c>
      <c r="P673" s="58"/>
      <c r="Q673" s="58" t="s">
        <v>4639</v>
      </c>
      <c r="R673" s="90">
        <f t="shared" si="13"/>
        <v>4672</v>
      </c>
    </row>
    <row r="674" spans="1:18" s="29" customFormat="1" ht="16.5" x14ac:dyDescent="0.15">
      <c r="A674" s="58" t="s">
        <v>324</v>
      </c>
      <c r="B674" s="58" t="s">
        <v>325</v>
      </c>
      <c r="C674" s="58" t="s">
        <v>326</v>
      </c>
      <c r="D674" s="58" t="s">
        <v>1862</v>
      </c>
      <c r="E674" s="58" t="s">
        <v>211</v>
      </c>
      <c r="F674" s="79" t="s">
        <v>1806</v>
      </c>
      <c r="G674" s="60" t="s">
        <v>4401</v>
      </c>
      <c r="H674" s="58"/>
      <c r="I674" s="64"/>
      <c r="J674" s="24"/>
      <c r="K674" s="64"/>
      <c r="L674" s="58" t="s">
        <v>213</v>
      </c>
      <c r="M674" s="58">
        <v>16</v>
      </c>
      <c r="N674" s="58">
        <v>4</v>
      </c>
      <c r="O674" s="58" t="s">
        <v>1864</v>
      </c>
      <c r="P674" s="58"/>
      <c r="Q674" s="58" t="s">
        <v>4639</v>
      </c>
      <c r="R674" s="90">
        <f t="shared" si="13"/>
        <v>4672</v>
      </c>
    </row>
    <row r="675" spans="1:18" s="29" customFormat="1" ht="16.5" x14ac:dyDescent="0.15">
      <c r="A675" s="58" t="s">
        <v>324</v>
      </c>
      <c r="B675" s="58" t="s">
        <v>325</v>
      </c>
      <c r="C675" s="58" t="s">
        <v>326</v>
      </c>
      <c r="D675" s="58" t="s">
        <v>1865</v>
      </c>
      <c r="E675" s="58" t="s">
        <v>437</v>
      </c>
      <c r="F675" s="79" t="s">
        <v>1866</v>
      </c>
      <c r="G675" s="75" t="s">
        <v>4159</v>
      </c>
      <c r="H675" s="58"/>
      <c r="I675" s="64"/>
      <c r="J675" s="24"/>
      <c r="K675" s="64"/>
      <c r="L675" s="58" t="s">
        <v>329</v>
      </c>
      <c r="M675" s="58">
        <v>16</v>
      </c>
      <c r="N675" s="58">
        <v>4</v>
      </c>
      <c r="O675" s="58" t="s">
        <v>4491</v>
      </c>
      <c r="P675" s="58"/>
      <c r="Q675" s="58" t="s">
        <v>4639</v>
      </c>
      <c r="R675" s="90">
        <f t="shared" si="13"/>
        <v>4672</v>
      </c>
    </row>
    <row r="676" spans="1:18" s="29" customFormat="1" ht="16.5" x14ac:dyDescent="0.15">
      <c r="A676" s="58" t="s">
        <v>324</v>
      </c>
      <c r="B676" s="58" t="s">
        <v>325</v>
      </c>
      <c r="C676" s="58" t="s">
        <v>326</v>
      </c>
      <c r="D676" s="58" t="s">
        <v>1865</v>
      </c>
      <c r="E676" s="58" t="s">
        <v>437</v>
      </c>
      <c r="F676" s="79" t="s">
        <v>1866</v>
      </c>
      <c r="G676" s="75" t="s">
        <v>4159</v>
      </c>
      <c r="H676" s="58"/>
      <c r="I676" s="64"/>
      <c r="J676" s="24"/>
      <c r="K676" s="64"/>
      <c r="L676" s="58" t="s">
        <v>329</v>
      </c>
      <c r="M676" s="58">
        <v>16</v>
      </c>
      <c r="N676" s="58">
        <v>4</v>
      </c>
      <c r="O676" s="58" t="s">
        <v>1867</v>
      </c>
      <c r="P676" s="58"/>
      <c r="Q676" s="58" t="s">
        <v>4639</v>
      </c>
      <c r="R676" s="90">
        <f t="shared" si="13"/>
        <v>4672</v>
      </c>
    </row>
    <row r="677" spans="1:18" s="29" customFormat="1" ht="148.5" x14ac:dyDescent="0.15">
      <c r="A677" s="58" t="s">
        <v>324</v>
      </c>
      <c r="B677" s="58" t="s">
        <v>325</v>
      </c>
      <c r="C677" s="58" t="s">
        <v>326</v>
      </c>
      <c r="D677" s="58" t="s">
        <v>1868</v>
      </c>
      <c r="E677" s="58" t="s">
        <v>2750</v>
      </c>
      <c r="F677" s="79" t="s">
        <v>1691</v>
      </c>
      <c r="G677" s="58" t="s">
        <v>1869</v>
      </c>
      <c r="H677" s="58" t="s">
        <v>1870</v>
      </c>
      <c r="I677" s="64" t="s">
        <v>1871</v>
      </c>
      <c r="J677" s="24" t="s">
        <v>1872</v>
      </c>
      <c r="K677" s="64"/>
      <c r="L677" s="58" t="s">
        <v>57</v>
      </c>
      <c r="M677" s="58">
        <v>8</v>
      </c>
      <c r="N677" s="58">
        <v>4</v>
      </c>
      <c r="O677" s="58" t="s">
        <v>1873</v>
      </c>
      <c r="P677" s="58"/>
      <c r="Q677" s="58" t="s">
        <v>4639</v>
      </c>
      <c r="R677" s="90">
        <f t="shared" si="13"/>
        <v>3672</v>
      </c>
    </row>
    <row r="678" spans="1:18" s="29" customFormat="1" ht="33" x14ac:dyDescent="0.15">
      <c r="A678" s="58" t="s">
        <v>324</v>
      </c>
      <c r="B678" s="58" t="s">
        <v>325</v>
      </c>
      <c r="C678" s="58" t="s">
        <v>326</v>
      </c>
      <c r="D678" s="58" t="s">
        <v>1874</v>
      </c>
      <c r="E678" s="58" t="s">
        <v>2750</v>
      </c>
      <c r="F678" s="79" t="s">
        <v>1691</v>
      </c>
      <c r="G678" s="58" t="s">
        <v>1875</v>
      </c>
      <c r="H678" s="58" t="s">
        <v>1876</v>
      </c>
      <c r="I678" s="64" t="s">
        <v>1877</v>
      </c>
      <c r="J678" s="24" t="s">
        <v>1878</v>
      </c>
      <c r="K678" s="64"/>
      <c r="L678" s="58" t="s">
        <v>57</v>
      </c>
      <c r="M678" s="58">
        <v>8</v>
      </c>
      <c r="N678" s="58">
        <v>4</v>
      </c>
      <c r="O678" s="58" t="s">
        <v>1879</v>
      </c>
      <c r="P678" s="58"/>
      <c r="Q678" s="58" t="s">
        <v>4639</v>
      </c>
      <c r="R678" s="90">
        <f t="shared" si="13"/>
        <v>3672</v>
      </c>
    </row>
    <row r="679" spans="1:18" s="29" customFormat="1" ht="66" x14ac:dyDescent="0.15">
      <c r="A679" s="58" t="s">
        <v>324</v>
      </c>
      <c r="B679" s="58" t="s">
        <v>325</v>
      </c>
      <c r="C679" s="58" t="s">
        <v>326</v>
      </c>
      <c r="D679" s="58" t="s">
        <v>1880</v>
      </c>
      <c r="E679" s="58" t="s">
        <v>2750</v>
      </c>
      <c r="F679" s="78" t="s">
        <v>1795</v>
      </c>
      <c r="G679" s="58" t="s">
        <v>1881</v>
      </c>
      <c r="H679" s="58" t="s">
        <v>1882</v>
      </c>
      <c r="I679" s="64" t="s">
        <v>1883</v>
      </c>
      <c r="J679" s="57" t="s">
        <v>4624</v>
      </c>
      <c r="K679" s="64"/>
      <c r="L679" s="58" t="s">
        <v>57</v>
      </c>
      <c r="M679" s="58">
        <v>8</v>
      </c>
      <c r="N679" s="58">
        <v>4</v>
      </c>
      <c r="O679" s="58" t="s">
        <v>1885</v>
      </c>
      <c r="P679" s="58"/>
      <c r="Q679" s="58" t="s">
        <v>4639</v>
      </c>
      <c r="R679" s="90">
        <f t="shared" si="13"/>
        <v>3672</v>
      </c>
    </row>
    <row r="680" spans="1:18" s="29" customFormat="1" ht="66" x14ac:dyDescent="0.15">
      <c r="A680" s="58" t="s">
        <v>324</v>
      </c>
      <c r="B680" s="58" t="s">
        <v>325</v>
      </c>
      <c r="C680" s="58" t="s">
        <v>326</v>
      </c>
      <c r="D680" s="58" t="s">
        <v>1880</v>
      </c>
      <c r="E680" s="58" t="s">
        <v>2750</v>
      </c>
      <c r="F680" s="78" t="s">
        <v>1795</v>
      </c>
      <c r="G680" s="58" t="s">
        <v>1881</v>
      </c>
      <c r="H680" s="58" t="s">
        <v>1886</v>
      </c>
      <c r="I680" s="64" t="s">
        <v>1887</v>
      </c>
      <c r="J680" s="57" t="s">
        <v>4625</v>
      </c>
      <c r="K680" s="64"/>
      <c r="L680" s="58" t="s">
        <v>57</v>
      </c>
      <c r="M680" s="58">
        <v>8</v>
      </c>
      <c r="N680" s="58">
        <v>4</v>
      </c>
      <c r="O680" s="58" t="s">
        <v>1888</v>
      </c>
      <c r="P680" s="58"/>
      <c r="Q680" s="58" t="s">
        <v>4639</v>
      </c>
      <c r="R680" s="90">
        <f t="shared" si="13"/>
        <v>3672</v>
      </c>
    </row>
    <row r="681" spans="1:18" s="29" customFormat="1" ht="66" x14ac:dyDescent="0.15">
      <c r="A681" s="58" t="s">
        <v>324</v>
      </c>
      <c r="B681" s="58" t="s">
        <v>325</v>
      </c>
      <c r="C681" s="58" t="s">
        <v>326</v>
      </c>
      <c r="D681" s="58" t="s">
        <v>1880</v>
      </c>
      <c r="E681" s="58" t="s">
        <v>2750</v>
      </c>
      <c r="F681" s="78" t="s">
        <v>1795</v>
      </c>
      <c r="G681" s="58" t="s">
        <v>1881</v>
      </c>
      <c r="H681" s="58" t="s">
        <v>1889</v>
      </c>
      <c r="I681" s="64" t="s">
        <v>1890</v>
      </c>
      <c r="J681" s="57" t="s">
        <v>4624</v>
      </c>
      <c r="K681" s="64"/>
      <c r="L681" s="58" t="s">
        <v>57</v>
      </c>
      <c r="M681" s="58">
        <v>8</v>
      </c>
      <c r="N681" s="58">
        <v>4</v>
      </c>
      <c r="O681" s="58" t="s">
        <v>1891</v>
      </c>
      <c r="P681" s="58"/>
      <c r="Q681" s="58" t="s">
        <v>4639</v>
      </c>
      <c r="R681" s="90">
        <f t="shared" si="13"/>
        <v>3672</v>
      </c>
    </row>
    <row r="682" spans="1:18" s="29" customFormat="1" ht="16.5" x14ac:dyDescent="0.15">
      <c r="A682" s="58" t="s">
        <v>324</v>
      </c>
      <c r="B682" s="58" t="s">
        <v>325</v>
      </c>
      <c r="C682" s="58" t="s">
        <v>326</v>
      </c>
      <c r="D682" s="58" t="s">
        <v>1892</v>
      </c>
      <c r="E682" s="58" t="s">
        <v>2750</v>
      </c>
      <c r="F682" s="79" t="s">
        <v>1691</v>
      </c>
      <c r="G682" s="58" t="s">
        <v>1893</v>
      </c>
      <c r="H682" s="58"/>
      <c r="I682" s="64"/>
      <c r="J682" s="24"/>
      <c r="K682" s="64"/>
      <c r="L682" s="58" t="s">
        <v>57</v>
      </c>
      <c r="M682" s="58">
        <v>8</v>
      </c>
      <c r="N682" s="58">
        <v>4</v>
      </c>
      <c r="O682" s="58" t="s">
        <v>1894</v>
      </c>
      <c r="P682" s="58"/>
      <c r="Q682" s="58" t="s">
        <v>4639</v>
      </c>
      <c r="R682" s="90">
        <f t="shared" si="13"/>
        <v>3672</v>
      </c>
    </row>
    <row r="683" spans="1:18" s="29" customFormat="1" ht="16.5" x14ac:dyDescent="0.15">
      <c r="A683" s="58" t="s">
        <v>324</v>
      </c>
      <c r="B683" s="58" t="s">
        <v>325</v>
      </c>
      <c r="C683" s="58" t="s">
        <v>326</v>
      </c>
      <c r="D683" s="58" t="s">
        <v>1895</v>
      </c>
      <c r="E683" s="58" t="s">
        <v>2750</v>
      </c>
      <c r="F683" s="79" t="s">
        <v>1691</v>
      </c>
      <c r="G683" s="58" t="s">
        <v>1896</v>
      </c>
      <c r="H683" s="58"/>
      <c r="I683" s="64"/>
      <c r="J683" s="24"/>
      <c r="K683" s="64"/>
      <c r="L683" s="58" t="s">
        <v>100</v>
      </c>
      <c r="M683" s="58">
        <v>4</v>
      </c>
      <c r="N683" s="58">
        <v>2</v>
      </c>
      <c r="O683" s="58" t="s">
        <v>1897</v>
      </c>
      <c r="P683" s="58"/>
      <c r="Q683" s="58" t="s">
        <v>4639</v>
      </c>
      <c r="R683" s="90">
        <f t="shared" si="13"/>
        <v>1836</v>
      </c>
    </row>
    <row r="684" spans="1:18" s="29" customFormat="1" ht="16.5" x14ac:dyDescent="0.15">
      <c r="A684" s="58" t="s">
        <v>324</v>
      </c>
      <c r="B684" s="58" t="s">
        <v>325</v>
      </c>
      <c r="C684" s="58" t="s">
        <v>326</v>
      </c>
      <c r="D684" s="58" t="s">
        <v>1898</v>
      </c>
      <c r="E684" s="58" t="s">
        <v>2750</v>
      </c>
      <c r="F684" s="79" t="s">
        <v>1691</v>
      </c>
      <c r="G684" s="58" t="s">
        <v>1899</v>
      </c>
      <c r="H684" s="58"/>
      <c r="I684" s="64"/>
      <c r="J684" s="24"/>
      <c r="K684" s="64"/>
      <c r="L684" s="58" t="s">
        <v>57</v>
      </c>
      <c r="M684" s="58">
        <v>8</v>
      </c>
      <c r="N684" s="58">
        <v>4</v>
      </c>
      <c r="O684" s="58" t="s">
        <v>1900</v>
      </c>
      <c r="P684" s="58"/>
      <c r="Q684" s="58" t="s">
        <v>4639</v>
      </c>
      <c r="R684" s="90">
        <f t="shared" si="13"/>
        <v>3672</v>
      </c>
    </row>
    <row r="685" spans="1:18" s="29" customFormat="1" ht="16.5" x14ac:dyDescent="0.15">
      <c r="A685" s="58" t="s">
        <v>324</v>
      </c>
      <c r="B685" s="58" t="s">
        <v>325</v>
      </c>
      <c r="C685" s="58" t="s">
        <v>326</v>
      </c>
      <c r="D685" s="58" t="s">
        <v>1901</v>
      </c>
      <c r="E685" s="58" t="s">
        <v>2750</v>
      </c>
      <c r="F685" s="79" t="s">
        <v>1866</v>
      </c>
      <c r="G685" s="58" t="s">
        <v>1902</v>
      </c>
      <c r="H685" s="58" t="s">
        <v>1903</v>
      </c>
      <c r="I685" s="64"/>
      <c r="J685" s="24"/>
      <c r="K685" s="64"/>
      <c r="L685" s="58" t="s">
        <v>57</v>
      </c>
      <c r="M685" s="58">
        <v>8</v>
      </c>
      <c r="N685" s="58">
        <v>4</v>
      </c>
      <c r="O685" s="58" t="s">
        <v>1904</v>
      </c>
      <c r="P685" s="58"/>
      <c r="Q685" s="58" t="s">
        <v>4639</v>
      </c>
      <c r="R685" s="90">
        <f t="shared" si="13"/>
        <v>3672</v>
      </c>
    </row>
    <row r="686" spans="1:18" s="29" customFormat="1" ht="16.5" x14ac:dyDescent="0.15">
      <c r="A686" s="58" t="s">
        <v>324</v>
      </c>
      <c r="B686" s="58" t="s">
        <v>325</v>
      </c>
      <c r="C686" s="58" t="s">
        <v>326</v>
      </c>
      <c r="D686" s="58" t="s">
        <v>1901</v>
      </c>
      <c r="E686" s="58" t="s">
        <v>2750</v>
      </c>
      <c r="F686" s="79" t="s">
        <v>1866</v>
      </c>
      <c r="G686" s="58" t="s">
        <v>1902</v>
      </c>
      <c r="H686" s="58" t="s">
        <v>1905</v>
      </c>
      <c r="I686" s="64"/>
      <c r="J686" s="24"/>
      <c r="K686" s="64"/>
      <c r="L686" s="58" t="s">
        <v>57</v>
      </c>
      <c r="M686" s="58">
        <v>8</v>
      </c>
      <c r="N686" s="58">
        <v>4</v>
      </c>
      <c r="O686" s="58" t="s">
        <v>1906</v>
      </c>
      <c r="P686" s="58"/>
      <c r="Q686" s="58" t="s">
        <v>4639</v>
      </c>
      <c r="R686" s="90">
        <f t="shared" si="13"/>
        <v>3672</v>
      </c>
    </row>
    <row r="687" spans="1:18" s="29" customFormat="1" ht="16.5" x14ac:dyDescent="0.15">
      <c r="A687" s="58" t="s">
        <v>324</v>
      </c>
      <c r="B687" s="58" t="s">
        <v>325</v>
      </c>
      <c r="C687" s="58" t="s">
        <v>326</v>
      </c>
      <c r="D687" s="58" t="s">
        <v>1901</v>
      </c>
      <c r="E687" s="58" t="s">
        <v>2750</v>
      </c>
      <c r="F687" s="79" t="s">
        <v>1866</v>
      </c>
      <c r="G687" s="58" t="s">
        <v>1902</v>
      </c>
      <c r="H687" s="58" t="s">
        <v>1907</v>
      </c>
      <c r="I687" s="64"/>
      <c r="J687" s="24"/>
      <c r="K687" s="64"/>
      <c r="L687" s="58" t="s">
        <v>57</v>
      </c>
      <c r="M687" s="58">
        <v>8</v>
      </c>
      <c r="N687" s="58">
        <v>4</v>
      </c>
      <c r="O687" s="58" t="s">
        <v>1908</v>
      </c>
      <c r="P687" s="58"/>
      <c r="Q687" s="58" t="s">
        <v>4639</v>
      </c>
      <c r="R687" s="90">
        <f t="shared" si="13"/>
        <v>3672</v>
      </c>
    </row>
    <row r="688" spans="1:18" s="29" customFormat="1" ht="33" x14ac:dyDescent="0.15">
      <c r="A688" s="58" t="s">
        <v>324</v>
      </c>
      <c r="B688" s="58" t="s">
        <v>1909</v>
      </c>
      <c r="C688" s="58" t="s">
        <v>326</v>
      </c>
      <c r="D688" s="58" t="s">
        <v>1910</v>
      </c>
      <c r="E688" s="58" t="s">
        <v>2750</v>
      </c>
      <c r="F688" s="78" t="s">
        <v>1795</v>
      </c>
      <c r="G688" s="58" t="s">
        <v>1911</v>
      </c>
      <c r="H688" s="58" t="s">
        <v>1912</v>
      </c>
      <c r="I688" s="64" t="s">
        <v>1913</v>
      </c>
      <c r="J688" s="24" t="s">
        <v>1700</v>
      </c>
      <c r="K688" s="64"/>
      <c r="L688" s="58" t="s">
        <v>57</v>
      </c>
      <c r="M688" s="58">
        <v>8</v>
      </c>
      <c r="N688" s="58">
        <v>4</v>
      </c>
      <c r="O688" s="58" t="s">
        <v>1914</v>
      </c>
      <c r="P688" s="58"/>
      <c r="Q688" s="58" t="s">
        <v>4639</v>
      </c>
      <c r="R688" s="90">
        <f t="shared" si="13"/>
        <v>3672</v>
      </c>
    </row>
    <row r="689" spans="1:18" s="29" customFormat="1" ht="33" x14ac:dyDescent="0.15">
      <c r="A689" s="58" t="s">
        <v>324</v>
      </c>
      <c r="B689" s="58" t="s">
        <v>1909</v>
      </c>
      <c r="C689" s="58" t="s">
        <v>326</v>
      </c>
      <c r="D689" s="58" t="s">
        <v>1910</v>
      </c>
      <c r="E689" s="58" t="s">
        <v>2750</v>
      </c>
      <c r="F689" s="78" t="s">
        <v>1795</v>
      </c>
      <c r="G689" s="58" t="s">
        <v>1911</v>
      </c>
      <c r="H689" s="58" t="s">
        <v>1915</v>
      </c>
      <c r="I689" s="64" t="s">
        <v>1913</v>
      </c>
      <c r="J689" s="24" t="s">
        <v>1700</v>
      </c>
      <c r="K689" s="64"/>
      <c r="L689" s="58" t="s">
        <v>57</v>
      </c>
      <c r="M689" s="58">
        <v>8</v>
      </c>
      <c r="N689" s="58">
        <v>4</v>
      </c>
      <c r="O689" s="58" t="s">
        <v>1916</v>
      </c>
      <c r="P689" s="58"/>
      <c r="Q689" s="58" t="s">
        <v>4639</v>
      </c>
      <c r="R689" s="90">
        <f t="shared" si="13"/>
        <v>3672</v>
      </c>
    </row>
    <row r="690" spans="1:18" s="29" customFormat="1" ht="181.5" x14ac:dyDescent="0.15">
      <c r="A690" s="58" t="s">
        <v>324</v>
      </c>
      <c r="B690" s="58" t="s">
        <v>1909</v>
      </c>
      <c r="C690" s="58" t="s">
        <v>326</v>
      </c>
      <c r="D690" s="58" t="s">
        <v>1917</v>
      </c>
      <c r="E690" s="58" t="s">
        <v>2750</v>
      </c>
      <c r="F690" s="78" t="s">
        <v>1918</v>
      </c>
      <c r="G690" s="58" t="s">
        <v>1706</v>
      </c>
      <c r="H690" s="58" t="s">
        <v>1919</v>
      </c>
      <c r="I690" s="64" t="s">
        <v>1920</v>
      </c>
      <c r="J690" s="24" t="s">
        <v>1921</v>
      </c>
      <c r="K690" s="64"/>
      <c r="L690" s="58" t="s">
        <v>57</v>
      </c>
      <c r="M690" s="58">
        <v>8</v>
      </c>
      <c r="N690" s="58">
        <v>4</v>
      </c>
      <c r="O690" s="58" t="s">
        <v>1922</v>
      </c>
      <c r="P690" s="58"/>
      <c r="Q690" s="58" t="s">
        <v>4639</v>
      </c>
      <c r="R690" s="90">
        <f t="shared" si="13"/>
        <v>3672</v>
      </c>
    </row>
    <row r="691" spans="1:18" s="29" customFormat="1" ht="181.5" x14ac:dyDescent="0.15">
      <c r="A691" s="58" t="s">
        <v>324</v>
      </c>
      <c r="B691" s="58" t="s">
        <v>1909</v>
      </c>
      <c r="C691" s="58" t="s">
        <v>326</v>
      </c>
      <c r="D691" s="58" t="s">
        <v>1917</v>
      </c>
      <c r="E691" s="58" t="s">
        <v>2750</v>
      </c>
      <c r="F691" s="78" t="s">
        <v>1918</v>
      </c>
      <c r="G691" s="58" t="s">
        <v>1706</v>
      </c>
      <c r="H691" s="58" t="s">
        <v>1923</v>
      </c>
      <c r="I691" s="64" t="s">
        <v>1920</v>
      </c>
      <c r="J691" s="24" t="s">
        <v>1921</v>
      </c>
      <c r="K691" s="64"/>
      <c r="L691" s="58" t="s">
        <v>57</v>
      </c>
      <c r="M691" s="58">
        <v>8</v>
      </c>
      <c r="N691" s="58">
        <v>4</v>
      </c>
      <c r="O691" s="58" t="s">
        <v>1924</v>
      </c>
      <c r="P691" s="58"/>
      <c r="Q691" s="58" t="s">
        <v>4639</v>
      </c>
      <c r="R691" s="90">
        <f t="shared" si="13"/>
        <v>3672</v>
      </c>
    </row>
    <row r="692" spans="1:18" s="29" customFormat="1" ht="66" x14ac:dyDescent="0.15">
      <c r="A692" s="58" t="s">
        <v>324</v>
      </c>
      <c r="B692" s="58" t="s">
        <v>1909</v>
      </c>
      <c r="C692" s="58" t="s">
        <v>326</v>
      </c>
      <c r="D692" s="58" t="s">
        <v>1794</v>
      </c>
      <c r="E692" s="58" t="s">
        <v>2750</v>
      </c>
      <c r="F692" s="78" t="s">
        <v>1795</v>
      </c>
      <c r="G692" s="58" t="s">
        <v>1796</v>
      </c>
      <c r="H692" s="58" t="s">
        <v>1925</v>
      </c>
      <c r="I692" s="64" t="s">
        <v>1798</v>
      </c>
      <c r="J692" s="24" t="s">
        <v>1799</v>
      </c>
      <c r="K692" s="64" t="s">
        <v>4698</v>
      </c>
      <c r="L692" s="58" t="s">
        <v>57</v>
      </c>
      <c r="M692" s="58">
        <v>8</v>
      </c>
      <c r="N692" s="58">
        <v>4</v>
      </c>
      <c r="O692" s="58" t="s">
        <v>1926</v>
      </c>
      <c r="P692" s="58"/>
      <c r="Q692" s="58" t="s">
        <v>4639</v>
      </c>
      <c r="R692" s="90">
        <f t="shared" si="13"/>
        <v>3672</v>
      </c>
    </row>
    <row r="693" spans="1:18" s="29" customFormat="1" ht="66" x14ac:dyDescent="0.15">
      <c r="A693" s="58" t="s">
        <v>324</v>
      </c>
      <c r="B693" s="58" t="s">
        <v>1909</v>
      </c>
      <c r="C693" s="58" t="s">
        <v>326</v>
      </c>
      <c r="D693" s="58" t="s">
        <v>1794</v>
      </c>
      <c r="E693" s="58" t="s">
        <v>2750</v>
      </c>
      <c r="F693" s="78" t="s">
        <v>1795</v>
      </c>
      <c r="G693" s="58" t="s">
        <v>1796</v>
      </c>
      <c r="H693" s="58" t="s">
        <v>1927</v>
      </c>
      <c r="I693" s="64" t="s">
        <v>1798</v>
      </c>
      <c r="J693" s="24" t="s">
        <v>1799</v>
      </c>
      <c r="K693" s="64" t="s">
        <v>4698</v>
      </c>
      <c r="L693" s="58" t="s">
        <v>57</v>
      </c>
      <c r="M693" s="58">
        <v>8</v>
      </c>
      <c r="N693" s="58">
        <v>4</v>
      </c>
      <c r="O693" s="58" t="s">
        <v>1928</v>
      </c>
      <c r="P693" s="58"/>
      <c r="Q693" s="58" t="s">
        <v>4639</v>
      </c>
      <c r="R693" s="90">
        <f t="shared" si="13"/>
        <v>3672</v>
      </c>
    </row>
    <row r="694" spans="1:18" s="29" customFormat="1" ht="66" x14ac:dyDescent="0.15">
      <c r="A694" s="58" t="s">
        <v>324</v>
      </c>
      <c r="B694" s="58" t="s">
        <v>1909</v>
      </c>
      <c r="C694" s="58" t="s">
        <v>326</v>
      </c>
      <c r="D694" s="58" t="s">
        <v>1794</v>
      </c>
      <c r="E694" s="58" t="s">
        <v>2750</v>
      </c>
      <c r="F694" s="78" t="s">
        <v>1795</v>
      </c>
      <c r="G694" s="58" t="s">
        <v>1796</v>
      </c>
      <c r="H694" s="58" t="s">
        <v>1929</v>
      </c>
      <c r="I694" s="64" t="s">
        <v>1798</v>
      </c>
      <c r="J694" s="24" t="s">
        <v>1799</v>
      </c>
      <c r="K694" s="64" t="s">
        <v>4698</v>
      </c>
      <c r="L694" s="58" t="s">
        <v>57</v>
      </c>
      <c r="M694" s="58">
        <v>8</v>
      </c>
      <c r="N694" s="58">
        <v>4</v>
      </c>
      <c r="O694" s="58" t="s">
        <v>1930</v>
      </c>
      <c r="P694" s="58"/>
      <c r="Q694" s="58" t="s">
        <v>4639</v>
      </c>
      <c r="R694" s="90">
        <f t="shared" si="13"/>
        <v>3672</v>
      </c>
    </row>
    <row r="695" spans="1:18" s="29" customFormat="1" ht="66" x14ac:dyDescent="0.15">
      <c r="A695" s="58" t="s">
        <v>324</v>
      </c>
      <c r="B695" s="58" t="s">
        <v>1909</v>
      </c>
      <c r="C695" s="58" t="s">
        <v>326</v>
      </c>
      <c r="D695" s="58" t="s">
        <v>1931</v>
      </c>
      <c r="E695" s="58" t="s">
        <v>2750</v>
      </c>
      <c r="F695" s="78" t="s">
        <v>1795</v>
      </c>
      <c r="G695" s="58" t="s">
        <v>1932</v>
      </c>
      <c r="H695" s="58" t="s">
        <v>1933</v>
      </c>
      <c r="I695" s="64" t="s">
        <v>1798</v>
      </c>
      <c r="J695" s="57" t="s">
        <v>4677</v>
      </c>
      <c r="K695" s="64"/>
      <c r="L695" s="58" t="s">
        <v>57</v>
      </c>
      <c r="M695" s="58">
        <v>8</v>
      </c>
      <c r="N695" s="58">
        <v>4</v>
      </c>
      <c r="O695" s="58" t="s">
        <v>1934</v>
      </c>
      <c r="P695" s="58"/>
      <c r="Q695" s="58" t="s">
        <v>4639</v>
      </c>
      <c r="R695" s="90">
        <f t="shared" si="13"/>
        <v>3672</v>
      </c>
    </row>
    <row r="696" spans="1:18" s="29" customFormat="1" ht="66" x14ac:dyDescent="0.15">
      <c r="A696" s="58" t="s">
        <v>324</v>
      </c>
      <c r="B696" s="58" t="s">
        <v>1909</v>
      </c>
      <c r="C696" s="58" t="s">
        <v>326</v>
      </c>
      <c r="D696" s="58" t="s">
        <v>1931</v>
      </c>
      <c r="E696" s="58" t="s">
        <v>2750</v>
      </c>
      <c r="F696" s="78" t="s">
        <v>1795</v>
      </c>
      <c r="G696" s="58" t="s">
        <v>1932</v>
      </c>
      <c r="H696" s="58" t="s">
        <v>1933</v>
      </c>
      <c r="I696" s="64" t="s">
        <v>1798</v>
      </c>
      <c r="J696" s="57" t="s">
        <v>4677</v>
      </c>
      <c r="K696" s="64"/>
      <c r="L696" s="58" t="s">
        <v>57</v>
      </c>
      <c r="M696" s="58">
        <v>8</v>
      </c>
      <c r="N696" s="58">
        <v>4</v>
      </c>
      <c r="O696" s="58" t="s">
        <v>1935</v>
      </c>
      <c r="P696" s="58"/>
      <c r="Q696" s="58" t="s">
        <v>4639</v>
      </c>
      <c r="R696" s="90">
        <f t="shared" si="13"/>
        <v>3672</v>
      </c>
    </row>
    <row r="697" spans="1:18" s="29" customFormat="1" ht="16.5" x14ac:dyDescent="0.15">
      <c r="A697" s="58" t="s">
        <v>324</v>
      </c>
      <c r="B697" s="58" t="s">
        <v>1909</v>
      </c>
      <c r="C697" s="58" t="s">
        <v>326</v>
      </c>
      <c r="D697" s="58" t="s">
        <v>1936</v>
      </c>
      <c r="E697" s="58" t="s">
        <v>2750</v>
      </c>
      <c r="F697" s="79" t="s">
        <v>1937</v>
      </c>
      <c r="G697" s="58" t="s">
        <v>1938</v>
      </c>
      <c r="H697" s="58" t="s">
        <v>1939</v>
      </c>
      <c r="I697" s="64"/>
      <c r="J697" s="24"/>
      <c r="K697" s="64"/>
      <c r="L697" s="58" t="s">
        <v>57</v>
      </c>
      <c r="M697" s="58">
        <v>8</v>
      </c>
      <c r="N697" s="58">
        <v>4</v>
      </c>
      <c r="O697" s="58" t="s">
        <v>1940</v>
      </c>
      <c r="P697" s="58"/>
      <c r="Q697" s="58" t="s">
        <v>4639</v>
      </c>
      <c r="R697" s="90">
        <f t="shared" si="13"/>
        <v>3672</v>
      </c>
    </row>
    <row r="698" spans="1:18" s="29" customFormat="1" ht="16.5" x14ac:dyDescent="0.15">
      <c r="A698" s="58" t="s">
        <v>324</v>
      </c>
      <c r="B698" s="58" t="s">
        <v>1909</v>
      </c>
      <c r="C698" s="58" t="s">
        <v>326</v>
      </c>
      <c r="D698" s="58" t="s">
        <v>1941</v>
      </c>
      <c r="E698" s="58" t="s">
        <v>661</v>
      </c>
      <c r="F698" s="79" t="s">
        <v>1937</v>
      </c>
      <c r="G698" s="58" t="s">
        <v>1942</v>
      </c>
      <c r="H698" s="58" t="s">
        <v>1943</v>
      </c>
      <c r="I698" s="64"/>
      <c r="J698" s="24"/>
      <c r="K698" s="64"/>
      <c r="L698" s="58" t="s">
        <v>822</v>
      </c>
      <c r="M698" s="58">
        <v>8</v>
      </c>
      <c r="N698" s="58">
        <v>4</v>
      </c>
      <c r="O698" s="58" t="s">
        <v>1944</v>
      </c>
      <c r="P698" s="58"/>
      <c r="Q698" s="58" t="s">
        <v>4639</v>
      </c>
      <c r="R698" s="90">
        <f t="shared" si="13"/>
        <v>3672</v>
      </c>
    </row>
    <row r="699" spans="1:18" s="29" customFormat="1" ht="297" x14ac:dyDescent="0.15">
      <c r="A699" s="58" t="s">
        <v>324</v>
      </c>
      <c r="B699" s="58" t="s">
        <v>1909</v>
      </c>
      <c r="C699" s="58" t="s">
        <v>326</v>
      </c>
      <c r="D699" s="58" t="s">
        <v>1945</v>
      </c>
      <c r="E699" s="58" t="s">
        <v>2750</v>
      </c>
      <c r="F699" s="79" t="s">
        <v>1946</v>
      </c>
      <c r="G699" s="58" t="s">
        <v>1947</v>
      </c>
      <c r="H699" s="58" t="s">
        <v>1948</v>
      </c>
      <c r="I699" s="64" t="s">
        <v>1815</v>
      </c>
      <c r="J699" s="24" t="s">
        <v>1816</v>
      </c>
      <c r="K699" s="64" t="s">
        <v>1817</v>
      </c>
      <c r="L699" s="58" t="s">
        <v>57</v>
      </c>
      <c r="M699" s="58">
        <v>8</v>
      </c>
      <c r="N699" s="58">
        <v>4</v>
      </c>
      <c r="O699" s="58" t="s">
        <v>1949</v>
      </c>
      <c r="P699" s="58"/>
      <c r="Q699" s="58" t="s">
        <v>4639</v>
      </c>
      <c r="R699" s="90">
        <f t="shared" si="13"/>
        <v>3672</v>
      </c>
    </row>
    <row r="700" spans="1:18" s="29" customFormat="1" ht="297" x14ac:dyDescent="0.15">
      <c r="A700" s="58" t="s">
        <v>324</v>
      </c>
      <c r="B700" s="58" t="s">
        <v>1909</v>
      </c>
      <c r="C700" s="58" t="s">
        <v>326</v>
      </c>
      <c r="D700" s="58" t="s">
        <v>1945</v>
      </c>
      <c r="E700" s="58" t="s">
        <v>2750</v>
      </c>
      <c r="F700" s="79" t="s">
        <v>1946</v>
      </c>
      <c r="G700" s="58" t="s">
        <v>1947</v>
      </c>
      <c r="H700" s="58" t="s">
        <v>1950</v>
      </c>
      <c r="I700" s="64" t="s">
        <v>1815</v>
      </c>
      <c r="J700" s="24" t="s">
        <v>1816</v>
      </c>
      <c r="K700" s="64" t="s">
        <v>1817</v>
      </c>
      <c r="L700" s="58" t="s">
        <v>57</v>
      </c>
      <c r="M700" s="58">
        <v>8</v>
      </c>
      <c r="N700" s="58">
        <v>4</v>
      </c>
      <c r="O700" s="58" t="s">
        <v>1951</v>
      </c>
      <c r="P700" s="58"/>
      <c r="Q700" s="58" t="s">
        <v>4639</v>
      </c>
      <c r="R700" s="90">
        <f t="shared" si="13"/>
        <v>3672</v>
      </c>
    </row>
    <row r="701" spans="1:18" s="29" customFormat="1" ht="16.5" x14ac:dyDescent="0.15">
      <c r="A701" s="58" t="s">
        <v>324</v>
      </c>
      <c r="B701" s="58" t="s">
        <v>1909</v>
      </c>
      <c r="C701" s="58" t="s">
        <v>326</v>
      </c>
      <c r="D701" s="58" t="s">
        <v>1952</v>
      </c>
      <c r="E701" s="58" t="s">
        <v>2750</v>
      </c>
      <c r="F701" s="79" t="s">
        <v>1691</v>
      </c>
      <c r="G701" s="58" t="s">
        <v>1953</v>
      </c>
      <c r="H701" s="58" t="s">
        <v>1954</v>
      </c>
      <c r="I701" s="64"/>
      <c r="J701" s="24"/>
      <c r="K701" s="64"/>
      <c r="L701" s="58" t="s">
        <v>57</v>
      </c>
      <c r="M701" s="58">
        <v>8</v>
      </c>
      <c r="N701" s="58">
        <v>4</v>
      </c>
      <c r="O701" s="58" t="s">
        <v>1955</v>
      </c>
      <c r="P701" s="58"/>
      <c r="Q701" s="58" t="s">
        <v>4639</v>
      </c>
      <c r="R701" s="90">
        <f t="shared" si="13"/>
        <v>3672</v>
      </c>
    </row>
    <row r="702" spans="1:18" s="29" customFormat="1" ht="16.5" x14ac:dyDescent="0.15">
      <c r="A702" s="58" t="s">
        <v>324</v>
      </c>
      <c r="B702" s="58" t="s">
        <v>1909</v>
      </c>
      <c r="C702" s="58" t="s">
        <v>326</v>
      </c>
      <c r="D702" s="58" t="s">
        <v>1952</v>
      </c>
      <c r="E702" s="58" t="s">
        <v>2750</v>
      </c>
      <c r="F702" s="79" t="s">
        <v>1691</v>
      </c>
      <c r="G702" s="58" t="s">
        <v>1953</v>
      </c>
      <c r="H702" s="58" t="s">
        <v>1956</v>
      </c>
      <c r="I702" s="64"/>
      <c r="J702" s="24"/>
      <c r="K702" s="64"/>
      <c r="L702" s="58" t="s">
        <v>57</v>
      </c>
      <c r="M702" s="58">
        <v>8</v>
      </c>
      <c r="N702" s="58">
        <v>4</v>
      </c>
      <c r="O702" s="58" t="s">
        <v>1957</v>
      </c>
      <c r="P702" s="58"/>
      <c r="Q702" s="58" t="s">
        <v>4639</v>
      </c>
      <c r="R702" s="90">
        <f t="shared" si="13"/>
        <v>3672</v>
      </c>
    </row>
    <row r="703" spans="1:18" s="29" customFormat="1" ht="16.5" x14ac:dyDescent="0.15">
      <c r="A703" s="58" t="s">
        <v>324</v>
      </c>
      <c r="B703" s="58" t="s">
        <v>1909</v>
      </c>
      <c r="C703" s="58" t="s">
        <v>326</v>
      </c>
      <c r="D703" s="58" t="s">
        <v>1952</v>
      </c>
      <c r="E703" s="58" t="s">
        <v>2750</v>
      </c>
      <c r="F703" s="79" t="s">
        <v>1691</v>
      </c>
      <c r="G703" s="58" t="s">
        <v>1953</v>
      </c>
      <c r="H703" s="58" t="s">
        <v>1958</v>
      </c>
      <c r="I703" s="64"/>
      <c r="J703" s="24"/>
      <c r="K703" s="64"/>
      <c r="L703" s="58" t="s">
        <v>57</v>
      </c>
      <c r="M703" s="58">
        <v>8</v>
      </c>
      <c r="N703" s="58">
        <v>4</v>
      </c>
      <c r="O703" s="58" t="s">
        <v>1959</v>
      </c>
      <c r="P703" s="58"/>
      <c r="Q703" s="58" t="s">
        <v>4639</v>
      </c>
      <c r="R703" s="90">
        <f t="shared" si="13"/>
        <v>3672</v>
      </c>
    </row>
    <row r="704" spans="1:18" s="29" customFormat="1" ht="16.5" x14ac:dyDescent="0.15">
      <c r="A704" s="58" t="s">
        <v>324</v>
      </c>
      <c r="B704" s="58" t="s">
        <v>1909</v>
      </c>
      <c r="C704" s="58" t="s">
        <v>326</v>
      </c>
      <c r="D704" s="58" t="s">
        <v>1960</v>
      </c>
      <c r="E704" s="58" t="s">
        <v>2750</v>
      </c>
      <c r="F704" s="79" t="s">
        <v>1691</v>
      </c>
      <c r="G704" s="58" t="s">
        <v>1961</v>
      </c>
      <c r="H704" s="58" t="s">
        <v>1962</v>
      </c>
      <c r="I704" s="64" t="s">
        <v>1963</v>
      </c>
      <c r="J704" s="24"/>
      <c r="K704" s="64"/>
      <c r="L704" s="58" t="s">
        <v>57</v>
      </c>
      <c r="M704" s="58">
        <v>8</v>
      </c>
      <c r="N704" s="58">
        <v>4</v>
      </c>
      <c r="O704" s="58" t="s">
        <v>1964</v>
      </c>
      <c r="P704" s="58"/>
      <c r="Q704" s="58" t="s">
        <v>4639</v>
      </c>
      <c r="R704" s="90">
        <f t="shared" si="13"/>
        <v>3672</v>
      </c>
    </row>
    <row r="705" spans="1:18" s="29" customFormat="1" ht="16.5" x14ac:dyDescent="0.15">
      <c r="A705" s="58" t="s">
        <v>324</v>
      </c>
      <c r="B705" s="58" t="s">
        <v>1909</v>
      </c>
      <c r="C705" s="58" t="s">
        <v>326</v>
      </c>
      <c r="D705" s="58" t="s">
        <v>1965</v>
      </c>
      <c r="E705" s="58" t="s">
        <v>2750</v>
      </c>
      <c r="F705" s="79" t="s">
        <v>1691</v>
      </c>
      <c r="G705" s="58" t="s">
        <v>1966</v>
      </c>
      <c r="H705" s="58" t="s">
        <v>1967</v>
      </c>
      <c r="I705" s="64" t="s">
        <v>1963</v>
      </c>
      <c r="J705" s="24"/>
      <c r="K705" s="64"/>
      <c r="L705" s="58" t="s">
        <v>57</v>
      </c>
      <c r="M705" s="58">
        <v>8</v>
      </c>
      <c r="N705" s="58">
        <v>4</v>
      </c>
      <c r="O705" s="58" t="s">
        <v>1968</v>
      </c>
      <c r="P705" s="58"/>
      <c r="Q705" s="58" t="s">
        <v>4639</v>
      </c>
      <c r="R705" s="90">
        <f t="shared" si="13"/>
        <v>3672</v>
      </c>
    </row>
    <row r="706" spans="1:18" s="29" customFormat="1" ht="115.5" x14ac:dyDescent="0.15">
      <c r="A706" s="58" t="s">
        <v>324</v>
      </c>
      <c r="B706" s="58" t="s">
        <v>1909</v>
      </c>
      <c r="C706" s="58" t="s">
        <v>326</v>
      </c>
      <c r="D706" s="58" t="s">
        <v>1969</v>
      </c>
      <c r="E706" s="58" t="s">
        <v>2750</v>
      </c>
      <c r="F706" s="79" t="s">
        <v>1691</v>
      </c>
      <c r="G706" s="58" t="s">
        <v>1970</v>
      </c>
      <c r="H706" s="58" t="s">
        <v>1971</v>
      </c>
      <c r="I706" s="64" t="s">
        <v>1972</v>
      </c>
      <c r="J706" s="24" t="s">
        <v>1973</v>
      </c>
      <c r="K706" s="64"/>
      <c r="L706" s="58" t="s">
        <v>57</v>
      </c>
      <c r="M706" s="58">
        <v>8</v>
      </c>
      <c r="N706" s="58">
        <v>4</v>
      </c>
      <c r="O706" s="58" t="s">
        <v>1974</v>
      </c>
      <c r="P706" s="58"/>
      <c r="Q706" s="58" t="s">
        <v>4639</v>
      </c>
      <c r="R706" s="90">
        <f t="shared" ref="R706:R736" si="14">M706*125+N706*668</f>
        <v>3672</v>
      </c>
    </row>
    <row r="707" spans="1:18" s="29" customFormat="1" ht="115.5" x14ac:dyDescent="0.15">
      <c r="A707" s="58" t="s">
        <v>324</v>
      </c>
      <c r="B707" s="58" t="s">
        <v>1909</v>
      </c>
      <c r="C707" s="58" t="s">
        <v>326</v>
      </c>
      <c r="D707" s="58" t="s">
        <v>1969</v>
      </c>
      <c r="E707" s="58" t="s">
        <v>2750</v>
      </c>
      <c r="F707" s="79" t="s">
        <v>1691</v>
      </c>
      <c r="G707" s="58" t="s">
        <v>1970</v>
      </c>
      <c r="H707" s="58" t="s">
        <v>1975</v>
      </c>
      <c r="I707" s="64" t="s">
        <v>1976</v>
      </c>
      <c r="J707" s="24" t="s">
        <v>1977</v>
      </c>
      <c r="K707" s="64"/>
      <c r="L707" s="58" t="s">
        <v>57</v>
      </c>
      <c r="M707" s="58">
        <v>8</v>
      </c>
      <c r="N707" s="58">
        <v>4</v>
      </c>
      <c r="O707" s="58" t="s">
        <v>1978</v>
      </c>
      <c r="P707" s="58"/>
      <c r="Q707" s="58" t="s">
        <v>4639</v>
      </c>
      <c r="R707" s="90">
        <f t="shared" si="14"/>
        <v>3672</v>
      </c>
    </row>
    <row r="708" spans="1:18" s="29" customFormat="1" ht="16.5" x14ac:dyDescent="0.15">
      <c r="A708" s="58" t="s">
        <v>324</v>
      </c>
      <c r="B708" s="58" t="s">
        <v>1909</v>
      </c>
      <c r="C708" s="58" t="s">
        <v>326</v>
      </c>
      <c r="D708" s="58" t="s">
        <v>1979</v>
      </c>
      <c r="E708" s="58" t="s">
        <v>661</v>
      </c>
      <c r="F708" s="79" t="s">
        <v>1691</v>
      </c>
      <c r="G708" s="58" t="s">
        <v>1980</v>
      </c>
      <c r="H708" s="58" t="s">
        <v>1981</v>
      </c>
      <c r="I708" s="64"/>
      <c r="J708" s="24"/>
      <c r="K708" s="64"/>
      <c r="L708" s="58" t="s">
        <v>822</v>
      </c>
      <c r="M708" s="58">
        <v>8</v>
      </c>
      <c r="N708" s="58">
        <v>4</v>
      </c>
      <c r="O708" s="58" t="s">
        <v>1982</v>
      </c>
      <c r="P708" s="58"/>
      <c r="Q708" s="58" t="s">
        <v>4639</v>
      </c>
      <c r="R708" s="90">
        <f t="shared" si="14"/>
        <v>3672</v>
      </c>
    </row>
    <row r="709" spans="1:18" s="29" customFormat="1" ht="148.5" x14ac:dyDescent="0.15">
      <c r="A709" s="58" t="s">
        <v>324</v>
      </c>
      <c r="B709" s="58" t="s">
        <v>1909</v>
      </c>
      <c r="C709" s="58" t="s">
        <v>326</v>
      </c>
      <c r="D709" s="58" t="s">
        <v>1868</v>
      </c>
      <c r="E709" s="58" t="s">
        <v>2750</v>
      </c>
      <c r="F709" s="79" t="s">
        <v>1691</v>
      </c>
      <c r="G709" s="58" t="s">
        <v>1869</v>
      </c>
      <c r="H709" s="58" t="s">
        <v>1983</v>
      </c>
      <c r="I709" s="64" t="s">
        <v>1984</v>
      </c>
      <c r="J709" s="24" t="s">
        <v>1878</v>
      </c>
      <c r="K709" s="64"/>
      <c r="L709" s="58" t="s">
        <v>57</v>
      </c>
      <c r="M709" s="58">
        <v>8</v>
      </c>
      <c r="N709" s="58">
        <v>4</v>
      </c>
      <c r="O709" s="58" t="s">
        <v>1985</v>
      </c>
      <c r="P709" s="58"/>
      <c r="Q709" s="58" t="s">
        <v>4639</v>
      </c>
      <c r="R709" s="90">
        <f t="shared" si="14"/>
        <v>3672</v>
      </c>
    </row>
    <row r="710" spans="1:18" s="29" customFormat="1" ht="66" x14ac:dyDescent="0.15">
      <c r="A710" s="58" t="s">
        <v>324</v>
      </c>
      <c r="B710" s="58" t="s">
        <v>1909</v>
      </c>
      <c r="C710" s="58" t="s">
        <v>326</v>
      </c>
      <c r="D710" s="58" t="s">
        <v>1986</v>
      </c>
      <c r="E710" s="58" t="s">
        <v>2750</v>
      </c>
      <c r="F710" s="79" t="s">
        <v>1691</v>
      </c>
      <c r="G710" s="58" t="s">
        <v>1987</v>
      </c>
      <c r="H710" s="58" t="s">
        <v>1988</v>
      </c>
      <c r="I710" s="64" t="s">
        <v>1989</v>
      </c>
      <c r="J710" s="24" t="s">
        <v>1878</v>
      </c>
      <c r="K710" s="64"/>
      <c r="L710" s="58" t="s">
        <v>57</v>
      </c>
      <c r="M710" s="58">
        <v>8</v>
      </c>
      <c r="N710" s="58">
        <v>4</v>
      </c>
      <c r="O710" s="58" t="s">
        <v>1990</v>
      </c>
      <c r="P710" s="58"/>
      <c r="Q710" s="58" t="s">
        <v>4639</v>
      </c>
      <c r="R710" s="90">
        <f t="shared" si="14"/>
        <v>3672</v>
      </c>
    </row>
    <row r="711" spans="1:18" s="29" customFormat="1" ht="16.5" x14ac:dyDescent="0.15">
      <c r="A711" s="58" t="s">
        <v>324</v>
      </c>
      <c r="B711" s="58" t="s">
        <v>1909</v>
      </c>
      <c r="C711" s="58" t="s">
        <v>326</v>
      </c>
      <c r="D711" s="58" t="s">
        <v>1991</v>
      </c>
      <c r="E711" s="58" t="s">
        <v>437</v>
      </c>
      <c r="F711" s="79" t="s">
        <v>1691</v>
      </c>
      <c r="G711" s="75" t="s">
        <v>4049</v>
      </c>
      <c r="H711" s="58"/>
      <c r="I711" s="64"/>
      <c r="J711" s="24"/>
      <c r="K711" s="64"/>
      <c r="L711" s="58" t="s">
        <v>329</v>
      </c>
      <c r="M711" s="58">
        <v>16</v>
      </c>
      <c r="N711" s="58">
        <v>4</v>
      </c>
      <c r="O711" s="58" t="s">
        <v>4492</v>
      </c>
      <c r="P711" s="58"/>
      <c r="Q711" s="58" t="s">
        <v>4639</v>
      </c>
      <c r="R711" s="90">
        <f t="shared" si="14"/>
        <v>4672</v>
      </c>
    </row>
    <row r="712" spans="1:18" s="29" customFormat="1" ht="16.5" x14ac:dyDescent="0.15">
      <c r="A712" s="58" t="s">
        <v>324</v>
      </c>
      <c r="B712" s="58" t="s">
        <v>1909</v>
      </c>
      <c r="C712" s="58" t="s">
        <v>326</v>
      </c>
      <c r="D712" s="58" t="s">
        <v>1991</v>
      </c>
      <c r="E712" s="58" t="s">
        <v>437</v>
      </c>
      <c r="F712" s="79" t="s">
        <v>1691</v>
      </c>
      <c r="G712" s="75" t="s">
        <v>4049</v>
      </c>
      <c r="H712" s="58"/>
      <c r="I712" s="64">
        <f>I714</f>
        <v>0</v>
      </c>
      <c r="J712" s="24"/>
      <c r="K712" s="64"/>
      <c r="L712" s="58" t="s">
        <v>329</v>
      </c>
      <c r="M712" s="58">
        <v>16</v>
      </c>
      <c r="N712" s="58">
        <v>4</v>
      </c>
      <c r="O712" s="58" t="s">
        <v>1992</v>
      </c>
      <c r="P712" s="58"/>
      <c r="Q712" s="58" t="s">
        <v>4639</v>
      </c>
      <c r="R712" s="90">
        <f t="shared" si="14"/>
        <v>4672</v>
      </c>
    </row>
    <row r="713" spans="1:18" s="29" customFormat="1" ht="16.5" x14ac:dyDescent="0.15">
      <c r="A713" s="58" t="s">
        <v>324</v>
      </c>
      <c r="B713" s="58" t="s">
        <v>1909</v>
      </c>
      <c r="C713" s="58" t="s">
        <v>326</v>
      </c>
      <c r="D713" s="58" t="s">
        <v>1993</v>
      </c>
      <c r="E713" s="58" t="s">
        <v>2750</v>
      </c>
      <c r="F713" s="79" t="s">
        <v>1691</v>
      </c>
      <c r="G713" s="58" t="s">
        <v>1994</v>
      </c>
      <c r="H713" s="58" t="s">
        <v>1995</v>
      </c>
      <c r="I713" s="64"/>
      <c r="J713" s="24"/>
      <c r="K713" s="64"/>
      <c r="L713" s="58" t="s">
        <v>57</v>
      </c>
      <c r="M713" s="58">
        <v>8</v>
      </c>
      <c r="N713" s="58">
        <v>4</v>
      </c>
      <c r="O713" s="58" t="s">
        <v>1996</v>
      </c>
      <c r="P713" s="58"/>
      <c r="Q713" s="58" t="s">
        <v>4639</v>
      </c>
      <c r="R713" s="90">
        <f t="shared" si="14"/>
        <v>3672</v>
      </c>
    </row>
    <row r="714" spans="1:18" s="29" customFormat="1" ht="16.5" x14ac:dyDescent="0.15">
      <c r="A714" s="58" t="s">
        <v>324</v>
      </c>
      <c r="B714" s="58" t="s">
        <v>1909</v>
      </c>
      <c r="C714" s="58" t="s">
        <v>326</v>
      </c>
      <c r="D714" s="58" t="s">
        <v>1997</v>
      </c>
      <c r="E714" s="58" t="s">
        <v>211</v>
      </c>
      <c r="F714" s="79" t="s">
        <v>1691</v>
      </c>
      <c r="G714" s="60" t="s">
        <v>1717</v>
      </c>
      <c r="H714" s="58"/>
      <c r="I714" s="64"/>
      <c r="J714" s="24"/>
      <c r="K714" s="64"/>
      <c r="L714" s="58" t="s">
        <v>213</v>
      </c>
      <c r="M714" s="58">
        <v>16</v>
      </c>
      <c r="N714" s="58">
        <v>4</v>
      </c>
      <c r="O714" s="58" t="s">
        <v>4519</v>
      </c>
      <c r="P714" s="58"/>
      <c r="Q714" s="58" t="s">
        <v>4639</v>
      </c>
      <c r="R714" s="90">
        <f t="shared" si="14"/>
        <v>4672</v>
      </c>
    </row>
    <row r="715" spans="1:18" s="29" customFormat="1" ht="16.5" x14ac:dyDescent="0.15">
      <c r="A715" s="58" t="s">
        <v>324</v>
      </c>
      <c r="B715" s="58" t="s">
        <v>1909</v>
      </c>
      <c r="C715" s="58" t="s">
        <v>326</v>
      </c>
      <c r="D715" s="58" t="s">
        <v>1997</v>
      </c>
      <c r="E715" s="58" t="s">
        <v>211</v>
      </c>
      <c r="F715" s="79" t="s">
        <v>1691</v>
      </c>
      <c r="G715" s="60" t="s">
        <v>1717</v>
      </c>
      <c r="H715" s="58"/>
      <c r="I715" s="64"/>
      <c r="J715" s="24"/>
      <c r="K715" s="64"/>
      <c r="L715" s="58" t="s">
        <v>213</v>
      </c>
      <c r="M715" s="58">
        <v>16</v>
      </c>
      <c r="N715" s="58">
        <v>4</v>
      </c>
      <c r="O715" s="58" t="s">
        <v>1998</v>
      </c>
      <c r="P715" s="58"/>
      <c r="Q715" s="58" t="s">
        <v>4639</v>
      </c>
      <c r="R715" s="90">
        <f t="shared" si="14"/>
        <v>4672</v>
      </c>
    </row>
    <row r="716" spans="1:18" s="29" customFormat="1" ht="16.5" x14ac:dyDescent="0.15">
      <c r="A716" s="58" t="s">
        <v>324</v>
      </c>
      <c r="B716" s="58" t="s">
        <v>1909</v>
      </c>
      <c r="C716" s="58" t="s">
        <v>326</v>
      </c>
      <c r="D716" s="58" t="s">
        <v>1997</v>
      </c>
      <c r="E716" s="58" t="s">
        <v>211</v>
      </c>
      <c r="F716" s="79" t="s">
        <v>1691</v>
      </c>
      <c r="G716" s="60" t="s">
        <v>1717</v>
      </c>
      <c r="H716" s="58"/>
      <c r="I716" s="64"/>
      <c r="J716" s="24"/>
      <c r="K716" s="64"/>
      <c r="L716" s="58" t="s">
        <v>213</v>
      </c>
      <c r="M716" s="58">
        <v>16</v>
      </c>
      <c r="N716" s="58">
        <v>4</v>
      </c>
      <c r="O716" s="58" t="s">
        <v>1999</v>
      </c>
      <c r="P716" s="58"/>
      <c r="Q716" s="58" t="s">
        <v>4639</v>
      </c>
      <c r="R716" s="90">
        <f t="shared" si="14"/>
        <v>4672</v>
      </c>
    </row>
    <row r="717" spans="1:18" s="29" customFormat="1" ht="66" x14ac:dyDescent="0.15">
      <c r="A717" s="58" t="s">
        <v>324</v>
      </c>
      <c r="B717" s="58" t="s">
        <v>1909</v>
      </c>
      <c r="C717" s="58" t="s">
        <v>326</v>
      </c>
      <c r="D717" s="58" t="s">
        <v>1874</v>
      </c>
      <c r="E717" s="58" t="s">
        <v>2750</v>
      </c>
      <c r="F717" s="79" t="s">
        <v>1691</v>
      </c>
      <c r="G717" s="58" t="s">
        <v>1875</v>
      </c>
      <c r="H717" s="58" t="s">
        <v>2000</v>
      </c>
      <c r="I717" s="64" t="s">
        <v>2001</v>
      </c>
      <c r="J717" s="24" t="s">
        <v>1878</v>
      </c>
      <c r="K717" s="64"/>
      <c r="L717" s="58" t="s">
        <v>57</v>
      </c>
      <c r="M717" s="58">
        <v>8</v>
      </c>
      <c r="N717" s="58">
        <v>4</v>
      </c>
      <c r="O717" s="58" t="s">
        <v>2002</v>
      </c>
      <c r="P717" s="58"/>
      <c r="Q717" s="58" t="s">
        <v>4639</v>
      </c>
      <c r="R717" s="90">
        <f t="shared" si="14"/>
        <v>3672</v>
      </c>
    </row>
    <row r="718" spans="1:18" s="29" customFormat="1" ht="33" x14ac:dyDescent="0.15">
      <c r="A718" s="58" t="s">
        <v>324</v>
      </c>
      <c r="B718" s="58" t="s">
        <v>1909</v>
      </c>
      <c r="C718" s="58" t="s">
        <v>326</v>
      </c>
      <c r="D718" s="58" t="s">
        <v>2003</v>
      </c>
      <c r="E718" s="58" t="s">
        <v>2750</v>
      </c>
      <c r="F718" s="79" t="s">
        <v>1691</v>
      </c>
      <c r="G718" s="58" t="s">
        <v>2004</v>
      </c>
      <c r="H718" s="58" t="s">
        <v>2005</v>
      </c>
      <c r="I718" s="64" t="s">
        <v>2006</v>
      </c>
      <c r="J718" s="24" t="s">
        <v>1878</v>
      </c>
      <c r="K718" s="64"/>
      <c r="L718" s="58" t="s">
        <v>57</v>
      </c>
      <c r="M718" s="58">
        <v>8</v>
      </c>
      <c r="N718" s="58">
        <v>4</v>
      </c>
      <c r="O718" s="58" t="s">
        <v>2007</v>
      </c>
      <c r="P718" s="58"/>
      <c r="Q718" s="58" t="s">
        <v>4639</v>
      </c>
      <c r="R718" s="90">
        <f t="shared" si="14"/>
        <v>3672</v>
      </c>
    </row>
    <row r="719" spans="1:18" s="29" customFormat="1" ht="66" x14ac:dyDescent="0.15">
      <c r="A719" s="58" t="s">
        <v>324</v>
      </c>
      <c r="B719" s="58" t="s">
        <v>1909</v>
      </c>
      <c r="C719" s="58" t="s">
        <v>326</v>
      </c>
      <c r="D719" s="58" t="s">
        <v>1880</v>
      </c>
      <c r="E719" s="58" t="s">
        <v>2750</v>
      </c>
      <c r="F719" s="78" t="s">
        <v>1795</v>
      </c>
      <c r="G719" s="58" t="s">
        <v>1881</v>
      </c>
      <c r="H719" s="58" t="s">
        <v>2008</v>
      </c>
      <c r="I719" s="64" t="s">
        <v>1883</v>
      </c>
      <c r="J719" s="57" t="s">
        <v>4621</v>
      </c>
      <c r="K719" s="64"/>
      <c r="L719" s="58" t="s">
        <v>57</v>
      </c>
      <c r="M719" s="58">
        <v>8</v>
      </c>
      <c r="N719" s="58">
        <v>4</v>
      </c>
      <c r="O719" s="58" t="s">
        <v>2009</v>
      </c>
      <c r="P719" s="58"/>
      <c r="Q719" s="58" t="s">
        <v>4639</v>
      </c>
      <c r="R719" s="90">
        <f t="shared" si="14"/>
        <v>3672</v>
      </c>
    </row>
    <row r="720" spans="1:18" s="29" customFormat="1" ht="66" x14ac:dyDescent="0.15">
      <c r="A720" s="58" t="s">
        <v>324</v>
      </c>
      <c r="B720" s="58" t="s">
        <v>1909</v>
      </c>
      <c r="C720" s="58" t="s">
        <v>326</v>
      </c>
      <c r="D720" s="58" t="s">
        <v>1880</v>
      </c>
      <c r="E720" s="58" t="s">
        <v>2750</v>
      </c>
      <c r="F720" s="78" t="s">
        <v>1795</v>
      </c>
      <c r="G720" s="58" t="s">
        <v>1881</v>
      </c>
      <c r="H720" s="58" t="s">
        <v>2010</v>
      </c>
      <c r="I720" s="64" t="s">
        <v>1883</v>
      </c>
      <c r="J720" s="24" t="s">
        <v>2011</v>
      </c>
      <c r="K720" s="64"/>
      <c r="L720" s="58" t="s">
        <v>57</v>
      </c>
      <c r="M720" s="58">
        <v>8</v>
      </c>
      <c r="N720" s="58">
        <v>4</v>
      </c>
      <c r="O720" s="58" t="s">
        <v>2012</v>
      </c>
      <c r="P720" s="58"/>
      <c r="Q720" s="58" t="s">
        <v>4639</v>
      </c>
      <c r="R720" s="90">
        <f t="shared" si="14"/>
        <v>3672</v>
      </c>
    </row>
    <row r="721" spans="1:18" s="29" customFormat="1" ht="66" x14ac:dyDescent="0.15">
      <c r="A721" s="58" t="s">
        <v>324</v>
      </c>
      <c r="B721" s="58" t="s">
        <v>1909</v>
      </c>
      <c r="C721" s="58" t="s">
        <v>326</v>
      </c>
      <c r="D721" s="58" t="s">
        <v>1880</v>
      </c>
      <c r="E721" s="58" t="s">
        <v>2750</v>
      </c>
      <c r="F721" s="78" t="s">
        <v>1795</v>
      </c>
      <c r="G721" s="58" t="s">
        <v>1881</v>
      </c>
      <c r="H721" s="58" t="s">
        <v>2013</v>
      </c>
      <c r="I721" s="64" t="s">
        <v>1883</v>
      </c>
      <c r="J721" s="24" t="s">
        <v>2014</v>
      </c>
      <c r="K721" s="64"/>
      <c r="L721" s="58" t="s">
        <v>57</v>
      </c>
      <c r="M721" s="58">
        <v>8</v>
      </c>
      <c r="N721" s="58">
        <v>4</v>
      </c>
      <c r="O721" s="58" t="s">
        <v>2015</v>
      </c>
      <c r="P721" s="58"/>
      <c r="Q721" s="58" t="s">
        <v>4639</v>
      </c>
      <c r="R721" s="90">
        <f t="shared" si="14"/>
        <v>3672</v>
      </c>
    </row>
    <row r="722" spans="1:18" s="29" customFormat="1" ht="16.5" x14ac:dyDescent="0.15">
      <c r="A722" s="58" t="s">
        <v>324</v>
      </c>
      <c r="B722" s="58" t="s">
        <v>1909</v>
      </c>
      <c r="C722" s="58" t="s">
        <v>326</v>
      </c>
      <c r="D722" s="58" t="s">
        <v>4623</v>
      </c>
      <c r="E722" s="58" t="s">
        <v>211</v>
      </c>
      <c r="F722" s="78" t="s">
        <v>1795</v>
      </c>
      <c r="G722" s="60" t="s">
        <v>4328</v>
      </c>
      <c r="H722" s="58"/>
      <c r="I722" s="64"/>
      <c r="J722" s="24"/>
      <c r="K722" s="64"/>
      <c r="L722" s="58" t="s">
        <v>213</v>
      </c>
      <c r="M722" s="58">
        <v>16</v>
      </c>
      <c r="N722" s="58">
        <v>4</v>
      </c>
      <c r="O722" s="58" t="s">
        <v>2016</v>
      </c>
      <c r="P722" s="58"/>
      <c r="Q722" s="58" t="s">
        <v>4639</v>
      </c>
      <c r="R722" s="90">
        <f t="shared" si="14"/>
        <v>4672</v>
      </c>
    </row>
    <row r="723" spans="1:18" s="29" customFormat="1" ht="16.5" x14ac:dyDescent="0.15">
      <c r="A723" s="58" t="s">
        <v>324</v>
      </c>
      <c r="B723" s="58" t="s">
        <v>1909</v>
      </c>
      <c r="C723" s="58" t="s">
        <v>326</v>
      </c>
      <c r="D723" s="58" t="s">
        <v>4623</v>
      </c>
      <c r="E723" s="58" t="s">
        <v>211</v>
      </c>
      <c r="F723" s="78" t="s">
        <v>1795</v>
      </c>
      <c r="G723" s="60" t="s">
        <v>4328</v>
      </c>
      <c r="H723" s="58"/>
      <c r="I723" s="64"/>
      <c r="J723" s="24"/>
      <c r="K723" s="64"/>
      <c r="L723" s="58" t="s">
        <v>213</v>
      </c>
      <c r="M723" s="58">
        <v>16</v>
      </c>
      <c r="N723" s="58">
        <v>4</v>
      </c>
      <c r="O723" s="58" t="s">
        <v>2017</v>
      </c>
      <c r="P723" s="58"/>
      <c r="Q723" s="58" t="s">
        <v>4639</v>
      </c>
      <c r="R723" s="90">
        <f t="shared" si="14"/>
        <v>4672</v>
      </c>
    </row>
    <row r="724" spans="1:18" s="29" customFormat="1" ht="16.5" x14ac:dyDescent="0.15">
      <c r="A724" s="58" t="s">
        <v>324</v>
      </c>
      <c r="B724" s="58" t="s">
        <v>1909</v>
      </c>
      <c r="C724" s="58" t="s">
        <v>326</v>
      </c>
      <c r="D724" s="58" t="s">
        <v>4623</v>
      </c>
      <c r="E724" s="58" t="s">
        <v>211</v>
      </c>
      <c r="F724" s="78" t="s">
        <v>1795</v>
      </c>
      <c r="G724" s="60" t="s">
        <v>4328</v>
      </c>
      <c r="H724" s="58"/>
      <c r="I724" s="64"/>
      <c r="J724" s="24"/>
      <c r="K724" s="64"/>
      <c r="L724" s="58" t="s">
        <v>213</v>
      </c>
      <c r="M724" s="58">
        <v>16</v>
      </c>
      <c r="N724" s="58">
        <v>4</v>
      </c>
      <c r="O724" s="58" t="s">
        <v>2018</v>
      </c>
      <c r="P724" s="58"/>
      <c r="Q724" s="58" t="s">
        <v>4639</v>
      </c>
      <c r="R724" s="90">
        <f t="shared" si="14"/>
        <v>4672</v>
      </c>
    </row>
    <row r="725" spans="1:18" s="29" customFormat="1" ht="16.5" x14ac:dyDescent="0.15">
      <c r="A725" s="58" t="s">
        <v>324</v>
      </c>
      <c r="B725" s="58" t="s">
        <v>1909</v>
      </c>
      <c r="C725" s="58" t="s">
        <v>326</v>
      </c>
      <c r="D725" s="58" t="s">
        <v>2019</v>
      </c>
      <c r="E725" s="58" t="s">
        <v>2750</v>
      </c>
      <c r="F725" s="79" t="s">
        <v>1691</v>
      </c>
      <c r="G725" s="58" t="s">
        <v>2020</v>
      </c>
      <c r="H725" s="58"/>
      <c r="I725" s="64"/>
      <c r="J725" s="24"/>
      <c r="K725" s="64"/>
      <c r="L725" s="58" t="s">
        <v>57</v>
      </c>
      <c r="M725" s="58">
        <v>8</v>
      </c>
      <c r="N725" s="58">
        <v>4</v>
      </c>
      <c r="O725" s="58" t="s">
        <v>2021</v>
      </c>
      <c r="P725" s="58"/>
      <c r="Q725" s="58" t="s">
        <v>4639</v>
      </c>
      <c r="R725" s="90">
        <f t="shared" si="14"/>
        <v>3672</v>
      </c>
    </row>
    <row r="726" spans="1:18" s="29" customFormat="1" ht="16.5" x14ac:dyDescent="0.15">
      <c r="A726" s="58" t="s">
        <v>324</v>
      </c>
      <c r="B726" s="58" t="s">
        <v>1909</v>
      </c>
      <c r="C726" s="58" t="s">
        <v>326</v>
      </c>
      <c r="D726" s="58" t="s">
        <v>2022</v>
      </c>
      <c r="E726" s="58" t="s">
        <v>2750</v>
      </c>
      <c r="F726" s="79" t="s">
        <v>1691</v>
      </c>
      <c r="G726" s="58" t="s">
        <v>2023</v>
      </c>
      <c r="H726" s="58" t="s">
        <v>2024</v>
      </c>
      <c r="I726" s="64"/>
      <c r="J726" s="24"/>
      <c r="K726" s="64"/>
      <c r="L726" s="58" t="s">
        <v>57</v>
      </c>
      <c r="M726" s="58">
        <v>8</v>
      </c>
      <c r="N726" s="58">
        <v>4</v>
      </c>
      <c r="O726" s="58" t="s">
        <v>2025</v>
      </c>
      <c r="P726" s="58"/>
      <c r="Q726" s="58" t="s">
        <v>4639</v>
      </c>
      <c r="R726" s="90">
        <f t="shared" si="14"/>
        <v>3672</v>
      </c>
    </row>
    <row r="727" spans="1:18" s="29" customFormat="1" ht="16.5" x14ac:dyDescent="0.15">
      <c r="A727" s="58" t="s">
        <v>324</v>
      </c>
      <c r="B727" s="58" t="s">
        <v>1909</v>
      </c>
      <c r="C727" s="58" t="s">
        <v>326</v>
      </c>
      <c r="D727" s="58" t="s">
        <v>2026</v>
      </c>
      <c r="E727" s="58" t="s">
        <v>661</v>
      </c>
      <c r="F727" s="79" t="s">
        <v>1691</v>
      </c>
      <c r="G727" s="58" t="s">
        <v>2027</v>
      </c>
      <c r="H727" s="58" t="s">
        <v>2028</v>
      </c>
      <c r="I727" s="64"/>
      <c r="J727" s="24"/>
      <c r="K727" s="64"/>
      <c r="L727" s="58" t="s">
        <v>822</v>
      </c>
      <c r="M727" s="58">
        <v>8</v>
      </c>
      <c r="N727" s="58">
        <v>4</v>
      </c>
      <c r="O727" s="58" t="s">
        <v>2029</v>
      </c>
      <c r="P727" s="58"/>
      <c r="Q727" s="58" t="s">
        <v>4639</v>
      </c>
      <c r="R727" s="90">
        <f t="shared" si="14"/>
        <v>3672</v>
      </c>
    </row>
    <row r="728" spans="1:18" s="29" customFormat="1" ht="16.5" x14ac:dyDescent="0.15">
      <c r="A728" s="58" t="s">
        <v>324</v>
      </c>
      <c r="B728" s="58" t="s">
        <v>1909</v>
      </c>
      <c r="C728" s="58" t="s">
        <v>326</v>
      </c>
      <c r="D728" s="58" t="s">
        <v>2030</v>
      </c>
      <c r="E728" s="58" t="s">
        <v>2750</v>
      </c>
      <c r="F728" s="79" t="s">
        <v>1691</v>
      </c>
      <c r="G728" s="58" t="s">
        <v>2031</v>
      </c>
      <c r="H728" s="58" t="s">
        <v>2032</v>
      </c>
      <c r="I728" s="64"/>
      <c r="J728" s="24"/>
      <c r="K728" s="64"/>
      <c r="L728" s="58" t="s">
        <v>57</v>
      </c>
      <c r="M728" s="58">
        <v>8</v>
      </c>
      <c r="N728" s="58">
        <v>4</v>
      </c>
      <c r="O728" s="58" t="s">
        <v>2033</v>
      </c>
      <c r="P728" s="58"/>
      <c r="Q728" s="58" t="s">
        <v>4639</v>
      </c>
      <c r="R728" s="90">
        <f t="shared" si="14"/>
        <v>3672</v>
      </c>
    </row>
    <row r="729" spans="1:18" s="29" customFormat="1" ht="16.5" x14ac:dyDescent="0.15">
      <c r="A729" s="58" t="s">
        <v>324</v>
      </c>
      <c r="B729" s="58" t="s">
        <v>1909</v>
      </c>
      <c r="C729" s="58" t="s">
        <v>326</v>
      </c>
      <c r="D729" s="58" t="s">
        <v>2034</v>
      </c>
      <c r="E729" s="58" t="s">
        <v>2750</v>
      </c>
      <c r="F729" s="79" t="s">
        <v>1691</v>
      </c>
      <c r="G729" s="58" t="s">
        <v>2035</v>
      </c>
      <c r="H729" s="58" t="s">
        <v>2036</v>
      </c>
      <c r="I729" s="64"/>
      <c r="J729" s="24"/>
      <c r="K729" s="64"/>
      <c r="L729" s="58" t="s">
        <v>57</v>
      </c>
      <c r="M729" s="58">
        <v>8</v>
      </c>
      <c r="N729" s="58">
        <v>4</v>
      </c>
      <c r="O729" s="58" t="s">
        <v>2037</v>
      </c>
      <c r="P729" s="58"/>
      <c r="Q729" s="58" t="s">
        <v>4639</v>
      </c>
      <c r="R729" s="90">
        <f t="shared" si="14"/>
        <v>3672</v>
      </c>
    </row>
    <row r="730" spans="1:18" s="29" customFormat="1" ht="16.5" x14ac:dyDescent="0.15">
      <c r="A730" s="58" t="s">
        <v>324</v>
      </c>
      <c r="B730" s="58" t="s">
        <v>1909</v>
      </c>
      <c r="C730" s="58" t="s">
        <v>326</v>
      </c>
      <c r="D730" s="58" t="s">
        <v>2038</v>
      </c>
      <c r="E730" s="58" t="s">
        <v>2750</v>
      </c>
      <c r="F730" s="79" t="s">
        <v>2039</v>
      </c>
      <c r="G730" s="58" t="s">
        <v>2040</v>
      </c>
      <c r="H730" s="79" t="s">
        <v>2041</v>
      </c>
      <c r="I730" s="64" t="s">
        <v>262</v>
      </c>
      <c r="J730" s="24"/>
      <c r="K730" s="64"/>
      <c r="L730" s="58" t="s">
        <v>57</v>
      </c>
      <c r="M730" s="58">
        <v>8</v>
      </c>
      <c r="N730" s="58">
        <v>4</v>
      </c>
      <c r="O730" s="58" t="s">
        <v>2042</v>
      </c>
      <c r="P730" s="58"/>
      <c r="Q730" s="58" t="s">
        <v>4639</v>
      </c>
      <c r="R730" s="90">
        <f t="shared" si="14"/>
        <v>3672</v>
      </c>
    </row>
    <row r="731" spans="1:18" s="29" customFormat="1" ht="16.5" x14ac:dyDescent="0.15">
      <c r="A731" s="58" t="s">
        <v>324</v>
      </c>
      <c r="B731" s="58" t="s">
        <v>1909</v>
      </c>
      <c r="C731" s="58" t="s">
        <v>326</v>
      </c>
      <c r="D731" s="58" t="s">
        <v>2038</v>
      </c>
      <c r="E731" s="58" t="s">
        <v>2750</v>
      </c>
      <c r="F731" s="79" t="s">
        <v>2039</v>
      </c>
      <c r="G731" s="58" t="s">
        <v>2040</v>
      </c>
      <c r="H731" s="79" t="s">
        <v>2041</v>
      </c>
      <c r="I731" s="64" t="s">
        <v>262</v>
      </c>
      <c r="J731" s="24"/>
      <c r="K731" s="64"/>
      <c r="L731" s="58" t="s">
        <v>57</v>
      </c>
      <c r="M731" s="58">
        <v>8</v>
      </c>
      <c r="N731" s="58">
        <v>4</v>
      </c>
      <c r="O731" s="58" t="s">
        <v>2043</v>
      </c>
      <c r="P731" s="58"/>
      <c r="Q731" s="58" t="s">
        <v>4639</v>
      </c>
      <c r="R731" s="90">
        <f t="shared" si="14"/>
        <v>3672</v>
      </c>
    </row>
    <row r="732" spans="1:18" s="29" customFormat="1" ht="16.5" x14ac:dyDescent="0.15">
      <c r="A732" s="58" t="s">
        <v>324</v>
      </c>
      <c r="B732" s="58" t="s">
        <v>1909</v>
      </c>
      <c r="C732" s="58" t="s">
        <v>326</v>
      </c>
      <c r="D732" s="58" t="s">
        <v>2038</v>
      </c>
      <c r="E732" s="58" t="s">
        <v>2750</v>
      </c>
      <c r="F732" s="79" t="s">
        <v>2039</v>
      </c>
      <c r="G732" s="58" t="s">
        <v>2040</v>
      </c>
      <c r="H732" s="79" t="s">
        <v>2041</v>
      </c>
      <c r="I732" s="64" t="s">
        <v>262</v>
      </c>
      <c r="J732" s="24"/>
      <c r="K732" s="64"/>
      <c r="L732" s="58" t="s">
        <v>57</v>
      </c>
      <c r="M732" s="58">
        <v>8</v>
      </c>
      <c r="N732" s="58">
        <v>4</v>
      </c>
      <c r="O732" s="58" t="s">
        <v>2044</v>
      </c>
      <c r="P732" s="58"/>
      <c r="Q732" s="58" t="s">
        <v>4639</v>
      </c>
      <c r="R732" s="90">
        <f t="shared" si="14"/>
        <v>3672</v>
      </c>
    </row>
    <row r="733" spans="1:18" s="29" customFormat="1" ht="16.5" x14ac:dyDescent="0.15">
      <c r="A733" s="58" t="s">
        <v>324</v>
      </c>
      <c r="B733" s="58" t="s">
        <v>1909</v>
      </c>
      <c r="C733" s="58" t="s">
        <v>326</v>
      </c>
      <c r="D733" s="58" t="s">
        <v>2045</v>
      </c>
      <c r="E733" s="58" t="s">
        <v>2750</v>
      </c>
      <c r="F733" s="79" t="s">
        <v>2039</v>
      </c>
      <c r="G733" s="58" t="s">
        <v>2046</v>
      </c>
      <c r="H733" s="79" t="s">
        <v>2047</v>
      </c>
      <c r="I733" s="64" t="s">
        <v>262</v>
      </c>
      <c r="J733" s="24"/>
      <c r="K733" s="64"/>
      <c r="L733" s="58" t="s">
        <v>57</v>
      </c>
      <c r="M733" s="58">
        <v>8</v>
      </c>
      <c r="N733" s="58">
        <v>4</v>
      </c>
      <c r="O733" s="58" t="s">
        <v>2048</v>
      </c>
      <c r="P733" s="58"/>
      <c r="Q733" s="58" t="s">
        <v>4639</v>
      </c>
      <c r="R733" s="90">
        <f t="shared" si="14"/>
        <v>3672</v>
      </c>
    </row>
    <row r="734" spans="1:18" s="29" customFormat="1" ht="33" x14ac:dyDescent="0.15">
      <c r="A734" s="58" t="s">
        <v>324</v>
      </c>
      <c r="B734" s="73" t="s">
        <v>1598</v>
      </c>
      <c r="C734" s="73" t="s">
        <v>1599</v>
      </c>
      <c r="D734" s="73" t="s">
        <v>2049</v>
      </c>
      <c r="E734" s="73" t="s">
        <v>211</v>
      </c>
      <c r="F734" s="64" t="s">
        <v>2050</v>
      </c>
      <c r="G734" s="60" t="s">
        <v>1628</v>
      </c>
      <c r="H734" s="73" t="s">
        <v>1628</v>
      </c>
      <c r="I734" s="58"/>
      <c r="J734" s="20"/>
      <c r="K734" s="58"/>
      <c r="L734" s="58" t="s">
        <v>213</v>
      </c>
      <c r="M734" s="58">
        <v>16</v>
      </c>
      <c r="N734" s="58">
        <v>4</v>
      </c>
      <c r="O734" s="58" t="s">
        <v>4520</v>
      </c>
      <c r="P734" s="58"/>
      <c r="Q734" s="58" t="s">
        <v>4639</v>
      </c>
      <c r="R734" s="90">
        <f t="shared" si="14"/>
        <v>4672</v>
      </c>
    </row>
    <row r="735" spans="1:18" s="29" customFormat="1" ht="33" x14ac:dyDescent="0.15">
      <c r="A735" s="58" t="s">
        <v>324</v>
      </c>
      <c r="B735" s="73" t="s">
        <v>1598</v>
      </c>
      <c r="C735" s="73" t="s">
        <v>1599</v>
      </c>
      <c r="D735" s="73" t="s">
        <v>2049</v>
      </c>
      <c r="E735" s="73" t="s">
        <v>211</v>
      </c>
      <c r="F735" s="64" t="s">
        <v>2050</v>
      </c>
      <c r="G735" s="60" t="s">
        <v>1628</v>
      </c>
      <c r="H735" s="73" t="s">
        <v>1628</v>
      </c>
      <c r="I735" s="58"/>
      <c r="J735" s="20"/>
      <c r="K735" s="58"/>
      <c r="L735" s="58" t="s">
        <v>213</v>
      </c>
      <c r="M735" s="58">
        <v>16</v>
      </c>
      <c r="N735" s="58">
        <v>4</v>
      </c>
      <c r="O735" s="58" t="s">
        <v>2051</v>
      </c>
      <c r="P735" s="58"/>
      <c r="Q735" s="58" t="s">
        <v>4639</v>
      </c>
      <c r="R735" s="90">
        <f t="shared" si="14"/>
        <v>4672</v>
      </c>
    </row>
    <row r="736" spans="1:18" s="29" customFormat="1" ht="33" x14ac:dyDescent="0.15">
      <c r="A736" s="58" t="s">
        <v>324</v>
      </c>
      <c r="B736" s="73" t="s">
        <v>1598</v>
      </c>
      <c r="C736" s="73" t="s">
        <v>1599</v>
      </c>
      <c r="D736" s="73" t="s">
        <v>2049</v>
      </c>
      <c r="E736" s="73" t="s">
        <v>211</v>
      </c>
      <c r="F736" s="64" t="s">
        <v>2050</v>
      </c>
      <c r="G736" s="60" t="s">
        <v>1628</v>
      </c>
      <c r="H736" s="73" t="s">
        <v>1628</v>
      </c>
      <c r="I736" s="58"/>
      <c r="J736" s="20"/>
      <c r="K736" s="58"/>
      <c r="L736" s="58" t="s">
        <v>213</v>
      </c>
      <c r="M736" s="58">
        <v>16</v>
      </c>
      <c r="N736" s="58">
        <v>4</v>
      </c>
      <c r="O736" s="58" t="s">
        <v>2052</v>
      </c>
      <c r="P736" s="58"/>
      <c r="Q736" s="58" t="s">
        <v>4639</v>
      </c>
      <c r="R736" s="90">
        <f t="shared" si="14"/>
        <v>4672</v>
      </c>
    </row>
    <row r="737" spans="1:18" s="29" customFormat="1" ht="20.100000000000001" customHeight="1" x14ac:dyDescent="0.15">
      <c r="A737" s="58" t="s">
        <v>2053</v>
      </c>
      <c r="B737" s="58" t="s">
        <v>2053</v>
      </c>
      <c r="C737" s="58" t="s">
        <v>2054</v>
      </c>
      <c r="D737" s="58" t="s">
        <v>2055</v>
      </c>
      <c r="E737" s="58" t="s">
        <v>2750</v>
      </c>
      <c r="F737" s="58" t="s">
        <v>2056</v>
      </c>
      <c r="G737" s="58" t="s">
        <v>2057</v>
      </c>
      <c r="H737" s="58"/>
      <c r="I737" s="58"/>
      <c r="J737" s="20"/>
      <c r="K737" s="58"/>
      <c r="L737" s="58" t="s">
        <v>57</v>
      </c>
      <c r="M737" s="58">
        <v>8</v>
      </c>
      <c r="N737" s="58">
        <v>4</v>
      </c>
      <c r="O737" s="58" t="s">
        <v>2058</v>
      </c>
      <c r="P737" s="58"/>
      <c r="Q737" s="58" t="s">
        <v>4639</v>
      </c>
      <c r="R737" s="90">
        <f t="shared" ref="R737:R771" si="15">M737*125+N737*668</f>
        <v>3672</v>
      </c>
    </row>
    <row r="738" spans="1:18" s="29" customFormat="1" ht="20.100000000000001" customHeight="1" x14ac:dyDescent="0.15">
      <c r="A738" s="58" t="s">
        <v>2053</v>
      </c>
      <c r="B738" s="58" t="s">
        <v>2053</v>
      </c>
      <c r="C738" s="58" t="s">
        <v>2054</v>
      </c>
      <c r="D738" s="58" t="s">
        <v>2055</v>
      </c>
      <c r="E738" s="58" t="s">
        <v>2750</v>
      </c>
      <c r="F738" s="58" t="s">
        <v>2056</v>
      </c>
      <c r="G738" s="58" t="s">
        <v>2057</v>
      </c>
      <c r="H738" s="58"/>
      <c r="I738" s="58"/>
      <c r="J738" s="20"/>
      <c r="K738" s="58"/>
      <c r="L738" s="58" t="s">
        <v>57</v>
      </c>
      <c r="M738" s="58">
        <v>8</v>
      </c>
      <c r="N738" s="58">
        <v>4</v>
      </c>
      <c r="O738" s="58" t="s">
        <v>2059</v>
      </c>
      <c r="P738" s="58"/>
      <c r="Q738" s="58" t="s">
        <v>4639</v>
      </c>
      <c r="R738" s="90">
        <f t="shared" si="15"/>
        <v>3672</v>
      </c>
    </row>
    <row r="739" spans="1:18" s="29" customFormat="1" ht="20.100000000000001" customHeight="1" x14ac:dyDescent="0.15">
      <c r="A739" s="58" t="s">
        <v>2053</v>
      </c>
      <c r="B739" s="58" t="s">
        <v>2053</v>
      </c>
      <c r="C739" s="58" t="s">
        <v>2054</v>
      </c>
      <c r="D739" s="58" t="s">
        <v>2055</v>
      </c>
      <c r="E739" s="58" t="s">
        <v>2750</v>
      </c>
      <c r="F739" s="58" t="s">
        <v>2056</v>
      </c>
      <c r="G739" s="58" t="s">
        <v>2057</v>
      </c>
      <c r="H739" s="58"/>
      <c r="I739" s="58"/>
      <c r="J739" s="20"/>
      <c r="K739" s="58"/>
      <c r="L739" s="58" t="s">
        <v>57</v>
      </c>
      <c r="M739" s="58">
        <v>8</v>
      </c>
      <c r="N739" s="58">
        <v>4</v>
      </c>
      <c r="O739" s="58" t="s">
        <v>2060</v>
      </c>
      <c r="P739" s="58"/>
      <c r="Q739" s="58" t="s">
        <v>4639</v>
      </c>
      <c r="R739" s="90">
        <f t="shared" si="15"/>
        <v>3672</v>
      </c>
    </row>
    <row r="740" spans="1:18" s="29" customFormat="1" ht="20.100000000000001" customHeight="1" x14ac:dyDescent="0.15">
      <c r="A740" s="58" t="s">
        <v>2053</v>
      </c>
      <c r="B740" s="58" t="s">
        <v>2053</v>
      </c>
      <c r="C740" s="58" t="s">
        <v>2054</v>
      </c>
      <c r="D740" s="58" t="s">
        <v>2055</v>
      </c>
      <c r="E740" s="58" t="s">
        <v>2750</v>
      </c>
      <c r="F740" s="58" t="s">
        <v>2056</v>
      </c>
      <c r="G740" s="58" t="s">
        <v>2057</v>
      </c>
      <c r="H740" s="58"/>
      <c r="I740" s="58"/>
      <c r="J740" s="20"/>
      <c r="K740" s="58"/>
      <c r="L740" s="58" t="s">
        <v>213</v>
      </c>
      <c r="M740" s="58">
        <v>16</v>
      </c>
      <c r="N740" s="58">
        <v>4</v>
      </c>
      <c r="O740" s="58" t="s">
        <v>2061</v>
      </c>
      <c r="P740" s="58"/>
      <c r="Q740" s="58" t="s">
        <v>4639</v>
      </c>
      <c r="R740" s="90">
        <f t="shared" si="15"/>
        <v>4672</v>
      </c>
    </row>
    <row r="741" spans="1:18" s="29" customFormat="1" ht="20.100000000000001" customHeight="1" x14ac:dyDescent="0.15">
      <c r="A741" s="58" t="s">
        <v>2062</v>
      </c>
      <c r="B741" s="58" t="s">
        <v>2063</v>
      </c>
      <c r="C741" s="58" t="s">
        <v>2064</v>
      </c>
      <c r="D741" s="58" t="s">
        <v>2065</v>
      </c>
      <c r="E741" s="58" t="s">
        <v>2750</v>
      </c>
      <c r="F741" s="58" t="s">
        <v>2066</v>
      </c>
      <c r="G741" s="58" t="s">
        <v>2067</v>
      </c>
      <c r="H741" s="58"/>
      <c r="I741" s="58"/>
      <c r="J741" s="20"/>
      <c r="K741" s="58"/>
      <c r="L741" s="58" t="s">
        <v>329</v>
      </c>
      <c r="M741" s="58">
        <v>16</v>
      </c>
      <c r="N741" s="58">
        <v>4</v>
      </c>
      <c r="O741" s="58" t="s">
        <v>2068</v>
      </c>
      <c r="P741" s="58"/>
      <c r="Q741" s="58" t="s">
        <v>4639</v>
      </c>
      <c r="R741" s="90">
        <f t="shared" si="15"/>
        <v>4672</v>
      </c>
    </row>
    <row r="742" spans="1:18" s="29" customFormat="1" ht="20.100000000000001" customHeight="1" x14ac:dyDescent="0.15">
      <c r="A742" s="58" t="s">
        <v>2062</v>
      </c>
      <c r="B742" s="58" t="s">
        <v>2063</v>
      </c>
      <c r="C742" s="58" t="s">
        <v>2064</v>
      </c>
      <c r="D742" s="58" t="s">
        <v>2065</v>
      </c>
      <c r="E742" s="58" t="s">
        <v>2750</v>
      </c>
      <c r="F742" s="58" t="s">
        <v>2066</v>
      </c>
      <c r="G742" s="58" t="s">
        <v>2067</v>
      </c>
      <c r="H742" s="58"/>
      <c r="I742" s="58"/>
      <c r="J742" s="20"/>
      <c r="K742" s="58"/>
      <c r="L742" s="58" t="s">
        <v>329</v>
      </c>
      <c r="M742" s="58">
        <v>16</v>
      </c>
      <c r="N742" s="58">
        <v>4</v>
      </c>
      <c r="O742" s="58" t="s">
        <v>2069</v>
      </c>
      <c r="P742" s="58"/>
      <c r="Q742" s="58" t="s">
        <v>4639</v>
      </c>
      <c r="R742" s="90">
        <f t="shared" si="15"/>
        <v>4672</v>
      </c>
    </row>
    <row r="743" spans="1:18" s="29" customFormat="1" ht="20.100000000000001" customHeight="1" x14ac:dyDescent="0.15">
      <c r="A743" s="58" t="s">
        <v>2062</v>
      </c>
      <c r="B743" s="58" t="s">
        <v>2063</v>
      </c>
      <c r="C743" s="58" t="s">
        <v>2064</v>
      </c>
      <c r="D743" s="58" t="s">
        <v>2065</v>
      </c>
      <c r="E743" s="58" t="s">
        <v>2750</v>
      </c>
      <c r="F743" s="58" t="s">
        <v>2066</v>
      </c>
      <c r="G743" s="58" t="s">
        <v>2067</v>
      </c>
      <c r="H743" s="58"/>
      <c r="I743" s="58"/>
      <c r="J743" s="20"/>
      <c r="K743" s="58"/>
      <c r="L743" s="58" t="s">
        <v>213</v>
      </c>
      <c r="M743" s="58">
        <v>16</v>
      </c>
      <c r="N743" s="58">
        <v>4</v>
      </c>
      <c r="O743" s="58" t="s">
        <v>2070</v>
      </c>
      <c r="P743" s="58"/>
      <c r="Q743" s="58" t="s">
        <v>4639</v>
      </c>
      <c r="R743" s="90">
        <f t="shared" si="15"/>
        <v>4672</v>
      </c>
    </row>
    <row r="744" spans="1:18" s="29" customFormat="1" ht="20.100000000000001" customHeight="1" x14ac:dyDescent="0.15">
      <c r="A744" s="58" t="s">
        <v>2062</v>
      </c>
      <c r="B744" s="58" t="s">
        <v>2063</v>
      </c>
      <c r="C744" s="58" t="s">
        <v>2064</v>
      </c>
      <c r="D744" s="58" t="s">
        <v>2065</v>
      </c>
      <c r="E744" s="58" t="s">
        <v>2750</v>
      </c>
      <c r="F744" s="58" t="s">
        <v>2066</v>
      </c>
      <c r="G744" s="58" t="s">
        <v>2067</v>
      </c>
      <c r="H744" s="58"/>
      <c r="I744" s="58"/>
      <c r="J744" s="20"/>
      <c r="K744" s="58"/>
      <c r="L744" s="58" t="s">
        <v>213</v>
      </c>
      <c r="M744" s="58">
        <v>16</v>
      </c>
      <c r="N744" s="58">
        <v>4</v>
      </c>
      <c r="O744" s="58" t="s">
        <v>2071</v>
      </c>
      <c r="P744" s="58"/>
      <c r="Q744" s="58" t="s">
        <v>4639</v>
      </c>
      <c r="R744" s="90">
        <f t="shared" si="15"/>
        <v>4672</v>
      </c>
    </row>
    <row r="745" spans="1:18" s="29" customFormat="1" ht="20.100000000000001" customHeight="1" x14ac:dyDescent="0.15">
      <c r="A745" s="58" t="s">
        <v>2062</v>
      </c>
      <c r="B745" s="58" t="s">
        <v>2063</v>
      </c>
      <c r="C745" s="58" t="s">
        <v>2064</v>
      </c>
      <c r="D745" s="58" t="s">
        <v>2065</v>
      </c>
      <c r="E745" s="58" t="s">
        <v>2750</v>
      </c>
      <c r="F745" s="58" t="s">
        <v>2066</v>
      </c>
      <c r="G745" s="58" t="s">
        <v>2067</v>
      </c>
      <c r="H745" s="58"/>
      <c r="I745" s="58"/>
      <c r="J745" s="20"/>
      <c r="K745" s="58"/>
      <c r="L745" s="58" t="s">
        <v>100</v>
      </c>
      <c r="M745" s="58">
        <v>4</v>
      </c>
      <c r="N745" s="58">
        <v>2</v>
      </c>
      <c r="O745" s="58" t="s">
        <v>2072</v>
      </c>
      <c r="P745" s="58"/>
      <c r="Q745" s="58" t="s">
        <v>4639</v>
      </c>
      <c r="R745" s="90">
        <f t="shared" si="15"/>
        <v>1836</v>
      </c>
    </row>
    <row r="746" spans="1:18" s="29" customFormat="1" ht="20.100000000000001" customHeight="1" x14ac:dyDescent="0.15">
      <c r="A746" s="58" t="s">
        <v>2062</v>
      </c>
      <c r="B746" s="58" t="s">
        <v>2063</v>
      </c>
      <c r="C746" s="58" t="s">
        <v>2064</v>
      </c>
      <c r="D746" s="58" t="s">
        <v>2065</v>
      </c>
      <c r="E746" s="58" t="s">
        <v>2750</v>
      </c>
      <c r="F746" s="58" t="s">
        <v>2066</v>
      </c>
      <c r="G746" s="58" t="s">
        <v>2067</v>
      </c>
      <c r="H746" s="58"/>
      <c r="I746" s="58"/>
      <c r="J746" s="20"/>
      <c r="K746" s="58"/>
      <c r="L746" s="58" t="s">
        <v>100</v>
      </c>
      <c r="M746" s="58">
        <v>4</v>
      </c>
      <c r="N746" s="58">
        <v>2</v>
      </c>
      <c r="O746" s="58" t="s">
        <v>2073</v>
      </c>
      <c r="P746" s="58"/>
      <c r="Q746" s="58" t="s">
        <v>4639</v>
      </c>
      <c r="R746" s="90">
        <f t="shared" si="15"/>
        <v>1836</v>
      </c>
    </row>
    <row r="747" spans="1:18" s="29" customFormat="1" ht="20.100000000000001" customHeight="1" x14ac:dyDescent="0.15">
      <c r="A747" s="58" t="s">
        <v>2062</v>
      </c>
      <c r="B747" s="58" t="s">
        <v>2063</v>
      </c>
      <c r="C747" s="58" t="s">
        <v>2064</v>
      </c>
      <c r="D747" s="58" t="s">
        <v>2065</v>
      </c>
      <c r="E747" s="58" t="s">
        <v>2750</v>
      </c>
      <c r="F747" s="58" t="s">
        <v>2066</v>
      </c>
      <c r="G747" s="58" t="s">
        <v>2067</v>
      </c>
      <c r="H747" s="58"/>
      <c r="I747" s="58"/>
      <c r="J747" s="20"/>
      <c r="K747" s="58"/>
      <c r="L747" s="58" t="s">
        <v>100</v>
      </c>
      <c r="M747" s="58">
        <v>4</v>
      </c>
      <c r="N747" s="58">
        <v>2</v>
      </c>
      <c r="O747" s="58" t="s">
        <v>2074</v>
      </c>
      <c r="P747" s="58"/>
      <c r="Q747" s="58" t="s">
        <v>4639</v>
      </c>
      <c r="R747" s="90">
        <f t="shared" si="15"/>
        <v>1836</v>
      </c>
    </row>
    <row r="748" spans="1:18" s="29" customFormat="1" ht="20.100000000000001" customHeight="1" x14ac:dyDescent="0.15">
      <c r="A748" s="58" t="s">
        <v>2062</v>
      </c>
      <c r="B748" s="58" t="s">
        <v>2063</v>
      </c>
      <c r="C748" s="58" t="s">
        <v>2064</v>
      </c>
      <c r="D748" s="58" t="s">
        <v>2065</v>
      </c>
      <c r="E748" s="58" t="s">
        <v>2750</v>
      </c>
      <c r="F748" s="58" t="s">
        <v>2066</v>
      </c>
      <c r="G748" s="58" t="s">
        <v>2067</v>
      </c>
      <c r="H748" s="58"/>
      <c r="I748" s="58"/>
      <c r="J748" s="20"/>
      <c r="K748" s="58"/>
      <c r="L748" s="58" t="s">
        <v>100</v>
      </c>
      <c r="M748" s="58">
        <v>4</v>
      </c>
      <c r="N748" s="58">
        <v>2</v>
      </c>
      <c r="O748" s="58" t="s">
        <v>2075</v>
      </c>
      <c r="P748" s="58"/>
      <c r="Q748" s="58" t="s">
        <v>4639</v>
      </c>
      <c r="R748" s="90">
        <f t="shared" si="15"/>
        <v>1836</v>
      </c>
    </row>
    <row r="749" spans="1:18" s="29" customFormat="1" ht="20.100000000000001" customHeight="1" x14ac:dyDescent="0.15">
      <c r="A749" s="58" t="s">
        <v>2062</v>
      </c>
      <c r="B749" s="58" t="s">
        <v>2063</v>
      </c>
      <c r="C749" s="58" t="s">
        <v>2064</v>
      </c>
      <c r="D749" s="58" t="s">
        <v>2065</v>
      </c>
      <c r="E749" s="58" t="s">
        <v>2750</v>
      </c>
      <c r="F749" s="58" t="s">
        <v>2066</v>
      </c>
      <c r="G749" s="58" t="s">
        <v>2067</v>
      </c>
      <c r="H749" s="58"/>
      <c r="I749" s="58"/>
      <c r="J749" s="20"/>
      <c r="K749" s="58"/>
      <c r="L749" s="58" t="s">
        <v>57</v>
      </c>
      <c r="M749" s="58">
        <v>8</v>
      </c>
      <c r="N749" s="58">
        <v>4</v>
      </c>
      <c r="O749" s="58" t="s">
        <v>2076</v>
      </c>
      <c r="P749" s="58"/>
      <c r="Q749" s="58" t="s">
        <v>4639</v>
      </c>
      <c r="R749" s="90">
        <f t="shared" si="15"/>
        <v>3672</v>
      </c>
    </row>
    <row r="750" spans="1:18" s="29" customFormat="1" ht="20.100000000000001" customHeight="1" x14ac:dyDescent="0.15">
      <c r="A750" s="58" t="s">
        <v>2062</v>
      </c>
      <c r="B750" s="58" t="s">
        <v>2063</v>
      </c>
      <c r="C750" s="58" t="s">
        <v>2064</v>
      </c>
      <c r="D750" s="58" t="s">
        <v>2065</v>
      </c>
      <c r="E750" s="58" t="s">
        <v>2750</v>
      </c>
      <c r="F750" s="58" t="s">
        <v>2066</v>
      </c>
      <c r="G750" s="58" t="s">
        <v>2067</v>
      </c>
      <c r="H750" s="58"/>
      <c r="I750" s="58"/>
      <c r="J750" s="20"/>
      <c r="K750" s="58"/>
      <c r="L750" s="58" t="s">
        <v>57</v>
      </c>
      <c r="M750" s="58">
        <v>8</v>
      </c>
      <c r="N750" s="58">
        <v>4</v>
      </c>
      <c r="O750" s="58" t="s">
        <v>2077</v>
      </c>
      <c r="P750" s="58"/>
      <c r="Q750" s="58" t="s">
        <v>4639</v>
      </c>
      <c r="R750" s="90">
        <f t="shared" si="15"/>
        <v>3672</v>
      </c>
    </row>
    <row r="751" spans="1:18" s="29" customFormat="1" ht="20.100000000000001" customHeight="1" x14ac:dyDescent="0.15">
      <c r="A751" s="58" t="s">
        <v>2062</v>
      </c>
      <c r="B751" s="58" t="s">
        <v>2063</v>
      </c>
      <c r="C751" s="58" t="s">
        <v>2064</v>
      </c>
      <c r="D751" s="58" t="s">
        <v>2065</v>
      </c>
      <c r="E751" s="58" t="s">
        <v>2750</v>
      </c>
      <c r="F751" s="58" t="s">
        <v>2066</v>
      </c>
      <c r="G751" s="58" t="s">
        <v>2067</v>
      </c>
      <c r="H751" s="58"/>
      <c r="I751" s="58"/>
      <c r="J751" s="20"/>
      <c r="K751" s="58"/>
      <c r="L751" s="58" t="s">
        <v>100</v>
      </c>
      <c r="M751" s="58">
        <v>4</v>
      </c>
      <c r="N751" s="58">
        <v>2</v>
      </c>
      <c r="O751" s="58" t="s">
        <v>2078</v>
      </c>
      <c r="P751" s="58"/>
      <c r="Q751" s="58" t="s">
        <v>4639</v>
      </c>
      <c r="R751" s="90">
        <f t="shared" si="15"/>
        <v>1836</v>
      </c>
    </row>
    <row r="752" spans="1:18" s="29" customFormat="1" ht="20.100000000000001" customHeight="1" x14ac:dyDescent="0.15">
      <c r="A752" s="58" t="s">
        <v>2062</v>
      </c>
      <c r="B752" s="58" t="s">
        <v>2063</v>
      </c>
      <c r="C752" s="58" t="s">
        <v>2064</v>
      </c>
      <c r="D752" s="58" t="s">
        <v>2065</v>
      </c>
      <c r="E752" s="58" t="s">
        <v>2750</v>
      </c>
      <c r="F752" s="58" t="s">
        <v>2066</v>
      </c>
      <c r="G752" s="58" t="s">
        <v>2067</v>
      </c>
      <c r="H752" s="58"/>
      <c r="I752" s="58"/>
      <c r="J752" s="20"/>
      <c r="K752" s="58"/>
      <c r="L752" s="58" t="s">
        <v>100</v>
      </c>
      <c r="M752" s="58">
        <v>4</v>
      </c>
      <c r="N752" s="58">
        <v>2</v>
      </c>
      <c r="O752" s="58" t="s">
        <v>2079</v>
      </c>
      <c r="P752" s="58"/>
      <c r="Q752" s="58" t="s">
        <v>4639</v>
      </c>
      <c r="R752" s="90">
        <f t="shared" si="15"/>
        <v>1836</v>
      </c>
    </row>
    <row r="753" spans="1:18" s="29" customFormat="1" ht="20.100000000000001" customHeight="1" x14ac:dyDescent="0.15">
      <c r="A753" s="58" t="s">
        <v>2062</v>
      </c>
      <c r="B753" s="58" t="s">
        <v>2063</v>
      </c>
      <c r="C753" s="58" t="s">
        <v>2064</v>
      </c>
      <c r="D753" s="58" t="s">
        <v>2065</v>
      </c>
      <c r="E753" s="58" t="s">
        <v>2750</v>
      </c>
      <c r="F753" s="58" t="s">
        <v>2066</v>
      </c>
      <c r="G753" s="58" t="s">
        <v>2067</v>
      </c>
      <c r="H753" s="58"/>
      <c r="I753" s="58"/>
      <c r="J753" s="20"/>
      <c r="K753" s="58"/>
      <c r="L753" s="58" t="s">
        <v>100</v>
      </c>
      <c r="M753" s="58">
        <v>4</v>
      </c>
      <c r="N753" s="58">
        <v>2</v>
      </c>
      <c r="O753" s="58" t="s">
        <v>2080</v>
      </c>
      <c r="P753" s="58"/>
      <c r="Q753" s="58" t="s">
        <v>4639</v>
      </c>
      <c r="R753" s="90">
        <f t="shared" si="15"/>
        <v>1836</v>
      </c>
    </row>
    <row r="754" spans="1:18" s="29" customFormat="1" ht="20.100000000000001" customHeight="1" x14ac:dyDescent="0.15">
      <c r="A754" s="58" t="s">
        <v>2062</v>
      </c>
      <c r="B754" s="58" t="s">
        <v>2063</v>
      </c>
      <c r="C754" s="58" t="s">
        <v>2064</v>
      </c>
      <c r="D754" s="58" t="s">
        <v>2065</v>
      </c>
      <c r="E754" s="58" t="s">
        <v>2750</v>
      </c>
      <c r="F754" s="58" t="s">
        <v>2066</v>
      </c>
      <c r="G754" s="58" t="s">
        <v>2067</v>
      </c>
      <c r="H754" s="58"/>
      <c r="I754" s="58"/>
      <c r="J754" s="20"/>
      <c r="K754" s="58"/>
      <c r="L754" s="58" t="s">
        <v>57</v>
      </c>
      <c r="M754" s="58">
        <v>8</v>
      </c>
      <c r="N754" s="58">
        <v>4</v>
      </c>
      <c r="O754" s="58" t="s">
        <v>2081</v>
      </c>
      <c r="P754" s="58"/>
      <c r="Q754" s="58" t="s">
        <v>4639</v>
      </c>
      <c r="R754" s="90">
        <f t="shared" si="15"/>
        <v>3672</v>
      </c>
    </row>
    <row r="755" spans="1:18" s="29" customFormat="1" ht="20.100000000000001" customHeight="1" x14ac:dyDescent="0.15">
      <c r="A755" s="58" t="s">
        <v>2062</v>
      </c>
      <c r="B755" s="58" t="s">
        <v>2063</v>
      </c>
      <c r="C755" s="58" t="s">
        <v>2064</v>
      </c>
      <c r="D755" s="58" t="s">
        <v>2065</v>
      </c>
      <c r="E755" s="58" t="s">
        <v>2750</v>
      </c>
      <c r="F755" s="58" t="s">
        <v>2066</v>
      </c>
      <c r="G755" s="58" t="s">
        <v>2067</v>
      </c>
      <c r="H755" s="58"/>
      <c r="I755" s="58"/>
      <c r="J755" s="20"/>
      <c r="K755" s="58"/>
      <c r="L755" s="58" t="s">
        <v>57</v>
      </c>
      <c r="M755" s="58">
        <v>8</v>
      </c>
      <c r="N755" s="58">
        <v>4</v>
      </c>
      <c r="O755" s="58" t="s">
        <v>2082</v>
      </c>
      <c r="P755" s="58"/>
      <c r="Q755" s="58" t="s">
        <v>4639</v>
      </c>
      <c r="R755" s="90">
        <f t="shared" si="15"/>
        <v>3672</v>
      </c>
    </row>
    <row r="756" spans="1:18" s="29" customFormat="1" ht="20.100000000000001" customHeight="1" x14ac:dyDescent="0.15">
      <c r="A756" s="58" t="s">
        <v>2062</v>
      </c>
      <c r="B756" s="58" t="s">
        <v>2063</v>
      </c>
      <c r="C756" s="58" t="s">
        <v>2064</v>
      </c>
      <c r="D756" s="58" t="s">
        <v>2065</v>
      </c>
      <c r="E756" s="58" t="s">
        <v>2750</v>
      </c>
      <c r="F756" s="58" t="s">
        <v>2066</v>
      </c>
      <c r="G756" s="58" t="s">
        <v>2067</v>
      </c>
      <c r="H756" s="58"/>
      <c r="I756" s="58"/>
      <c r="J756" s="20"/>
      <c r="K756" s="58"/>
      <c r="L756" s="58" t="s">
        <v>57</v>
      </c>
      <c r="M756" s="58">
        <v>8</v>
      </c>
      <c r="N756" s="58">
        <v>4</v>
      </c>
      <c r="O756" s="58" t="s">
        <v>2083</v>
      </c>
      <c r="P756" s="58"/>
      <c r="Q756" s="58" t="s">
        <v>4639</v>
      </c>
      <c r="R756" s="90">
        <f t="shared" si="15"/>
        <v>3672</v>
      </c>
    </row>
    <row r="757" spans="1:18" s="29" customFormat="1" ht="20.100000000000001" customHeight="1" x14ac:dyDescent="0.15">
      <c r="A757" s="58" t="s">
        <v>2062</v>
      </c>
      <c r="B757" s="58" t="s">
        <v>2063</v>
      </c>
      <c r="C757" s="58" t="s">
        <v>2064</v>
      </c>
      <c r="D757" s="58" t="s">
        <v>2065</v>
      </c>
      <c r="E757" s="58" t="s">
        <v>2750</v>
      </c>
      <c r="F757" s="58" t="s">
        <v>2066</v>
      </c>
      <c r="G757" s="58" t="s">
        <v>2067</v>
      </c>
      <c r="H757" s="58"/>
      <c r="I757" s="58"/>
      <c r="J757" s="20"/>
      <c r="K757" s="58"/>
      <c r="L757" s="58" t="s">
        <v>57</v>
      </c>
      <c r="M757" s="58">
        <v>8</v>
      </c>
      <c r="N757" s="58">
        <v>4</v>
      </c>
      <c r="O757" s="58" t="s">
        <v>2084</v>
      </c>
      <c r="P757" s="58"/>
      <c r="Q757" s="58" t="s">
        <v>4639</v>
      </c>
      <c r="R757" s="90">
        <f t="shared" si="15"/>
        <v>3672</v>
      </c>
    </row>
    <row r="758" spans="1:18" s="29" customFormat="1" ht="20.100000000000001" customHeight="1" x14ac:dyDescent="0.15">
      <c r="A758" s="58" t="s">
        <v>2062</v>
      </c>
      <c r="B758" s="58" t="s">
        <v>2063</v>
      </c>
      <c r="C758" s="58" t="s">
        <v>2064</v>
      </c>
      <c r="D758" s="58" t="s">
        <v>2065</v>
      </c>
      <c r="E758" s="58" t="s">
        <v>2750</v>
      </c>
      <c r="F758" s="58" t="s">
        <v>2066</v>
      </c>
      <c r="G758" s="58" t="s">
        <v>2067</v>
      </c>
      <c r="H758" s="58"/>
      <c r="I758" s="58"/>
      <c r="J758" s="20"/>
      <c r="K758" s="58"/>
      <c r="L758" s="58" t="s">
        <v>100</v>
      </c>
      <c r="M758" s="58">
        <v>4</v>
      </c>
      <c r="N758" s="58">
        <v>2</v>
      </c>
      <c r="O758" s="58" t="s">
        <v>2085</v>
      </c>
      <c r="P758" s="58"/>
      <c r="Q758" s="58" t="s">
        <v>4639</v>
      </c>
      <c r="R758" s="90">
        <f t="shared" si="15"/>
        <v>1836</v>
      </c>
    </row>
    <row r="759" spans="1:18" s="29" customFormat="1" ht="20.100000000000001" customHeight="1" x14ac:dyDescent="0.15">
      <c r="A759" s="58" t="s">
        <v>2062</v>
      </c>
      <c r="B759" s="58" t="s">
        <v>2063</v>
      </c>
      <c r="C759" s="58" t="s">
        <v>2064</v>
      </c>
      <c r="D759" s="58" t="s">
        <v>2065</v>
      </c>
      <c r="E759" s="58" t="s">
        <v>2750</v>
      </c>
      <c r="F759" s="58" t="s">
        <v>2066</v>
      </c>
      <c r="G759" s="58" t="s">
        <v>2067</v>
      </c>
      <c r="H759" s="58"/>
      <c r="I759" s="58"/>
      <c r="J759" s="20"/>
      <c r="K759" s="58"/>
      <c r="L759" s="58" t="s">
        <v>100</v>
      </c>
      <c r="M759" s="58">
        <v>4</v>
      </c>
      <c r="N759" s="58">
        <v>2</v>
      </c>
      <c r="O759" s="58" t="s">
        <v>2086</v>
      </c>
      <c r="P759" s="58"/>
      <c r="Q759" s="58" t="s">
        <v>4639</v>
      </c>
      <c r="R759" s="90">
        <f t="shared" si="15"/>
        <v>1836</v>
      </c>
    </row>
    <row r="760" spans="1:18" s="29" customFormat="1" ht="20.100000000000001" customHeight="1" x14ac:dyDescent="0.15">
      <c r="A760" s="58" t="s">
        <v>2062</v>
      </c>
      <c r="B760" s="58" t="s">
        <v>2063</v>
      </c>
      <c r="C760" s="58" t="s">
        <v>2064</v>
      </c>
      <c r="D760" s="58" t="s">
        <v>2065</v>
      </c>
      <c r="E760" s="58" t="s">
        <v>2750</v>
      </c>
      <c r="F760" s="58" t="s">
        <v>2066</v>
      </c>
      <c r="G760" s="58" t="s">
        <v>2067</v>
      </c>
      <c r="H760" s="58"/>
      <c r="I760" s="58"/>
      <c r="J760" s="20"/>
      <c r="K760" s="58"/>
      <c r="L760" s="58" t="s">
        <v>100</v>
      </c>
      <c r="M760" s="58">
        <v>4</v>
      </c>
      <c r="N760" s="58">
        <v>2</v>
      </c>
      <c r="O760" s="58" t="s">
        <v>2087</v>
      </c>
      <c r="P760" s="58"/>
      <c r="Q760" s="58" t="s">
        <v>4639</v>
      </c>
      <c r="R760" s="90">
        <f t="shared" si="15"/>
        <v>1836</v>
      </c>
    </row>
    <row r="761" spans="1:18" s="29" customFormat="1" ht="16.5" x14ac:dyDescent="0.15">
      <c r="A761" s="58" t="s">
        <v>2088</v>
      </c>
      <c r="B761" s="58" t="s">
        <v>2088</v>
      </c>
      <c r="C761" s="58" t="s">
        <v>2089</v>
      </c>
      <c r="D761" s="58" t="s">
        <v>2090</v>
      </c>
      <c r="E761" s="58" t="s">
        <v>2750</v>
      </c>
      <c r="F761" s="58" t="s">
        <v>2091</v>
      </c>
      <c r="G761" s="58" t="s">
        <v>2092</v>
      </c>
      <c r="H761" s="58" t="s">
        <v>2093</v>
      </c>
      <c r="I761" s="58" t="s">
        <v>2094</v>
      </c>
      <c r="J761" s="20"/>
      <c r="K761" s="58"/>
      <c r="L761" s="58" t="s">
        <v>100</v>
      </c>
      <c r="M761" s="58">
        <v>4</v>
      </c>
      <c r="N761" s="58">
        <v>2</v>
      </c>
      <c r="O761" s="58" t="s">
        <v>2095</v>
      </c>
      <c r="P761" s="58"/>
      <c r="Q761" s="58" t="s">
        <v>4639</v>
      </c>
      <c r="R761" s="90">
        <f t="shared" si="15"/>
        <v>1836</v>
      </c>
    </row>
    <row r="762" spans="1:18" s="29" customFormat="1" ht="16.5" x14ac:dyDescent="0.15">
      <c r="A762" s="58" t="s">
        <v>2088</v>
      </c>
      <c r="B762" s="58" t="s">
        <v>2088</v>
      </c>
      <c r="C762" s="58" t="s">
        <v>2089</v>
      </c>
      <c r="D762" s="58" t="s">
        <v>2090</v>
      </c>
      <c r="E762" s="58" t="s">
        <v>2750</v>
      </c>
      <c r="F762" s="58" t="s">
        <v>2091</v>
      </c>
      <c r="G762" s="58" t="s">
        <v>2092</v>
      </c>
      <c r="H762" s="58" t="s">
        <v>2093</v>
      </c>
      <c r="I762" s="58" t="s">
        <v>2094</v>
      </c>
      <c r="J762" s="20"/>
      <c r="K762" s="58"/>
      <c r="L762" s="58" t="s">
        <v>100</v>
      </c>
      <c r="M762" s="58">
        <v>4</v>
      </c>
      <c r="N762" s="58">
        <v>2</v>
      </c>
      <c r="O762" s="58" t="s">
        <v>2096</v>
      </c>
      <c r="P762" s="58"/>
      <c r="Q762" s="58" t="s">
        <v>4639</v>
      </c>
      <c r="R762" s="90">
        <f t="shared" si="15"/>
        <v>1836</v>
      </c>
    </row>
    <row r="763" spans="1:18" s="29" customFormat="1" ht="181.5" x14ac:dyDescent="0.15">
      <c r="A763" s="58" t="s">
        <v>2088</v>
      </c>
      <c r="B763" s="58" t="s">
        <v>2088</v>
      </c>
      <c r="C763" s="58" t="s">
        <v>2089</v>
      </c>
      <c r="D763" s="58" t="s">
        <v>2097</v>
      </c>
      <c r="E763" s="58" t="s">
        <v>2750</v>
      </c>
      <c r="F763" s="58" t="s">
        <v>2091</v>
      </c>
      <c r="G763" s="58" t="s">
        <v>2098</v>
      </c>
      <c r="H763" s="58" t="s">
        <v>2099</v>
      </c>
      <c r="I763" s="64" t="s">
        <v>2100</v>
      </c>
      <c r="J763" s="57" t="s">
        <v>4595</v>
      </c>
      <c r="K763" s="64" t="s">
        <v>4678</v>
      </c>
      <c r="L763" s="58" t="s">
        <v>100</v>
      </c>
      <c r="M763" s="58">
        <v>4</v>
      </c>
      <c r="N763" s="58">
        <v>2</v>
      </c>
      <c r="O763" s="58" t="s">
        <v>2101</v>
      </c>
      <c r="P763" s="58"/>
      <c r="Q763" s="58" t="s">
        <v>4639</v>
      </c>
      <c r="R763" s="90">
        <f t="shared" si="15"/>
        <v>1836</v>
      </c>
    </row>
    <row r="764" spans="1:18" s="29" customFormat="1" ht="181.5" x14ac:dyDescent="0.15">
      <c r="A764" s="58" t="s">
        <v>2088</v>
      </c>
      <c r="B764" s="58" t="s">
        <v>2088</v>
      </c>
      <c r="C764" s="58" t="s">
        <v>2089</v>
      </c>
      <c r="D764" s="58" t="s">
        <v>2097</v>
      </c>
      <c r="E764" s="58" t="s">
        <v>2750</v>
      </c>
      <c r="F764" s="58" t="s">
        <v>2091</v>
      </c>
      <c r="G764" s="58" t="s">
        <v>2098</v>
      </c>
      <c r="H764" s="58" t="s">
        <v>2099</v>
      </c>
      <c r="I764" s="64" t="s">
        <v>2100</v>
      </c>
      <c r="J764" s="57" t="s">
        <v>4595</v>
      </c>
      <c r="K764" s="64" t="s">
        <v>4678</v>
      </c>
      <c r="L764" s="58" t="s">
        <v>100</v>
      </c>
      <c r="M764" s="58">
        <v>4</v>
      </c>
      <c r="N764" s="58">
        <v>2</v>
      </c>
      <c r="O764" s="58" t="s">
        <v>2102</v>
      </c>
      <c r="P764" s="58"/>
      <c r="Q764" s="58" t="s">
        <v>4639</v>
      </c>
      <c r="R764" s="90">
        <f t="shared" si="15"/>
        <v>1836</v>
      </c>
    </row>
    <row r="765" spans="1:18" s="29" customFormat="1" ht="16.5" x14ac:dyDescent="0.15">
      <c r="A765" s="58" t="s">
        <v>2088</v>
      </c>
      <c r="B765" s="58" t="s">
        <v>2088</v>
      </c>
      <c r="C765" s="58" t="s">
        <v>2089</v>
      </c>
      <c r="D765" s="58" t="s">
        <v>2103</v>
      </c>
      <c r="E765" s="58" t="s">
        <v>437</v>
      </c>
      <c r="F765" s="58" t="s">
        <v>2091</v>
      </c>
      <c r="G765" s="80" t="s">
        <v>4222</v>
      </c>
      <c r="H765" s="58" t="s">
        <v>2104</v>
      </c>
      <c r="I765" s="58"/>
      <c r="J765" s="20"/>
      <c r="K765" s="58"/>
      <c r="L765" s="58" t="s">
        <v>329</v>
      </c>
      <c r="M765" s="58">
        <v>16</v>
      </c>
      <c r="N765" s="58">
        <v>4</v>
      </c>
      <c r="O765" s="58" t="s">
        <v>4493</v>
      </c>
      <c r="P765" s="58"/>
      <c r="Q765" s="58" t="s">
        <v>4639</v>
      </c>
      <c r="R765" s="90">
        <f t="shared" si="15"/>
        <v>4672</v>
      </c>
    </row>
    <row r="766" spans="1:18" s="29" customFormat="1" ht="16.5" x14ac:dyDescent="0.15">
      <c r="A766" s="58" t="s">
        <v>2088</v>
      </c>
      <c r="B766" s="58" t="s">
        <v>2088</v>
      </c>
      <c r="C766" s="58" t="s">
        <v>2089</v>
      </c>
      <c r="D766" s="58" t="s">
        <v>2103</v>
      </c>
      <c r="E766" s="58" t="s">
        <v>437</v>
      </c>
      <c r="F766" s="58" t="s">
        <v>2091</v>
      </c>
      <c r="G766" s="80" t="s">
        <v>4222</v>
      </c>
      <c r="H766" s="58" t="s">
        <v>2104</v>
      </c>
      <c r="I766" s="58"/>
      <c r="J766" s="20"/>
      <c r="K766" s="58"/>
      <c r="L766" s="58" t="s">
        <v>329</v>
      </c>
      <c r="M766" s="58">
        <v>16</v>
      </c>
      <c r="N766" s="58">
        <v>4</v>
      </c>
      <c r="O766" s="58" t="s">
        <v>2105</v>
      </c>
      <c r="P766" s="58"/>
      <c r="Q766" s="58" t="s">
        <v>4639</v>
      </c>
      <c r="R766" s="90">
        <f t="shared" si="15"/>
        <v>4672</v>
      </c>
    </row>
    <row r="767" spans="1:18" s="29" customFormat="1" ht="16.5" x14ac:dyDescent="0.15">
      <c r="A767" s="58" t="s">
        <v>2088</v>
      </c>
      <c r="B767" s="58" t="s">
        <v>2088</v>
      </c>
      <c r="C767" s="58" t="s">
        <v>2089</v>
      </c>
      <c r="D767" s="58" t="s">
        <v>2103</v>
      </c>
      <c r="E767" s="58" t="s">
        <v>437</v>
      </c>
      <c r="F767" s="58" t="s">
        <v>2091</v>
      </c>
      <c r="G767" s="80" t="s">
        <v>4222</v>
      </c>
      <c r="H767" s="58" t="s">
        <v>2104</v>
      </c>
      <c r="I767" s="58"/>
      <c r="J767" s="20"/>
      <c r="K767" s="58"/>
      <c r="L767" s="58" t="s">
        <v>329</v>
      </c>
      <c r="M767" s="58">
        <v>16</v>
      </c>
      <c r="N767" s="58">
        <v>4</v>
      </c>
      <c r="O767" s="58" t="s">
        <v>2106</v>
      </c>
      <c r="P767" s="58"/>
      <c r="Q767" s="58" t="s">
        <v>4639</v>
      </c>
      <c r="R767" s="90">
        <f t="shared" si="15"/>
        <v>4672</v>
      </c>
    </row>
    <row r="768" spans="1:18" s="29" customFormat="1" ht="115.5" x14ac:dyDescent="0.15">
      <c r="A768" s="58" t="s">
        <v>2088</v>
      </c>
      <c r="B768" s="58" t="s">
        <v>2088</v>
      </c>
      <c r="C768" s="58" t="s">
        <v>2089</v>
      </c>
      <c r="D768" s="58" t="s">
        <v>2107</v>
      </c>
      <c r="E768" s="58" t="s">
        <v>2750</v>
      </c>
      <c r="F768" s="58" t="s">
        <v>2091</v>
      </c>
      <c r="G768" s="58" t="s">
        <v>2094</v>
      </c>
      <c r="H768" s="58" t="s">
        <v>2108</v>
      </c>
      <c r="I768" s="64" t="s">
        <v>2109</v>
      </c>
      <c r="J768" s="57" t="s">
        <v>4595</v>
      </c>
      <c r="K768" s="64" t="s">
        <v>2110</v>
      </c>
      <c r="L768" s="58" t="s">
        <v>57</v>
      </c>
      <c r="M768" s="58">
        <v>8</v>
      </c>
      <c r="N768" s="58">
        <v>4</v>
      </c>
      <c r="O768" s="58" t="s">
        <v>2111</v>
      </c>
      <c r="P768" s="58"/>
      <c r="Q768" s="58" t="s">
        <v>4639</v>
      </c>
      <c r="R768" s="90">
        <f t="shared" si="15"/>
        <v>3672</v>
      </c>
    </row>
    <row r="769" spans="1:18" s="29" customFormat="1" ht="115.5" x14ac:dyDescent="0.15">
      <c r="A769" s="58" t="s">
        <v>2088</v>
      </c>
      <c r="B769" s="58" t="s">
        <v>2088</v>
      </c>
      <c r="C769" s="58" t="s">
        <v>2089</v>
      </c>
      <c r="D769" s="58" t="s">
        <v>2107</v>
      </c>
      <c r="E769" s="58" t="s">
        <v>2750</v>
      </c>
      <c r="F769" s="58" t="s">
        <v>2091</v>
      </c>
      <c r="G769" s="58" t="s">
        <v>2094</v>
      </c>
      <c r="H769" s="58" t="s">
        <v>2108</v>
      </c>
      <c r="I769" s="64" t="s">
        <v>2109</v>
      </c>
      <c r="J769" s="57" t="s">
        <v>4595</v>
      </c>
      <c r="K769" s="64" t="s">
        <v>4678</v>
      </c>
      <c r="L769" s="58" t="s">
        <v>57</v>
      </c>
      <c r="M769" s="58">
        <v>8</v>
      </c>
      <c r="N769" s="58">
        <v>4</v>
      </c>
      <c r="O769" s="58" t="s">
        <v>2112</v>
      </c>
      <c r="P769" s="58"/>
      <c r="Q769" s="58" t="s">
        <v>4639</v>
      </c>
      <c r="R769" s="90">
        <f t="shared" si="15"/>
        <v>3672</v>
      </c>
    </row>
    <row r="770" spans="1:18" s="29" customFormat="1" ht="115.5" x14ac:dyDescent="0.15">
      <c r="A770" s="58" t="s">
        <v>2088</v>
      </c>
      <c r="B770" s="58" t="s">
        <v>2088</v>
      </c>
      <c r="C770" s="58" t="s">
        <v>2089</v>
      </c>
      <c r="D770" s="58" t="s">
        <v>2113</v>
      </c>
      <c r="E770" s="58" t="s">
        <v>2750</v>
      </c>
      <c r="F770" s="58" t="s">
        <v>2114</v>
      </c>
      <c r="G770" s="58" t="s">
        <v>2115</v>
      </c>
      <c r="H770" s="58" t="s">
        <v>2116</v>
      </c>
      <c r="I770" s="64" t="s">
        <v>2117</v>
      </c>
      <c r="J770" s="57" t="s">
        <v>4595</v>
      </c>
      <c r="K770" s="64" t="s">
        <v>2118</v>
      </c>
      <c r="L770" s="58" t="s">
        <v>100</v>
      </c>
      <c r="M770" s="58">
        <v>4</v>
      </c>
      <c r="N770" s="58">
        <v>2</v>
      </c>
      <c r="O770" s="58" t="s">
        <v>2119</v>
      </c>
      <c r="P770" s="58"/>
      <c r="Q770" s="58" t="s">
        <v>4639</v>
      </c>
      <c r="R770" s="90">
        <f t="shared" si="15"/>
        <v>1836</v>
      </c>
    </row>
    <row r="771" spans="1:18" s="29" customFormat="1" ht="115.5" x14ac:dyDescent="0.15">
      <c r="A771" s="58" t="s">
        <v>2088</v>
      </c>
      <c r="B771" s="58" t="s">
        <v>2088</v>
      </c>
      <c r="C771" s="58" t="s">
        <v>2089</v>
      </c>
      <c r="D771" s="58" t="s">
        <v>2113</v>
      </c>
      <c r="E771" s="58" t="s">
        <v>2750</v>
      </c>
      <c r="F771" s="58" t="s">
        <v>2114</v>
      </c>
      <c r="G771" s="58" t="s">
        <v>2115</v>
      </c>
      <c r="H771" s="58" t="s">
        <v>2116</v>
      </c>
      <c r="I771" s="64" t="s">
        <v>2117</v>
      </c>
      <c r="J771" s="57" t="s">
        <v>4595</v>
      </c>
      <c r="K771" s="64" t="s">
        <v>2118</v>
      </c>
      <c r="L771" s="58" t="s">
        <v>100</v>
      </c>
      <c r="M771" s="58">
        <v>4</v>
      </c>
      <c r="N771" s="58">
        <v>2</v>
      </c>
      <c r="O771" s="58" t="s">
        <v>2120</v>
      </c>
      <c r="P771" s="58"/>
      <c r="Q771" s="58" t="s">
        <v>4639</v>
      </c>
      <c r="R771" s="90">
        <f t="shared" si="15"/>
        <v>1836</v>
      </c>
    </row>
    <row r="772" spans="1:18" s="29" customFormat="1" ht="20.100000000000001" customHeight="1" x14ac:dyDescent="0.15">
      <c r="A772" s="58" t="s">
        <v>2053</v>
      </c>
      <c r="B772" s="58" t="s">
        <v>2053</v>
      </c>
      <c r="C772" s="58"/>
      <c r="D772" s="58"/>
      <c r="E772" s="58" t="s">
        <v>2750</v>
      </c>
      <c r="F772" s="58" t="s">
        <v>2053</v>
      </c>
      <c r="G772" s="58" t="s">
        <v>2121</v>
      </c>
      <c r="H772" s="58" t="s">
        <v>2122</v>
      </c>
      <c r="I772" s="58"/>
      <c r="J772" s="20"/>
      <c r="K772" s="58"/>
      <c r="L772" s="58" t="s">
        <v>100</v>
      </c>
      <c r="M772" s="58">
        <v>4</v>
      </c>
      <c r="N772" s="58">
        <v>2</v>
      </c>
      <c r="O772" s="58" t="s">
        <v>2123</v>
      </c>
      <c r="P772" s="58"/>
      <c r="Q772" s="58" t="s">
        <v>4639</v>
      </c>
      <c r="R772" s="90">
        <f t="shared" ref="R772:R833" si="16">M772*125+N772*668</f>
        <v>1836</v>
      </c>
    </row>
    <row r="773" spans="1:18" s="29" customFormat="1" ht="99" x14ac:dyDescent="0.15">
      <c r="A773" s="73" t="s">
        <v>2124</v>
      </c>
      <c r="B773" s="73" t="s">
        <v>2125</v>
      </c>
      <c r="C773" s="73" t="s">
        <v>2126</v>
      </c>
      <c r="D773" s="58" t="s">
        <v>2127</v>
      </c>
      <c r="E773" s="58" t="s">
        <v>2750</v>
      </c>
      <c r="F773" s="58" t="s">
        <v>2128</v>
      </c>
      <c r="G773" s="58" t="s">
        <v>2129</v>
      </c>
      <c r="H773" s="58" t="s">
        <v>2122</v>
      </c>
      <c r="I773" s="64"/>
      <c r="J773" s="57" t="s">
        <v>4596</v>
      </c>
      <c r="K773" s="58"/>
      <c r="L773" s="58" t="s">
        <v>2131</v>
      </c>
      <c r="M773" s="58">
        <v>32</v>
      </c>
      <c r="N773" s="58">
        <v>8</v>
      </c>
      <c r="O773" s="94" t="s">
        <v>2132</v>
      </c>
      <c r="P773" s="58" t="s">
        <v>2133</v>
      </c>
      <c r="Q773" s="58" t="s">
        <v>4639</v>
      </c>
      <c r="R773" s="90">
        <f t="shared" si="16"/>
        <v>9344</v>
      </c>
    </row>
    <row r="774" spans="1:18" s="29" customFormat="1" ht="20.100000000000001" customHeight="1" x14ac:dyDescent="0.15">
      <c r="A774" s="73" t="s">
        <v>2124</v>
      </c>
      <c r="B774" s="58" t="s">
        <v>2134</v>
      </c>
      <c r="C774" s="73" t="s">
        <v>2126</v>
      </c>
      <c r="D774" s="58"/>
      <c r="E774" s="58" t="s">
        <v>437</v>
      </c>
      <c r="F774" s="58" t="s">
        <v>2135</v>
      </c>
      <c r="G774" s="75" t="s">
        <v>4145</v>
      </c>
      <c r="H774" s="58" t="s">
        <v>2137</v>
      </c>
      <c r="I774" s="58"/>
      <c r="J774" s="20"/>
      <c r="K774" s="58"/>
      <c r="L774" s="58" t="s">
        <v>329</v>
      </c>
      <c r="M774" s="58">
        <v>16</v>
      </c>
      <c r="N774" s="58">
        <v>4</v>
      </c>
      <c r="O774" s="58" t="s">
        <v>4494</v>
      </c>
      <c r="P774" s="58"/>
      <c r="Q774" s="58" t="s">
        <v>4639</v>
      </c>
      <c r="R774" s="90">
        <f t="shared" si="16"/>
        <v>4672</v>
      </c>
    </row>
    <row r="775" spans="1:18" s="29" customFormat="1" ht="20.100000000000001" customHeight="1" x14ac:dyDescent="0.15">
      <c r="A775" s="73" t="s">
        <v>2124</v>
      </c>
      <c r="B775" s="58" t="s">
        <v>2134</v>
      </c>
      <c r="C775" s="73" t="s">
        <v>2126</v>
      </c>
      <c r="D775" s="58"/>
      <c r="E775" s="58" t="s">
        <v>437</v>
      </c>
      <c r="F775" s="58" t="s">
        <v>2135</v>
      </c>
      <c r="G775" s="75" t="s">
        <v>4145</v>
      </c>
      <c r="H775" s="58" t="s">
        <v>2137</v>
      </c>
      <c r="I775" s="58"/>
      <c r="J775" s="20"/>
      <c r="K775" s="58"/>
      <c r="L775" s="58" t="s">
        <v>329</v>
      </c>
      <c r="M775" s="58">
        <v>16</v>
      </c>
      <c r="N775" s="58">
        <v>4</v>
      </c>
      <c r="O775" s="58" t="s">
        <v>2138</v>
      </c>
      <c r="P775" s="58"/>
      <c r="Q775" s="58" t="s">
        <v>4639</v>
      </c>
      <c r="R775" s="90">
        <f t="shared" si="16"/>
        <v>4672</v>
      </c>
    </row>
    <row r="776" spans="1:18" s="29" customFormat="1" ht="20.100000000000001" customHeight="1" x14ac:dyDescent="0.15">
      <c r="A776" s="73" t="s">
        <v>2124</v>
      </c>
      <c r="B776" s="58" t="s">
        <v>2134</v>
      </c>
      <c r="C776" s="73" t="s">
        <v>2126</v>
      </c>
      <c r="D776" s="58"/>
      <c r="E776" s="58" t="s">
        <v>437</v>
      </c>
      <c r="F776" s="58" t="s">
        <v>2135</v>
      </c>
      <c r="G776" s="75" t="s">
        <v>4145</v>
      </c>
      <c r="H776" s="58" t="s">
        <v>2137</v>
      </c>
      <c r="I776" s="58"/>
      <c r="J776" s="20"/>
      <c r="K776" s="58"/>
      <c r="L776" s="58" t="s">
        <v>329</v>
      </c>
      <c r="M776" s="58">
        <v>16</v>
      </c>
      <c r="N776" s="58">
        <v>4</v>
      </c>
      <c r="O776" s="58" t="s">
        <v>2139</v>
      </c>
      <c r="P776" s="58"/>
      <c r="Q776" s="58" t="s">
        <v>4639</v>
      </c>
      <c r="R776" s="90">
        <f t="shared" si="16"/>
        <v>4672</v>
      </c>
    </row>
    <row r="777" spans="1:18" ht="16.5" x14ac:dyDescent="0.15">
      <c r="A777" s="73" t="s">
        <v>2124</v>
      </c>
      <c r="B777" s="58" t="s">
        <v>2125</v>
      </c>
      <c r="C777" s="73" t="s">
        <v>2126</v>
      </c>
      <c r="D777" s="58"/>
      <c r="E777" s="58" t="s">
        <v>211</v>
      </c>
      <c r="F777" s="58" t="s">
        <v>2140</v>
      </c>
      <c r="G777" s="60" t="s">
        <v>4422</v>
      </c>
      <c r="H777" s="58" t="s">
        <v>2141</v>
      </c>
      <c r="I777" s="58"/>
      <c r="J777" s="47"/>
      <c r="K777" s="58"/>
      <c r="L777" s="58" t="s">
        <v>213</v>
      </c>
      <c r="M777" s="58">
        <v>16</v>
      </c>
      <c r="N777" s="58">
        <v>4</v>
      </c>
      <c r="O777" s="58" t="s">
        <v>4521</v>
      </c>
      <c r="P777" s="58"/>
      <c r="Q777" s="58" t="s">
        <v>4639</v>
      </c>
      <c r="R777" s="90">
        <f t="shared" si="16"/>
        <v>4672</v>
      </c>
    </row>
    <row r="778" spans="1:18" s="29" customFormat="1" ht="20.100000000000001" customHeight="1" x14ac:dyDescent="0.15">
      <c r="A778" s="58" t="s">
        <v>1560</v>
      </c>
      <c r="B778" s="58" t="s">
        <v>2142</v>
      </c>
      <c r="C778" s="58" t="s">
        <v>2143</v>
      </c>
      <c r="D778" s="58" t="s">
        <v>2144</v>
      </c>
      <c r="E778" s="58" t="s">
        <v>437</v>
      </c>
      <c r="F778" s="58" t="s">
        <v>2145</v>
      </c>
      <c r="G778" s="75" t="s">
        <v>2202</v>
      </c>
      <c r="H778" s="58"/>
      <c r="I778" s="64" t="s">
        <v>2146</v>
      </c>
      <c r="J778" s="24"/>
      <c r="K778" s="58"/>
      <c r="L778" s="58" t="s">
        <v>329</v>
      </c>
      <c r="M778" s="58">
        <v>16</v>
      </c>
      <c r="N778" s="58">
        <v>4</v>
      </c>
      <c r="O778" s="58" t="s">
        <v>4495</v>
      </c>
      <c r="P778" s="58" t="s">
        <v>2133</v>
      </c>
      <c r="Q778" s="58" t="s">
        <v>4639</v>
      </c>
      <c r="R778" s="90">
        <f t="shared" si="16"/>
        <v>4672</v>
      </c>
    </row>
    <row r="779" spans="1:18" s="29" customFormat="1" ht="20.100000000000001" customHeight="1" x14ac:dyDescent="0.15">
      <c r="A779" s="58" t="s">
        <v>1560</v>
      </c>
      <c r="B779" s="58" t="s">
        <v>2142</v>
      </c>
      <c r="C779" s="58" t="s">
        <v>2143</v>
      </c>
      <c r="D779" s="58" t="s">
        <v>2144</v>
      </c>
      <c r="E779" s="58" t="s">
        <v>437</v>
      </c>
      <c r="F779" s="58" t="s">
        <v>2145</v>
      </c>
      <c r="G779" s="75" t="s">
        <v>2202</v>
      </c>
      <c r="H779" s="58"/>
      <c r="I779" s="64" t="s">
        <v>2146</v>
      </c>
      <c r="J779" s="24"/>
      <c r="K779" s="58"/>
      <c r="L779" s="58" t="s">
        <v>329</v>
      </c>
      <c r="M779" s="58">
        <v>16</v>
      </c>
      <c r="N779" s="58">
        <v>4</v>
      </c>
      <c r="O779" s="58" t="s">
        <v>2147</v>
      </c>
      <c r="P779" s="58" t="s">
        <v>2133</v>
      </c>
      <c r="Q779" s="58" t="s">
        <v>4639</v>
      </c>
      <c r="R779" s="90">
        <f t="shared" si="16"/>
        <v>4672</v>
      </c>
    </row>
    <row r="780" spans="1:18" s="29" customFormat="1" ht="20.100000000000001" customHeight="1" x14ac:dyDescent="0.15">
      <c r="A780" s="58" t="s">
        <v>1560</v>
      </c>
      <c r="B780" s="58" t="s">
        <v>2142</v>
      </c>
      <c r="C780" s="58" t="s">
        <v>2143</v>
      </c>
      <c r="D780" s="58" t="s">
        <v>2144</v>
      </c>
      <c r="E780" s="58" t="s">
        <v>437</v>
      </c>
      <c r="F780" s="58" t="s">
        <v>2145</v>
      </c>
      <c r="G780" s="75" t="s">
        <v>2202</v>
      </c>
      <c r="H780" s="58"/>
      <c r="I780" s="64" t="s">
        <v>2146</v>
      </c>
      <c r="J780" s="24"/>
      <c r="K780" s="58"/>
      <c r="L780" s="58" t="s">
        <v>329</v>
      </c>
      <c r="M780" s="58">
        <v>16</v>
      </c>
      <c r="N780" s="58">
        <v>4</v>
      </c>
      <c r="O780" s="58" t="s">
        <v>2148</v>
      </c>
      <c r="P780" s="58" t="s">
        <v>2133</v>
      </c>
      <c r="Q780" s="58" t="s">
        <v>4639</v>
      </c>
      <c r="R780" s="90">
        <f t="shared" si="16"/>
        <v>4672</v>
      </c>
    </row>
    <row r="781" spans="1:18" s="29" customFormat="1" ht="230.1" customHeight="1" x14ac:dyDescent="0.15">
      <c r="A781" s="58" t="s">
        <v>1560</v>
      </c>
      <c r="B781" s="58" t="s">
        <v>2142</v>
      </c>
      <c r="C781" s="58" t="s">
        <v>2143</v>
      </c>
      <c r="D781" s="58" t="s">
        <v>2149</v>
      </c>
      <c r="E781" s="58" t="s">
        <v>2750</v>
      </c>
      <c r="F781" s="58" t="s">
        <v>2145</v>
      </c>
      <c r="G781" s="58" t="s">
        <v>2150</v>
      </c>
      <c r="H781" s="58"/>
      <c r="I781" s="64" t="s">
        <v>2151</v>
      </c>
      <c r="J781" s="57" t="s">
        <v>4597</v>
      </c>
      <c r="K781" s="58"/>
      <c r="L781" s="58" t="s">
        <v>57</v>
      </c>
      <c r="M781" s="58">
        <v>8</v>
      </c>
      <c r="N781" s="58">
        <v>4</v>
      </c>
      <c r="O781" s="58" t="s">
        <v>2152</v>
      </c>
      <c r="P781" s="58" t="s">
        <v>2133</v>
      </c>
      <c r="Q781" s="58" t="s">
        <v>4639</v>
      </c>
      <c r="R781" s="90">
        <f t="shared" si="16"/>
        <v>3672</v>
      </c>
    </row>
    <row r="782" spans="1:18" s="29" customFormat="1" ht="20.100000000000001" customHeight="1" x14ac:dyDescent="0.15">
      <c r="A782" s="58" t="s">
        <v>1560</v>
      </c>
      <c r="B782" s="58" t="s">
        <v>2142</v>
      </c>
      <c r="C782" s="58" t="s">
        <v>2143</v>
      </c>
      <c r="D782" s="58" t="s">
        <v>2153</v>
      </c>
      <c r="E782" s="58" t="s">
        <v>2750</v>
      </c>
      <c r="F782" s="58" t="s">
        <v>2145</v>
      </c>
      <c r="G782" s="58" t="s">
        <v>2154</v>
      </c>
      <c r="H782" s="58"/>
      <c r="I782" s="58"/>
      <c r="J782" s="20"/>
      <c r="K782" s="58"/>
      <c r="L782" s="58" t="s">
        <v>2155</v>
      </c>
      <c r="M782" s="58">
        <v>16</v>
      </c>
      <c r="N782" s="58">
        <v>8</v>
      </c>
      <c r="O782" s="58" t="s">
        <v>2156</v>
      </c>
      <c r="P782" s="58" t="s">
        <v>2133</v>
      </c>
      <c r="Q782" s="58" t="s">
        <v>4639</v>
      </c>
      <c r="R782" s="90">
        <f t="shared" si="16"/>
        <v>7344</v>
      </c>
    </row>
    <row r="783" spans="1:18" s="29" customFormat="1" ht="20.100000000000001" customHeight="1" x14ac:dyDescent="0.15">
      <c r="A783" s="58" t="s">
        <v>1560</v>
      </c>
      <c r="B783" s="58" t="s">
        <v>2142</v>
      </c>
      <c r="C783" s="58" t="s">
        <v>2143</v>
      </c>
      <c r="D783" s="58" t="s">
        <v>2153</v>
      </c>
      <c r="E783" s="58" t="s">
        <v>2750</v>
      </c>
      <c r="F783" s="58" t="s">
        <v>2145</v>
      </c>
      <c r="G783" s="58" t="s">
        <v>2154</v>
      </c>
      <c r="H783" s="58"/>
      <c r="I783" s="58"/>
      <c r="J783" s="20"/>
      <c r="K783" s="58"/>
      <c r="L783" s="58" t="s">
        <v>2155</v>
      </c>
      <c r="M783" s="58">
        <v>16</v>
      </c>
      <c r="N783" s="58">
        <v>8</v>
      </c>
      <c r="O783" s="58" t="s">
        <v>2157</v>
      </c>
      <c r="P783" s="58" t="s">
        <v>2133</v>
      </c>
      <c r="Q783" s="58" t="s">
        <v>4639</v>
      </c>
      <c r="R783" s="90">
        <f t="shared" si="16"/>
        <v>7344</v>
      </c>
    </row>
    <row r="784" spans="1:18" s="29" customFormat="1" ht="20.100000000000001" customHeight="1" x14ac:dyDescent="0.15">
      <c r="A784" s="58" t="s">
        <v>1560</v>
      </c>
      <c r="B784" s="58" t="s">
        <v>2142</v>
      </c>
      <c r="C784" s="58" t="s">
        <v>2143</v>
      </c>
      <c r="D784" s="58" t="s">
        <v>2153</v>
      </c>
      <c r="E784" s="58" t="s">
        <v>2750</v>
      </c>
      <c r="F784" s="58" t="s">
        <v>2145</v>
      </c>
      <c r="G784" s="58" t="s">
        <v>2154</v>
      </c>
      <c r="H784" s="58"/>
      <c r="I784" s="58"/>
      <c r="J784" s="20"/>
      <c r="K784" s="58"/>
      <c r="L784" s="58" t="s">
        <v>2155</v>
      </c>
      <c r="M784" s="58">
        <v>16</v>
      </c>
      <c r="N784" s="58">
        <v>8</v>
      </c>
      <c r="O784" s="58" t="s">
        <v>2158</v>
      </c>
      <c r="P784" s="58" t="s">
        <v>2133</v>
      </c>
      <c r="Q784" s="58" t="s">
        <v>4639</v>
      </c>
      <c r="R784" s="90">
        <f t="shared" si="16"/>
        <v>7344</v>
      </c>
    </row>
    <row r="785" spans="1:18" s="29" customFormat="1" ht="20.100000000000001" customHeight="1" x14ac:dyDescent="0.15">
      <c r="A785" s="58" t="s">
        <v>1560</v>
      </c>
      <c r="B785" s="58" t="s">
        <v>2142</v>
      </c>
      <c r="C785" s="58" t="s">
        <v>2143</v>
      </c>
      <c r="D785" s="58" t="s">
        <v>2153</v>
      </c>
      <c r="E785" s="58" t="s">
        <v>2750</v>
      </c>
      <c r="F785" s="58" t="s">
        <v>2145</v>
      </c>
      <c r="G785" s="58" t="s">
        <v>2159</v>
      </c>
      <c r="H785" s="58"/>
      <c r="I785" s="58"/>
      <c r="J785" s="20"/>
      <c r="K785" s="58"/>
      <c r="L785" s="58" t="s">
        <v>2155</v>
      </c>
      <c r="M785" s="58">
        <v>16</v>
      </c>
      <c r="N785" s="58">
        <v>8</v>
      </c>
      <c r="O785" s="58" t="s">
        <v>2160</v>
      </c>
      <c r="P785" s="58" t="s">
        <v>2133</v>
      </c>
      <c r="Q785" s="58" t="s">
        <v>4639</v>
      </c>
      <c r="R785" s="90">
        <f t="shared" si="16"/>
        <v>7344</v>
      </c>
    </row>
    <row r="786" spans="1:18" s="29" customFormat="1" ht="20.100000000000001" customHeight="1" x14ac:dyDescent="0.15">
      <c r="A786" s="58" t="s">
        <v>1560</v>
      </c>
      <c r="B786" s="58" t="s">
        <v>2142</v>
      </c>
      <c r="C786" s="58" t="s">
        <v>2143</v>
      </c>
      <c r="D786" s="58" t="s">
        <v>2153</v>
      </c>
      <c r="E786" s="58" t="s">
        <v>2750</v>
      </c>
      <c r="F786" s="58" t="s">
        <v>2145</v>
      </c>
      <c r="G786" s="58" t="s">
        <v>2159</v>
      </c>
      <c r="H786" s="58"/>
      <c r="I786" s="58"/>
      <c r="J786" s="20"/>
      <c r="K786" s="58"/>
      <c r="L786" s="58" t="s">
        <v>2155</v>
      </c>
      <c r="M786" s="58">
        <v>16</v>
      </c>
      <c r="N786" s="58">
        <v>8</v>
      </c>
      <c r="O786" s="58" t="s">
        <v>2161</v>
      </c>
      <c r="P786" s="58" t="s">
        <v>2133</v>
      </c>
      <c r="Q786" s="58" t="s">
        <v>4639</v>
      </c>
      <c r="R786" s="90">
        <f t="shared" si="16"/>
        <v>7344</v>
      </c>
    </row>
    <row r="787" spans="1:18" s="29" customFormat="1" ht="20.100000000000001" customHeight="1" x14ac:dyDescent="0.15">
      <c r="A787" s="58" t="s">
        <v>1560</v>
      </c>
      <c r="B787" s="58" t="s">
        <v>2142</v>
      </c>
      <c r="C787" s="58" t="s">
        <v>2143</v>
      </c>
      <c r="D787" s="58" t="s">
        <v>2153</v>
      </c>
      <c r="E787" s="58" t="s">
        <v>2750</v>
      </c>
      <c r="F787" s="58" t="s">
        <v>2145</v>
      </c>
      <c r="G787" s="58" t="s">
        <v>2159</v>
      </c>
      <c r="H787" s="58"/>
      <c r="I787" s="58"/>
      <c r="J787" s="20"/>
      <c r="K787" s="58"/>
      <c r="L787" s="58" t="s">
        <v>2155</v>
      </c>
      <c r="M787" s="58">
        <v>16</v>
      </c>
      <c r="N787" s="58">
        <v>8</v>
      </c>
      <c r="O787" s="58" t="s">
        <v>2162</v>
      </c>
      <c r="P787" s="58" t="s">
        <v>2133</v>
      </c>
      <c r="Q787" s="58" t="s">
        <v>4639</v>
      </c>
      <c r="R787" s="90">
        <f t="shared" si="16"/>
        <v>7344</v>
      </c>
    </row>
    <row r="788" spans="1:18" s="29" customFormat="1" ht="20.100000000000001" customHeight="1" x14ac:dyDescent="0.15">
      <c r="A788" s="58" t="s">
        <v>1560</v>
      </c>
      <c r="B788" s="58" t="s">
        <v>2142</v>
      </c>
      <c r="C788" s="58" t="s">
        <v>2143</v>
      </c>
      <c r="D788" s="58" t="s">
        <v>2163</v>
      </c>
      <c r="E788" s="58" t="s">
        <v>2750</v>
      </c>
      <c r="F788" s="58" t="s">
        <v>2145</v>
      </c>
      <c r="G788" s="58" t="s">
        <v>2164</v>
      </c>
      <c r="H788" s="58"/>
      <c r="I788" s="58"/>
      <c r="J788" s="20"/>
      <c r="K788" s="58"/>
      <c r="L788" s="58" t="s">
        <v>57</v>
      </c>
      <c r="M788" s="58">
        <v>8</v>
      </c>
      <c r="N788" s="58">
        <v>4</v>
      </c>
      <c r="O788" s="58" t="s">
        <v>2165</v>
      </c>
      <c r="P788" s="58" t="s">
        <v>2133</v>
      </c>
      <c r="Q788" s="58" t="s">
        <v>4639</v>
      </c>
      <c r="R788" s="90">
        <f t="shared" si="16"/>
        <v>3672</v>
      </c>
    </row>
    <row r="789" spans="1:18" s="29" customFormat="1" ht="20.100000000000001" customHeight="1" x14ac:dyDescent="0.15">
      <c r="A789" s="58" t="s">
        <v>1560</v>
      </c>
      <c r="B789" s="58" t="s">
        <v>2142</v>
      </c>
      <c r="C789" s="58" t="s">
        <v>2143</v>
      </c>
      <c r="D789" s="58" t="s">
        <v>2163</v>
      </c>
      <c r="E789" s="58" t="s">
        <v>2750</v>
      </c>
      <c r="F789" s="58" t="s">
        <v>2145</v>
      </c>
      <c r="G789" s="58" t="s">
        <v>2164</v>
      </c>
      <c r="H789" s="58"/>
      <c r="I789" s="58"/>
      <c r="J789" s="20"/>
      <c r="K789" s="58"/>
      <c r="L789" s="58" t="s">
        <v>57</v>
      </c>
      <c r="M789" s="58">
        <v>8</v>
      </c>
      <c r="N789" s="58">
        <v>4</v>
      </c>
      <c r="O789" s="58" t="s">
        <v>2166</v>
      </c>
      <c r="P789" s="58" t="s">
        <v>2133</v>
      </c>
      <c r="Q789" s="58" t="s">
        <v>4639</v>
      </c>
      <c r="R789" s="90">
        <f t="shared" si="16"/>
        <v>3672</v>
      </c>
    </row>
    <row r="790" spans="1:18" s="29" customFormat="1" ht="20.100000000000001" customHeight="1" x14ac:dyDescent="0.15">
      <c r="A790" s="58" t="s">
        <v>1560</v>
      </c>
      <c r="B790" s="58" t="s">
        <v>2142</v>
      </c>
      <c r="C790" s="58" t="s">
        <v>2143</v>
      </c>
      <c r="D790" s="58" t="s">
        <v>2167</v>
      </c>
      <c r="E790" s="58" t="s">
        <v>2750</v>
      </c>
      <c r="F790" s="58" t="s">
        <v>2145</v>
      </c>
      <c r="G790" s="58" t="s">
        <v>2168</v>
      </c>
      <c r="H790" s="73"/>
      <c r="I790" s="64" t="s">
        <v>2169</v>
      </c>
      <c r="J790" s="20"/>
      <c r="K790" s="58"/>
      <c r="L790" s="58" t="s">
        <v>57</v>
      </c>
      <c r="M790" s="58">
        <v>8</v>
      </c>
      <c r="N790" s="58">
        <v>4</v>
      </c>
      <c r="O790" s="58" t="s">
        <v>2170</v>
      </c>
      <c r="P790" s="58" t="s">
        <v>2133</v>
      </c>
      <c r="Q790" s="58" t="s">
        <v>4639</v>
      </c>
      <c r="R790" s="90">
        <f t="shared" si="16"/>
        <v>3672</v>
      </c>
    </row>
    <row r="791" spans="1:18" s="29" customFormat="1" ht="20.100000000000001" customHeight="1" x14ac:dyDescent="0.15">
      <c r="A791" s="58" t="s">
        <v>1560</v>
      </c>
      <c r="B791" s="58" t="s">
        <v>2142</v>
      </c>
      <c r="C791" s="58" t="s">
        <v>2143</v>
      </c>
      <c r="D791" s="58" t="s">
        <v>2171</v>
      </c>
      <c r="E791" s="58" t="s">
        <v>2750</v>
      </c>
      <c r="F791" s="58" t="s">
        <v>2145</v>
      </c>
      <c r="G791" s="58" t="s">
        <v>2172</v>
      </c>
      <c r="H791" s="58"/>
      <c r="I791" s="58"/>
      <c r="J791" s="20"/>
      <c r="K791" s="58"/>
      <c r="L791" s="58" t="s">
        <v>57</v>
      </c>
      <c r="M791" s="58">
        <v>8</v>
      </c>
      <c r="N791" s="58">
        <v>4</v>
      </c>
      <c r="O791" s="58" t="s">
        <v>2173</v>
      </c>
      <c r="P791" s="58" t="s">
        <v>2133</v>
      </c>
      <c r="Q791" s="58" t="s">
        <v>4639</v>
      </c>
      <c r="R791" s="90">
        <f t="shared" si="16"/>
        <v>3672</v>
      </c>
    </row>
    <row r="792" spans="1:18" s="29" customFormat="1" ht="20.100000000000001" customHeight="1" x14ac:dyDescent="0.15">
      <c r="A792" s="58" t="s">
        <v>1560</v>
      </c>
      <c r="B792" s="58" t="s">
        <v>2142</v>
      </c>
      <c r="C792" s="58" t="s">
        <v>2143</v>
      </c>
      <c r="D792" s="58" t="s">
        <v>2174</v>
      </c>
      <c r="E792" s="58" t="s">
        <v>661</v>
      </c>
      <c r="F792" s="58" t="s">
        <v>2145</v>
      </c>
      <c r="G792" s="58" t="s">
        <v>2174</v>
      </c>
      <c r="H792" s="58"/>
      <c r="I792" s="58"/>
      <c r="J792" s="20"/>
      <c r="K792" s="58"/>
      <c r="L792" s="58" t="s">
        <v>2175</v>
      </c>
      <c r="M792" s="58">
        <v>4</v>
      </c>
      <c r="N792" s="58">
        <v>2</v>
      </c>
      <c r="O792" s="58" t="s">
        <v>2176</v>
      </c>
      <c r="P792" s="58" t="s">
        <v>2133</v>
      </c>
      <c r="Q792" s="58" t="s">
        <v>4639</v>
      </c>
      <c r="R792" s="90">
        <f t="shared" si="16"/>
        <v>1836</v>
      </c>
    </row>
    <row r="793" spans="1:18" s="29" customFormat="1" ht="20.100000000000001" customHeight="1" x14ac:dyDescent="0.15">
      <c r="A793" s="58" t="s">
        <v>1560</v>
      </c>
      <c r="B793" s="58" t="s">
        <v>2142</v>
      </c>
      <c r="C793" s="58" t="s">
        <v>2143</v>
      </c>
      <c r="D793" s="58" t="s">
        <v>2174</v>
      </c>
      <c r="E793" s="58" t="s">
        <v>661</v>
      </c>
      <c r="F793" s="58" t="s">
        <v>2145</v>
      </c>
      <c r="G793" s="58" t="s">
        <v>2174</v>
      </c>
      <c r="H793" s="58" t="s">
        <v>2177</v>
      </c>
      <c r="I793" s="58"/>
      <c r="J793" s="20"/>
      <c r="K793" s="58"/>
      <c r="L793" s="58" t="s">
        <v>2175</v>
      </c>
      <c r="M793" s="58">
        <v>4</v>
      </c>
      <c r="N793" s="58">
        <v>2</v>
      </c>
      <c r="O793" s="58" t="s">
        <v>2178</v>
      </c>
      <c r="P793" s="58" t="s">
        <v>2133</v>
      </c>
      <c r="Q793" s="58" t="s">
        <v>4639</v>
      </c>
      <c r="R793" s="90">
        <f t="shared" si="16"/>
        <v>1836</v>
      </c>
    </row>
    <row r="794" spans="1:18" s="29" customFormat="1" ht="20.100000000000001" customHeight="1" x14ac:dyDescent="0.15">
      <c r="A794" s="58" t="s">
        <v>1560</v>
      </c>
      <c r="B794" s="58" t="s">
        <v>2142</v>
      </c>
      <c r="C794" s="58" t="s">
        <v>2143</v>
      </c>
      <c r="D794" s="58" t="s">
        <v>2179</v>
      </c>
      <c r="E794" s="58" t="s">
        <v>2750</v>
      </c>
      <c r="F794" s="58" t="s">
        <v>2145</v>
      </c>
      <c r="G794" s="58" t="s">
        <v>2180</v>
      </c>
      <c r="H794" s="58" t="s">
        <v>2181</v>
      </c>
      <c r="I794" s="58"/>
      <c r="J794" s="20"/>
      <c r="K794" s="58"/>
      <c r="L794" s="58" t="s">
        <v>57</v>
      </c>
      <c r="M794" s="58">
        <v>8</v>
      </c>
      <c r="N794" s="58">
        <v>4</v>
      </c>
      <c r="O794" s="58" t="s">
        <v>2182</v>
      </c>
      <c r="P794" s="58" t="s">
        <v>2133</v>
      </c>
      <c r="Q794" s="58" t="s">
        <v>4639</v>
      </c>
      <c r="R794" s="90">
        <f t="shared" si="16"/>
        <v>3672</v>
      </c>
    </row>
    <row r="795" spans="1:18" s="29" customFormat="1" ht="20.100000000000001" customHeight="1" x14ac:dyDescent="0.15">
      <c r="A795" s="58" t="s">
        <v>1560</v>
      </c>
      <c r="B795" s="58" t="s">
        <v>2142</v>
      </c>
      <c r="C795" s="58" t="s">
        <v>2143</v>
      </c>
      <c r="D795" s="58" t="s">
        <v>2183</v>
      </c>
      <c r="E795" s="58" t="s">
        <v>2750</v>
      </c>
      <c r="F795" s="58" t="s">
        <v>2145</v>
      </c>
      <c r="G795" s="58" t="s">
        <v>2184</v>
      </c>
      <c r="H795" s="58" t="s">
        <v>2181</v>
      </c>
      <c r="I795" s="58"/>
      <c r="J795" s="20"/>
      <c r="K795" s="58"/>
      <c r="L795" s="58" t="s">
        <v>2185</v>
      </c>
      <c r="M795" s="58">
        <v>32</v>
      </c>
      <c r="N795" s="58">
        <v>8</v>
      </c>
      <c r="O795" s="58" t="s">
        <v>2186</v>
      </c>
      <c r="P795" s="58" t="s">
        <v>2133</v>
      </c>
      <c r="Q795" s="58" t="s">
        <v>4639</v>
      </c>
      <c r="R795" s="90">
        <f t="shared" si="16"/>
        <v>9344</v>
      </c>
    </row>
    <row r="796" spans="1:18" s="29" customFormat="1" ht="20.100000000000001" customHeight="1" x14ac:dyDescent="0.15">
      <c r="A796" s="58" t="s">
        <v>1560</v>
      </c>
      <c r="B796" s="58" t="s">
        <v>2142</v>
      </c>
      <c r="C796" s="58" t="s">
        <v>2143</v>
      </c>
      <c r="D796" s="58" t="s">
        <v>2183</v>
      </c>
      <c r="E796" s="58" t="s">
        <v>2750</v>
      </c>
      <c r="F796" s="58" t="s">
        <v>2145</v>
      </c>
      <c r="G796" s="58" t="s">
        <v>2184</v>
      </c>
      <c r="H796" s="58" t="s">
        <v>2181</v>
      </c>
      <c r="I796" s="58"/>
      <c r="J796" s="20"/>
      <c r="K796" s="58"/>
      <c r="L796" s="58" t="s">
        <v>2185</v>
      </c>
      <c r="M796" s="58">
        <v>32</v>
      </c>
      <c r="N796" s="58">
        <v>8</v>
      </c>
      <c r="O796" s="58" t="s">
        <v>2187</v>
      </c>
      <c r="P796" s="58" t="s">
        <v>2133</v>
      </c>
      <c r="Q796" s="58" t="s">
        <v>4639</v>
      </c>
      <c r="R796" s="90">
        <f t="shared" si="16"/>
        <v>9344</v>
      </c>
    </row>
    <row r="797" spans="1:18" s="29" customFormat="1" ht="20.100000000000001" customHeight="1" x14ac:dyDescent="0.15">
      <c r="A797" s="58" t="s">
        <v>1560</v>
      </c>
      <c r="B797" s="58" t="s">
        <v>2142</v>
      </c>
      <c r="C797" s="58" t="s">
        <v>2143</v>
      </c>
      <c r="D797" s="58" t="s">
        <v>2183</v>
      </c>
      <c r="E797" s="58" t="s">
        <v>2750</v>
      </c>
      <c r="F797" s="58" t="s">
        <v>2145</v>
      </c>
      <c r="G797" s="58" t="s">
        <v>2184</v>
      </c>
      <c r="H797" s="58" t="s">
        <v>2181</v>
      </c>
      <c r="I797" s="58"/>
      <c r="J797" s="20"/>
      <c r="K797" s="58"/>
      <c r="L797" s="58" t="s">
        <v>2185</v>
      </c>
      <c r="M797" s="58">
        <v>32</v>
      </c>
      <c r="N797" s="58">
        <v>8</v>
      </c>
      <c r="O797" s="58" t="s">
        <v>2188</v>
      </c>
      <c r="P797" s="58" t="s">
        <v>2133</v>
      </c>
      <c r="Q797" s="58" t="s">
        <v>4639</v>
      </c>
      <c r="R797" s="90">
        <f t="shared" si="16"/>
        <v>9344</v>
      </c>
    </row>
    <row r="798" spans="1:18" s="29" customFormat="1" ht="66" customHeight="1" x14ac:dyDescent="0.15">
      <c r="A798" s="58" t="s">
        <v>1560</v>
      </c>
      <c r="B798" s="58" t="s">
        <v>2142</v>
      </c>
      <c r="C798" s="58" t="s">
        <v>2143</v>
      </c>
      <c r="D798" s="58" t="s">
        <v>2189</v>
      </c>
      <c r="E798" s="58" t="s">
        <v>2750</v>
      </c>
      <c r="F798" s="58" t="s">
        <v>2145</v>
      </c>
      <c r="G798" s="58" t="s">
        <v>2190</v>
      </c>
      <c r="H798" s="58" t="s">
        <v>2191</v>
      </c>
      <c r="I798" s="64" t="s">
        <v>2192</v>
      </c>
      <c r="J798" s="57" t="s">
        <v>4598</v>
      </c>
      <c r="K798" s="58" t="s">
        <v>2193</v>
      </c>
      <c r="L798" s="58" t="s">
        <v>57</v>
      </c>
      <c r="M798" s="58">
        <v>8</v>
      </c>
      <c r="N798" s="58">
        <v>4</v>
      </c>
      <c r="O798" s="58" t="s">
        <v>2194</v>
      </c>
      <c r="P798" s="58" t="s">
        <v>2133</v>
      </c>
      <c r="Q798" s="58" t="s">
        <v>4639</v>
      </c>
      <c r="R798" s="90">
        <f t="shared" si="16"/>
        <v>3672</v>
      </c>
    </row>
    <row r="799" spans="1:18" s="29" customFormat="1" ht="20.100000000000001" customHeight="1" x14ac:dyDescent="0.15">
      <c r="A799" s="58" t="s">
        <v>1560</v>
      </c>
      <c r="B799" s="58" t="s">
        <v>2142</v>
      </c>
      <c r="C799" s="58" t="s">
        <v>2143</v>
      </c>
      <c r="D799" s="58" t="s">
        <v>2195</v>
      </c>
      <c r="E799" s="58" t="s">
        <v>2750</v>
      </c>
      <c r="F799" s="58" t="s">
        <v>2145</v>
      </c>
      <c r="G799" s="58" t="s">
        <v>2196</v>
      </c>
      <c r="H799" s="58" t="s">
        <v>2197</v>
      </c>
      <c r="I799" s="58"/>
      <c r="J799" s="20"/>
      <c r="K799" s="58"/>
      <c r="L799" s="58" t="s">
        <v>57</v>
      </c>
      <c r="M799" s="58">
        <v>8</v>
      </c>
      <c r="N799" s="58">
        <v>4</v>
      </c>
      <c r="O799" s="58" t="s">
        <v>2198</v>
      </c>
      <c r="P799" s="58" t="s">
        <v>2133</v>
      </c>
      <c r="Q799" s="58" t="s">
        <v>4639</v>
      </c>
      <c r="R799" s="90">
        <f t="shared" si="16"/>
        <v>3672</v>
      </c>
    </row>
    <row r="800" spans="1:18" s="29" customFormat="1" ht="20.100000000000001" customHeight="1" x14ac:dyDescent="0.15">
      <c r="A800" s="58" t="s">
        <v>1560</v>
      </c>
      <c r="B800" s="58" t="s">
        <v>2142</v>
      </c>
      <c r="C800" s="58" t="s">
        <v>2143</v>
      </c>
      <c r="D800" s="58" t="s">
        <v>2199</v>
      </c>
      <c r="E800" s="58" t="s">
        <v>2750</v>
      </c>
      <c r="F800" s="58" t="s">
        <v>2145</v>
      </c>
      <c r="G800" s="58" t="s">
        <v>2200</v>
      </c>
      <c r="H800" s="58" t="s">
        <v>2201</v>
      </c>
      <c r="I800" s="58" t="s">
        <v>2174</v>
      </c>
      <c r="J800" s="20" t="s">
        <v>2202</v>
      </c>
      <c r="K800" s="58"/>
      <c r="L800" s="58" t="s">
        <v>57</v>
      </c>
      <c r="M800" s="58">
        <v>8</v>
      </c>
      <c r="N800" s="58">
        <v>4</v>
      </c>
      <c r="O800" s="58" t="s">
        <v>2203</v>
      </c>
      <c r="P800" s="58" t="s">
        <v>2133</v>
      </c>
      <c r="Q800" s="58" t="s">
        <v>4639</v>
      </c>
      <c r="R800" s="90">
        <f t="shared" si="16"/>
        <v>3672</v>
      </c>
    </row>
    <row r="801" spans="1:18" s="29" customFormat="1" ht="20.100000000000001" customHeight="1" x14ac:dyDescent="0.15">
      <c r="A801" s="58" t="s">
        <v>1560</v>
      </c>
      <c r="B801" s="58" t="s">
        <v>2142</v>
      </c>
      <c r="C801" s="58" t="s">
        <v>2143</v>
      </c>
      <c r="D801" s="58" t="s">
        <v>2199</v>
      </c>
      <c r="E801" s="58" t="s">
        <v>2750</v>
      </c>
      <c r="F801" s="58" t="s">
        <v>2145</v>
      </c>
      <c r="G801" s="58" t="s">
        <v>2200</v>
      </c>
      <c r="H801" s="58" t="s">
        <v>2201</v>
      </c>
      <c r="I801" s="58" t="s">
        <v>2174</v>
      </c>
      <c r="J801" s="20" t="s">
        <v>2202</v>
      </c>
      <c r="K801" s="58"/>
      <c r="L801" s="58" t="s">
        <v>57</v>
      </c>
      <c r="M801" s="58">
        <v>8</v>
      </c>
      <c r="N801" s="58">
        <v>4</v>
      </c>
      <c r="O801" s="58" t="s">
        <v>2204</v>
      </c>
      <c r="P801" s="58" t="s">
        <v>2133</v>
      </c>
      <c r="Q801" s="58" t="s">
        <v>4639</v>
      </c>
      <c r="R801" s="90">
        <f t="shared" si="16"/>
        <v>3672</v>
      </c>
    </row>
    <row r="802" spans="1:18" s="29" customFormat="1" ht="20.100000000000001" customHeight="1" x14ac:dyDescent="0.15">
      <c r="A802" s="58" t="s">
        <v>1560</v>
      </c>
      <c r="B802" s="58" t="s">
        <v>2142</v>
      </c>
      <c r="C802" s="58" t="s">
        <v>2143</v>
      </c>
      <c r="D802" s="58" t="s">
        <v>2193</v>
      </c>
      <c r="E802" s="58" t="s">
        <v>383</v>
      </c>
      <c r="F802" s="58" t="s">
        <v>2145</v>
      </c>
      <c r="G802" s="58" t="s">
        <v>2193</v>
      </c>
      <c r="H802" s="64" t="s">
        <v>2205</v>
      </c>
      <c r="I802" s="58"/>
      <c r="J802" s="20"/>
      <c r="K802" s="58"/>
      <c r="L802" s="58" t="s">
        <v>2206</v>
      </c>
      <c r="M802" s="58">
        <v>8</v>
      </c>
      <c r="N802" s="58">
        <v>4</v>
      </c>
      <c r="O802" s="58" t="s">
        <v>2207</v>
      </c>
      <c r="P802" s="58" t="s">
        <v>2133</v>
      </c>
      <c r="Q802" s="58" t="s">
        <v>4639</v>
      </c>
      <c r="R802" s="90">
        <f t="shared" si="16"/>
        <v>3672</v>
      </c>
    </row>
    <row r="803" spans="1:18" s="29" customFormat="1" ht="20.100000000000001" customHeight="1" x14ac:dyDescent="0.15">
      <c r="A803" s="58" t="s">
        <v>1560</v>
      </c>
      <c r="B803" s="58" t="s">
        <v>2142</v>
      </c>
      <c r="C803" s="58" t="s">
        <v>2143</v>
      </c>
      <c r="D803" s="58" t="s">
        <v>2193</v>
      </c>
      <c r="E803" s="58" t="s">
        <v>383</v>
      </c>
      <c r="F803" s="58" t="s">
        <v>2145</v>
      </c>
      <c r="G803" s="58" t="s">
        <v>2193</v>
      </c>
      <c r="H803" s="64" t="s">
        <v>2205</v>
      </c>
      <c r="I803" s="58"/>
      <c r="J803" s="20"/>
      <c r="K803" s="58"/>
      <c r="L803" s="58" t="s">
        <v>2206</v>
      </c>
      <c r="M803" s="58">
        <v>8</v>
      </c>
      <c r="N803" s="58">
        <v>4</v>
      </c>
      <c r="O803" s="58" t="s">
        <v>2208</v>
      </c>
      <c r="P803" s="58" t="s">
        <v>2133</v>
      </c>
      <c r="Q803" s="58" t="s">
        <v>4639</v>
      </c>
      <c r="R803" s="90">
        <f t="shared" si="16"/>
        <v>3672</v>
      </c>
    </row>
    <row r="804" spans="1:18" s="29" customFormat="1" ht="20.100000000000001" customHeight="1" x14ac:dyDescent="0.15">
      <c r="A804" s="58" t="s">
        <v>1560</v>
      </c>
      <c r="B804" s="58" t="s">
        <v>2142</v>
      </c>
      <c r="C804" s="58" t="s">
        <v>2143</v>
      </c>
      <c r="D804" s="58" t="s">
        <v>2193</v>
      </c>
      <c r="E804" s="58" t="s">
        <v>383</v>
      </c>
      <c r="F804" s="58" t="s">
        <v>2145</v>
      </c>
      <c r="G804" s="58" t="s">
        <v>2193</v>
      </c>
      <c r="H804" s="64" t="s">
        <v>2205</v>
      </c>
      <c r="I804" s="58"/>
      <c r="J804" s="20"/>
      <c r="K804" s="58"/>
      <c r="L804" s="58" t="s">
        <v>2206</v>
      </c>
      <c r="M804" s="58">
        <v>8</v>
      </c>
      <c r="N804" s="58">
        <v>4</v>
      </c>
      <c r="O804" s="58" t="s">
        <v>2209</v>
      </c>
      <c r="P804" s="58" t="s">
        <v>2133</v>
      </c>
      <c r="Q804" s="58" t="s">
        <v>4639</v>
      </c>
      <c r="R804" s="90">
        <f t="shared" si="16"/>
        <v>3672</v>
      </c>
    </row>
    <row r="805" spans="1:18" s="29" customFormat="1" ht="20.100000000000001" customHeight="1" x14ac:dyDescent="0.15">
      <c r="A805" s="73" t="s">
        <v>2124</v>
      </c>
      <c r="B805" s="73" t="s">
        <v>2125</v>
      </c>
      <c r="C805" s="73" t="s">
        <v>2126</v>
      </c>
      <c r="D805" s="58" t="s">
        <v>2210</v>
      </c>
      <c r="E805" s="58" t="s">
        <v>2750</v>
      </c>
      <c r="F805" s="58" t="s">
        <v>2211</v>
      </c>
      <c r="G805" s="58" t="s">
        <v>2212</v>
      </c>
      <c r="H805" s="58" t="s">
        <v>2213</v>
      </c>
      <c r="I805" s="58"/>
      <c r="J805" s="24" t="s">
        <v>2214</v>
      </c>
      <c r="K805" s="58"/>
      <c r="L805" s="58" t="s">
        <v>57</v>
      </c>
      <c r="M805" s="58">
        <v>8</v>
      </c>
      <c r="N805" s="58">
        <v>4</v>
      </c>
      <c r="O805" s="58" t="s">
        <v>2215</v>
      </c>
      <c r="P805" s="64" t="s">
        <v>2133</v>
      </c>
      <c r="Q805" s="58" t="s">
        <v>4639</v>
      </c>
      <c r="R805" s="90">
        <f t="shared" si="16"/>
        <v>3672</v>
      </c>
    </row>
    <row r="806" spans="1:18" s="29" customFormat="1" ht="20.100000000000001" customHeight="1" x14ac:dyDescent="0.15">
      <c r="A806" s="73" t="s">
        <v>2124</v>
      </c>
      <c r="B806" s="73" t="s">
        <v>2125</v>
      </c>
      <c r="C806" s="73" t="s">
        <v>2126</v>
      </c>
      <c r="D806" s="58" t="s">
        <v>2210</v>
      </c>
      <c r="E806" s="58" t="s">
        <v>2750</v>
      </c>
      <c r="F806" s="58" t="s">
        <v>2211</v>
      </c>
      <c r="G806" s="58" t="s">
        <v>2212</v>
      </c>
      <c r="H806" s="58" t="s">
        <v>2213</v>
      </c>
      <c r="I806" s="58"/>
      <c r="J806" s="24" t="s">
        <v>2214</v>
      </c>
      <c r="K806" s="58"/>
      <c r="L806" s="58" t="s">
        <v>57</v>
      </c>
      <c r="M806" s="58">
        <v>8</v>
      </c>
      <c r="N806" s="58">
        <v>4</v>
      </c>
      <c r="O806" s="58" t="s">
        <v>2216</v>
      </c>
      <c r="P806" s="64" t="s">
        <v>2133</v>
      </c>
      <c r="Q806" s="58" t="s">
        <v>4639</v>
      </c>
      <c r="R806" s="90">
        <f t="shared" si="16"/>
        <v>3672</v>
      </c>
    </row>
    <row r="807" spans="1:18" s="29" customFormat="1" ht="20.100000000000001" customHeight="1" x14ac:dyDescent="0.15">
      <c r="A807" s="58" t="s">
        <v>1560</v>
      </c>
      <c r="B807" s="58" t="s">
        <v>2142</v>
      </c>
      <c r="C807" s="58" t="s">
        <v>2217</v>
      </c>
      <c r="D807" s="58" t="str">
        <f>"kafka_"&amp;G807</f>
        <v>kafka_KAFKA-CLUSTER-1</v>
      </c>
      <c r="E807" s="58" t="s">
        <v>103</v>
      </c>
      <c r="F807" s="58" t="s">
        <v>2218</v>
      </c>
      <c r="G807" s="58" t="s">
        <v>1112</v>
      </c>
      <c r="H807" s="58" t="s">
        <v>2219</v>
      </c>
      <c r="I807" s="58"/>
      <c r="J807" s="20"/>
      <c r="K807" s="58"/>
      <c r="L807" s="58" t="s">
        <v>2220</v>
      </c>
      <c r="M807" s="58">
        <v>16</v>
      </c>
      <c r="N807" s="58">
        <v>8</v>
      </c>
      <c r="O807" s="58" t="s">
        <v>2221</v>
      </c>
      <c r="P807" s="58"/>
      <c r="Q807" s="58" t="s">
        <v>4639</v>
      </c>
      <c r="R807" s="90">
        <f t="shared" si="16"/>
        <v>7344</v>
      </c>
    </row>
    <row r="808" spans="1:18" s="29" customFormat="1" ht="20.100000000000001" customHeight="1" x14ac:dyDescent="0.15">
      <c r="A808" s="58" t="s">
        <v>1560</v>
      </c>
      <c r="B808" s="58" t="s">
        <v>2142</v>
      </c>
      <c r="C808" s="58" t="s">
        <v>2217</v>
      </c>
      <c r="D808" s="58" t="str">
        <f t="shared" ref="D808:D812" si="17">"kafka_"&amp;G808</f>
        <v>kafka_KAFKA-CLUSTER-1</v>
      </c>
      <c r="E808" s="58" t="s">
        <v>103</v>
      </c>
      <c r="F808" s="58" t="s">
        <v>2218</v>
      </c>
      <c r="G808" s="58" t="s">
        <v>1112</v>
      </c>
      <c r="H808" s="58" t="s">
        <v>2219</v>
      </c>
      <c r="I808" s="58"/>
      <c r="J808" s="20"/>
      <c r="K808" s="58"/>
      <c r="L808" s="58" t="s">
        <v>2220</v>
      </c>
      <c r="M808" s="58">
        <v>16</v>
      </c>
      <c r="N808" s="58">
        <v>8</v>
      </c>
      <c r="O808" s="58" t="s">
        <v>2222</v>
      </c>
      <c r="P808" s="58"/>
      <c r="Q808" s="58" t="s">
        <v>4639</v>
      </c>
      <c r="R808" s="90">
        <f t="shared" si="16"/>
        <v>7344</v>
      </c>
    </row>
    <row r="809" spans="1:18" s="29" customFormat="1" ht="20.100000000000001" customHeight="1" x14ac:dyDescent="0.15">
      <c r="A809" s="58" t="s">
        <v>1560</v>
      </c>
      <c r="B809" s="58" t="s">
        <v>2142</v>
      </c>
      <c r="C809" s="58" t="s">
        <v>2217</v>
      </c>
      <c r="D809" s="58" t="str">
        <f t="shared" si="17"/>
        <v>kafka_KAFKA-CLUSTER-1</v>
      </c>
      <c r="E809" s="58" t="s">
        <v>103</v>
      </c>
      <c r="F809" s="58" t="s">
        <v>2218</v>
      </c>
      <c r="G809" s="58" t="s">
        <v>1112</v>
      </c>
      <c r="H809" s="58" t="s">
        <v>2219</v>
      </c>
      <c r="I809" s="58"/>
      <c r="J809" s="20"/>
      <c r="K809" s="58"/>
      <c r="L809" s="58" t="s">
        <v>2220</v>
      </c>
      <c r="M809" s="58">
        <v>16</v>
      </c>
      <c r="N809" s="58">
        <v>8</v>
      </c>
      <c r="O809" s="58" t="s">
        <v>2223</v>
      </c>
      <c r="P809" s="58"/>
      <c r="Q809" s="58" t="s">
        <v>4639</v>
      </c>
      <c r="R809" s="90">
        <f t="shared" si="16"/>
        <v>7344</v>
      </c>
    </row>
    <row r="810" spans="1:18" s="29" customFormat="1" ht="20.100000000000001" customHeight="1" x14ac:dyDescent="0.15">
      <c r="A810" s="58" t="s">
        <v>1560</v>
      </c>
      <c r="B810" s="58" t="s">
        <v>2142</v>
      </c>
      <c r="C810" s="58" t="s">
        <v>2217</v>
      </c>
      <c r="D810" s="58" t="str">
        <f t="shared" si="17"/>
        <v>kafka_KAFKA-CLUSTER-2</v>
      </c>
      <c r="E810" s="58" t="s">
        <v>103</v>
      </c>
      <c r="F810" s="58" t="s">
        <v>2218</v>
      </c>
      <c r="G810" s="58" t="s">
        <v>2224</v>
      </c>
      <c r="H810" s="58" t="s">
        <v>2219</v>
      </c>
      <c r="I810" s="58"/>
      <c r="J810" s="20"/>
      <c r="K810" s="58"/>
      <c r="L810" s="58" t="s">
        <v>2220</v>
      </c>
      <c r="M810" s="58">
        <v>16</v>
      </c>
      <c r="N810" s="58">
        <v>8</v>
      </c>
      <c r="O810" s="58" t="s">
        <v>2225</v>
      </c>
      <c r="P810" s="58"/>
      <c r="Q810" s="58" t="s">
        <v>4639</v>
      </c>
      <c r="R810" s="90">
        <f t="shared" si="16"/>
        <v>7344</v>
      </c>
    </row>
    <row r="811" spans="1:18" s="29" customFormat="1" ht="20.100000000000001" customHeight="1" x14ac:dyDescent="0.15">
      <c r="A811" s="58" t="s">
        <v>1560</v>
      </c>
      <c r="B811" s="58" t="s">
        <v>2142</v>
      </c>
      <c r="C811" s="58" t="s">
        <v>2217</v>
      </c>
      <c r="D811" s="58" t="str">
        <f t="shared" si="17"/>
        <v>kafka_KAFKA-CLUSTER-2</v>
      </c>
      <c r="E811" s="58" t="s">
        <v>103</v>
      </c>
      <c r="F811" s="58" t="s">
        <v>2218</v>
      </c>
      <c r="G811" s="58" t="s">
        <v>2224</v>
      </c>
      <c r="H811" s="58" t="s">
        <v>2219</v>
      </c>
      <c r="I811" s="58"/>
      <c r="J811" s="20"/>
      <c r="K811" s="58"/>
      <c r="L811" s="58" t="s">
        <v>2220</v>
      </c>
      <c r="M811" s="58">
        <v>16</v>
      </c>
      <c r="N811" s="58">
        <v>8</v>
      </c>
      <c r="O811" s="58" t="s">
        <v>2226</v>
      </c>
      <c r="P811" s="58"/>
      <c r="Q811" s="58" t="s">
        <v>4639</v>
      </c>
      <c r="R811" s="90">
        <f t="shared" si="16"/>
        <v>7344</v>
      </c>
    </row>
    <row r="812" spans="1:18" s="29" customFormat="1" ht="20.100000000000001" customHeight="1" x14ac:dyDescent="0.15">
      <c r="A812" s="58" t="s">
        <v>1560</v>
      </c>
      <c r="B812" s="58" t="s">
        <v>2142</v>
      </c>
      <c r="C812" s="58" t="s">
        <v>2217</v>
      </c>
      <c r="D812" s="58" t="str">
        <f t="shared" si="17"/>
        <v>kafka_KAFKA-CLUSTER-2</v>
      </c>
      <c r="E812" s="58" t="s">
        <v>103</v>
      </c>
      <c r="F812" s="58" t="s">
        <v>2218</v>
      </c>
      <c r="G812" s="58" t="s">
        <v>2224</v>
      </c>
      <c r="H812" s="58" t="s">
        <v>2219</v>
      </c>
      <c r="I812" s="58"/>
      <c r="J812" s="20"/>
      <c r="K812" s="58"/>
      <c r="L812" s="58" t="s">
        <v>2220</v>
      </c>
      <c r="M812" s="58">
        <v>16</v>
      </c>
      <c r="N812" s="58">
        <v>8</v>
      </c>
      <c r="O812" s="58" t="s">
        <v>2227</v>
      </c>
      <c r="P812" s="58"/>
      <c r="Q812" s="58" t="s">
        <v>4639</v>
      </c>
      <c r="R812" s="90">
        <f t="shared" si="16"/>
        <v>7344</v>
      </c>
    </row>
    <row r="813" spans="1:18" s="29" customFormat="1" ht="20.100000000000001" customHeight="1" x14ac:dyDescent="0.15">
      <c r="A813" s="58" t="s">
        <v>1560</v>
      </c>
      <c r="B813" s="58" t="s">
        <v>2142</v>
      </c>
      <c r="C813" s="58" t="s">
        <v>2143</v>
      </c>
      <c r="D813" s="58" t="s">
        <v>2228</v>
      </c>
      <c r="E813" s="58" t="s">
        <v>103</v>
      </c>
      <c r="F813" s="58" t="s">
        <v>2218</v>
      </c>
      <c r="G813" s="58" t="s">
        <v>2228</v>
      </c>
      <c r="H813" s="58" t="s">
        <v>2229</v>
      </c>
      <c r="I813" s="58"/>
      <c r="J813" s="20"/>
      <c r="K813" s="58"/>
      <c r="L813" s="58" t="s">
        <v>2220</v>
      </c>
      <c r="M813" s="58">
        <v>16</v>
      </c>
      <c r="N813" s="58">
        <v>8</v>
      </c>
      <c r="O813" s="58" t="s">
        <v>2230</v>
      </c>
      <c r="P813" s="58"/>
      <c r="Q813" s="58" t="s">
        <v>4639</v>
      </c>
      <c r="R813" s="90">
        <f t="shared" si="16"/>
        <v>7344</v>
      </c>
    </row>
    <row r="814" spans="1:18" s="29" customFormat="1" ht="20.100000000000001" customHeight="1" x14ac:dyDescent="0.15">
      <c r="A814" s="58" t="s">
        <v>1560</v>
      </c>
      <c r="B814" s="58" t="s">
        <v>2142</v>
      </c>
      <c r="C814" s="58" t="s">
        <v>2143</v>
      </c>
      <c r="D814" s="58" t="s">
        <v>2228</v>
      </c>
      <c r="E814" s="58" t="s">
        <v>103</v>
      </c>
      <c r="F814" s="58" t="s">
        <v>2218</v>
      </c>
      <c r="G814" s="58" t="s">
        <v>2228</v>
      </c>
      <c r="H814" s="58" t="s">
        <v>2229</v>
      </c>
      <c r="I814" s="58"/>
      <c r="J814" s="20"/>
      <c r="K814" s="58"/>
      <c r="L814" s="58" t="s">
        <v>2220</v>
      </c>
      <c r="M814" s="58">
        <v>16</v>
      </c>
      <c r="N814" s="58">
        <v>8</v>
      </c>
      <c r="O814" s="58" t="s">
        <v>2231</v>
      </c>
      <c r="P814" s="58"/>
      <c r="Q814" s="58" t="s">
        <v>4639</v>
      </c>
      <c r="R814" s="90">
        <f t="shared" si="16"/>
        <v>7344</v>
      </c>
    </row>
    <row r="815" spans="1:18" s="29" customFormat="1" ht="20.100000000000001" customHeight="1" x14ac:dyDescent="0.15">
      <c r="A815" s="58" t="s">
        <v>1560</v>
      </c>
      <c r="B815" s="58" t="s">
        <v>2142</v>
      </c>
      <c r="C815" s="58" t="s">
        <v>2143</v>
      </c>
      <c r="D815" s="58" t="s">
        <v>2228</v>
      </c>
      <c r="E815" s="58" t="s">
        <v>103</v>
      </c>
      <c r="F815" s="58" t="s">
        <v>2218</v>
      </c>
      <c r="G815" s="58" t="s">
        <v>2228</v>
      </c>
      <c r="H815" s="58" t="s">
        <v>2229</v>
      </c>
      <c r="I815" s="58"/>
      <c r="J815" s="20"/>
      <c r="K815" s="58"/>
      <c r="L815" s="58" t="s">
        <v>2220</v>
      </c>
      <c r="M815" s="58">
        <v>16</v>
      </c>
      <c r="N815" s="58">
        <v>8</v>
      </c>
      <c r="O815" s="58" t="s">
        <v>2232</v>
      </c>
      <c r="P815" s="58"/>
      <c r="Q815" s="58" t="s">
        <v>4639</v>
      </c>
      <c r="R815" s="90">
        <f t="shared" si="16"/>
        <v>7344</v>
      </c>
    </row>
    <row r="816" spans="1:18" s="29" customFormat="1" ht="33" x14ac:dyDescent="0.15">
      <c r="A816" s="73" t="s">
        <v>2124</v>
      </c>
      <c r="B816" s="73" t="s">
        <v>2125</v>
      </c>
      <c r="C816" s="73" t="s">
        <v>2126</v>
      </c>
      <c r="D816" s="58" t="s">
        <v>2233</v>
      </c>
      <c r="E816" s="58" t="s">
        <v>2750</v>
      </c>
      <c r="F816" s="58" t="s">
        <v>2140</v>
      </c>
      <c r="G816" s="58" t="s">
        <v>2234</v>
      </c>
      <c r="H816" s="58" t="s">
        <v>2235</v>
      </c>
      <c r="I816" s="64"/>
      <c r="J816" s="24" t="s">
        <v>2236</v>
      </c>
      <c r="K816" s="58"/>
      <c r="L816" s="58" t="s">
        <v>57</v>
      </c>
      <c r="M816" s="58">
        <v>8</v>
      </c>
      <c r="N816" s="58">
        <v>4</v>
      </c>
      <c r="O816" s="58" t="s">
        <v>2237</v>
      </c>
      <c r="P816" s="58" t="s">
        <v>2238</v>
      </c>
      <c r="Q816" s="58" t="s">
        <v>4639</v>
      </c>
      <c r="R816" s="90">
        <f t="shared" si="16"/>
        <v>3672</v>
      </c>
    </row>
    <row r="817" spans="1:18" s="29" customFormat="1" ht="33" x14ac:dyDescent="0.15">
      <c r="A817" s="73" t="s">
        <v>2124</v>
      </c>
      <c r="B817" s="73" t="s">
        <v>2125</v>
      </c>
      <c r="C817" s="73" t="s">
        <v>2126</v>
      </c>
      <c r="D817" s="58" t="s">
        <v>2233</v>
      </c>
      <c r="E817" s="58" t="s">
        <v>2750</v>
      </c>
      <c r="F817" s="58" t="s">
        <v>2140</v>
      </c>
      <c r="G817" s="58" t="s">
        <v>2234</v>
      </c>
      <c r="H817" s="58" t="s">
        <v>2235</v>
      </c>
      <c r="I817" s="64"/>
      <c r="J817" s="24" t="s">
        <v>2236</v>
      </c>
      <c r="K817" s="58"/>
      <c r="L817" s="58" t="s">
        <v>57</v>
      </c>
      <c r="M817" s="58">
        <v>8</v>
      </c>
      <c r="N817" s="58">
        <v>4</v>
      </c>
      <c r="O817" s="58" t="s">
        <v>2239</v>
      </c>
      <c r="P817" s="58" t="s">
        <v>2238</v>
      </c>
      <c r="Q817" s="58" t="s">
        <v>4639</v>
      </c>
      <c r="R817" s="90">
        <f t="shared" si="16"/>
        <v>3672</v>
      </c>
    </row>
    <row r="818" spans="1:18" s="29" customFormat="1" ht="20.100000000000001" customHeight="1" x14ac:dyDescent="0.15">
      <c r="A818" s="58" t="s">
        <v>1560</v>
      </c>
      <c r="B818" s="58" t="s">
        <v>2142</v>
      </c>
      <c r="C818" s="58" t="s">
        <v>2143</v>
      </c>
      <c r="D818" s="58" t="s">
        <v>2240</v>
      </c>
      <c r="E818" s="58" t="s">
        <v>383</v>
      </c>
      <c r="F818" s="58" t="s">
        <v>2218</v>
      </c>
      <c r="G818" s="58" t="s">
        <v>2240</v>
      </c>
      <c r="H818" s="58" t="s">
        <v>2241</v>
      </c>
      <c r="I818" s="58"/>
      <c r="J818" s="20"/>
      <c r="K818" s="58"/>
      <c r="L818" s="58" t="s">
        <v>822</v>
      </c>
      <c r="M818" s="58">
        <v>8</v>
      </c>
      <c r="N818" s="58">
        <v>4</v>
      </c>
      <c r="O818" s="58" t="s">
        <v>2242</v>
      </c>
      <c r="P818" s="58"/>
      <c r="Q818" s="58" t="s">
        <v>4639</v>
      </c>
      <c r="R818" s="90">
        <f t="shared" si="16"/>
        <v>3672</v>
      </c>
    </row>
    <row r="819" spans="1:18" s="29" customFormat="1" ht="20.100000000000001" customHeight="1" x14ac:dyDescent="0.15">
      <c r="A819" s="58" t="s">
        <v>1560</v>
      </c>
      <c r="B819" s="58" t="s">
        <v>2142</v>
      </c>
      <c r="C819" s="58" t="s">
        <v>2143</v>
      </c>
      <c r="D819" s="58" t="s">
        <v>2240</v>
      </c>
      <c r="E819" s="58" t="s">
        <v>383</v>
      </c>
      <c r="F819" s="58" t="s">
        <v>2218</v>
      </c>
      <c r="G819" s="58" t="s">
        <v>2240</v>
      </c>
      <c r="H819" s="58" t="s">
        <v>2241</v>
      </c>
      <c r="I819" s="58"/>
      <c r="J819" s="20"/>
      <c r="K819" s="58"/>
      <c r="L819" s="58" t="s">
        <v>822</v>
      </c>
      <c r="M819" s="58">
        <v>8</v>
      </c>
      <c r="N819" s="58">
        <v>4</v>
      </c>
      <c r="O819" s="58" t="s">
        <v>2243</v>
      </c>
      <c r="P819" s="58"/>
      <c r="Q819" s="58" t="s">
        <v>4639</v>
      </c>
      <c r="R819" s="90">
        <f t="shared" si="16"/>
        <v>3672</v>
      </c>
    </row>
    <row r="820" spans="1:18" s="29" customFormat="1" ht="20.100000000000001" customHeight="1" x14ac:dyDescent="0.15">
      <c r="A820" s="58" t="s">
        <v>1560</v>
      </c>
      <c r="B820" s="58" t="s">
        <v>2142</v>
      </c>
      <c r="C820" s="58" t="s">
        <v>2143</v>
      </c>
      <c r="D820" s="58" t="s">
        <v>2240</v>
      </c>
      <c r="E820" s="58" t="s">
        <v>383</v>
      </c>
      <c r="F820" s="58" t="s">
        <v>2218</v>
      </c>
      <c r="G820" s="58" t="s">
        <v>2240</v>
      </c>
      <c r="H820" s="58" t="s">
        <v>2241</v>
      </c>
      <c r="I820" s="58"/>
      <c r="J820" s="20"/>
      <c r="K820" s="58"/>
      <c r="L820" s="58" t="s">
        <v>822</v>
      </c>
      <c r="M820" s="58">
        <v>8</v>
      </c>
      <c r="N820" s="58">
        <v>4</v>
      </c>
      <c r="O820" s="58" t="s">
        <v>2244</v>
      </c>
      <c r="P820" s="58"/>
      <c r="Q820" s="58" t="s">
        <v>4639</v>
      </c>
      <c r="R820" s="90">
        <f t="shared" si="16"/>
        <v>3672</v>
      </c>
    </row>
    <row r="821" spans="1:18" s="29" customFormat="1" ht="20.100000000000001" customHeight="1" x14ac:dyDescent="0.15">
      <c r="A821" s="58" t="s">
        <v>1560</v>
      </c>
      <c r="B821" s="58" t="s">
        <v>2142</v>
      </c>
      <c r="C821" s="58" t="s">
        <v>2143</v>
      </c>
      <c r="D821" s="58" t="s">
        <v>2245</v>
      </c>
      <c r="E821" s="58" t="s">
        <v>383</v>
      </c>
      <c r="F821" s="58" t="s">
        <v>2218</v>
      </c>
      <c r="G821" s="58" t="s">
        <v>2245</v>
      </c>
      <c r="H821" s="58" t="s">
        <v>2241</v>
      </c>
      <c r="I821" s="58"/>
      <c r="J821" s="20"/>
      <c r="K821" s="58"/>
      <c r="L821" s="58" t="s">
        <v>822</v>
      </c>
      <c r="M821" s="58">
        <v>8</v>
      </c>
      <c r="N821" s="58">
        <v>4</v>
      </c>
      <c r="O821" s="58" t="s">
        <v>2246</v>
      </c>
      <c r="P821" s="58"/>
      <c r="Q821" s="58" t="s">
        <v>4639</v>
      </c>
      <c r="R821" s="90">
        <f t="shared" si="16"/>
        <v>3672</v>
      </c>
    </row>
    <row r="822" spans="1:18" s="29" customFormat="1" ht="20.100000000000001" customHeight="1" x14ac:dyDescent="0.15">
      <c r="A822" s="58" t="s">
        <v>1560</v>
      </c>
      <c r="B822" s="58" t="s">
        <v>2142</v>
      </c>
      <c r="C822" s="58" t="s">
        <v>2143</v>
      </c>
      <c r="D822" s="58" t="s">
        <v>2245</v>
      </c>
      <c r="E822" s="58" t="s">
        <v>383</v>
      </c>
      <c r="F822" s="58" t="s">
        <v>2218</v>
      </c>
      <c r="G822" s="58" t="s">
        <v>2245</v>
      </c>
      <c r="H822" s="58" t="s">
        <v>2241</v>
      </c>
      <c r="I822" s="58"/>
      <c r="J822" s="20"/>
      <c r="K822" s="58"/>
      <c r="L822" s="58" t="s">
        <v>822</v>
      </c>
      <c r="M822" s="58">
        <v>8</v>
      </c>
      <c r="N822" s="58">
        <v>4</v>
      </c>
      <c r="O822" s="58" t="s">
        <v>2247</v>
      </c>
      <c r="P822" s="58"/>
      <c r="Q822" s="58" t="s">
        <v>4639</v>
      </c>
      <c r="R822" s="90">
        <f t="shared" si="16"/>
        <v>3672</v>
      </c>
    </row>
    <row r="823" spans="1:18" s="29" customFormat="1" ht="20.100000000000001" customHeight="1" x14ac:dyDescent="0.15">
      <c r="A823" s="58" t="s">
        <v>1560</v>
      </c>
      <c r="B823" s="58" t="s">
        <v>2142</v>
      </c>
      <c r="C823" s="58" t="s">
        <v>2143</v>
      </c>
      <c r="D823" s="58" t="s">
        <v>2245</v>
      </c>
      <c r="E823" s="58" t="s">
        <v>383</v>
      </c>
      <c r="F823" s="58" t="s">
        <v>2218</v>
      </c>
      <c r="G823" s="58" t="s">
        <v>2245</v>
      </c>
      <c r="H823" s="58" t="s">
        <v>2241</v>
      </c>
      <c r="I823" s="58"/>
      <c r="J823" s="20"/>
      <c r="K823" s="58"/>
      <c r="L823" s="58" t="s">
        <v>822</v>
      </c>
      <c r="M823" s="58">
        <v>8</v>
      </c>
      <c r="N823" s="58">
        <v>4</v>
      </c>
      <c r="O823" s="58" t="s">
        <v>2248</v>
      </c>
      <c r="P823" s="58"/>
      <c r="Q823" s="58" t="s">
        <v>4639</v>
      </c>
      <c r="R823" s="90">
        <f t="shared" si="16"/>
        <v>3672</v>
      </c>
    </row>
    <row r="824" spans="1:18" s="29" customFormat="1" ht="20.100000000000001" customHeight="1" x14ac:dyDescent="0.15">
      <c r="A824" s="58" t="s">
        <v>1560</v>
      </c>
      <c r="B824" s="58" t="s">
        <v>2142</v>
      </c>
      <c r="C824" s="58" t="s">
        <v>2143</v>
      </c>
      <c r="D824" s="58" t="s">
        <v>2249</v>
      </c>
      <c r="E824" s="58" t="s">
        <v>383</v>
      </c>
      <c r="F824" s="58" t="s">
        <v>2145</v>
      </c>
      <c r="G824" s="58" t="s">
        <v>2249</v>
      </c>
      <c r="H824" s="58" t="s">
        <v>2250</v>
      </c>
      <c r="I824" s="58"/>
      <c r="J824" s="20"/>
      <c r="K824" s="58"/>
      <c r="L824" s="58" t="s">
        <v>822</v>
      </c>
      <c r="M824" s="58">
        <v>8</v>
      </c>
      <c r="N824" s="58">
        <v>4</v>
      </c>
      <c r="O824" s="58" t="s">
        <v>2251</v>
      </c>
      <c r="P824" s="58"/>
      <c r="Q824" s="58" t="s">
        <v>4639</v>
      </c>
      <c r="R824" s="90">
        <f t="shared" si="16"/>
        <v>3672</v>
      </c>
    </row>
    <row r="825" spans="1:18" s="29" customFormat="1" ht="20.100000000000001" customHeight="1" x14ac:dyDescent="0.15">
      <c r="A825" s="58" t="s">
        <v>1560</v>
      </c>
      <c r="B825" s="58" t="s">
        <v>2142</v>
      </c>
      <c r="C825" s="58" t="s">
        <v>2143</v>
      </c>
      <c r="D825" s="58" t="s">
        <v>2249</v>
      </c>
      <c r="E825" s="58" t="s">
        <v>383</v>
      </c>
      <c r="F825" s="58" t="s">
        <v>2145</v>
      </c>
      <c r="G825" s="58" t="s">
        <v>2249</v>
      </c>
      <c r="H825" s="58" t="s">
        <v>2250</v>
      </c>
      <c r="I825" s="58"/>
      <c r="J825" s="20"/>
      <c r="K825" s="58"/>
      <c r="L825" s="58" t="s">
        <v>822</v>
      </c>
      <c r="M825" s="58">
        <v>8</v>
      </c>
      <c r="N825" s="58">
        <v>4</v>
      </c>
      <c r="O825" s="58" t="s">
        <v>2252</v>
      </c>
      <c r="P825" s="58"/>
      <c r="Q825" s="58" t="s">
        <v>4639</v>
      </c>
      <c r="R825" s="90">
        <f t="shared" si="16"/>
        <v>3672</v>
      </c>
    </row>
    <row r="826" spans="1:18" s="29" customFormat="1" ht="20.100000000000001" customHeight="1" x14ac:dyDescent="0.15">
      <c r="A826" s="58" t="s">
        <v>1560</v>
      </c>
      <c r="B826" s="58" t="s">
        <v>2142</v>
      </c>
      <c r="C826" s="58" t="s">
        <v>2143</v>
      </c>
      <c r="D826" s="58" t="s">
        <v>2249</v>
      </c>
      <c r="E826" s="58" t="s">
        <v>383</v>
      </c>
      <c r="F826" s="58" t="s">
        <v>2145</v>
      </c>
      <c r="G826" s="58" t="s">
        <v>2249</v>
      </c>
      <c r="H826" s="58" t="s">
        <v>2250</v>
      </c>
      <c r="I826" s="58"/>
      <c r="J826" s="20"/>
      <c r="K826" s="58"/>
      <c r="L826" s="58" t="s">
        <v>822</v>
      </c>
      <c r="M826" s="58">
        <v>8</v>
      </c>
      <c r="N826" s="58">
        <v>4</v>
      </c>
      <c r="O826" s="58" t="s">
        <v>2253</v>
      </c>
      <c r="P826" s="58"/>
      <c r="Q826" s="58" t="s">
        <v>4639</v>
      </c>
      <c r="R826" s="90">
        <f t="shared" si="16"/>
        <v>3672</v>
      </c>
    </row>
    <row r="827" spans="1:18" s="29" customFormat="1" ht="20.100000000000001" customHeight="1" x14ac:dyDescent="0.15">
      <c r="A827" s="58" t="s">
        <v>1560</v>
      </c>
      <c r="B827" s="58" t="s">
        <v>2254</v>
      </c>
      <c r="C827" s="58" t="s">
        <v>2255</v>
      </c>
      <c r="D827" s="58" t="s">
        <v>2256</v>
      </c>
      <c r="E827" s="58" t="s">
        <v>2750</v>
      </c>
      <c r="F827" s="58" t="s">
        <v>2257</v>
      </c>
      <c r="G827" s="58" t="s">
        <v>2258</v>
      </c>
      <c r="H827" s="58"/>
      <c r="I827" s="58"/>
      <c r="J827" s="20"/>
      <c r="K827" s="58"/>
      <c r="L827" s="58" t="s">
        <v>329</v>
      </c>
      <c r="M827" s="58">
        <v>16</v>
      </c>
      <c r="N827" s="58">
        <v>4</v>
      </c>
      <c r="O827" s="58" t="s">
        <v>2259</v>
      </c>
      <c r="P827" s="58"/>
      <c r="Q827" s="58" t="s">
        <v>4639</v>
      </c>
      <c r="R827" s="90">
        <f t="shared" si="16"/>
        <v>4672</v>
      </c>
    </row>
    <row r="828" spans="1:18" s="29" customFormat="1" ht="20.100000000000001" customHeight="1" x14ac:dyDescent="0.15">
      <c r="A828" s="58" t="s">
        <v>1560</v>
      </c>
      <c r="B828" s="58" t="s">
        <v>2254</v>
      </c>
      <c r="C828" s="58" t="s">
        <v>2255</v>
      </c>
      <c r="D828" s="58" t="s">
        <v>2256</v>
      </c>
      <c r="E828" s="58" t="s">
        <v>2750</v>
      </c>
      <c r="F828" s="58" t="s">
        <v>2257</v>
      </c>
      <c r="G828" s="58" t="s">
        <v>2258</v>
      </c>
      <c r="H828" s="58"/>
      <c r="I828" s="58"/>
      <c r="J828" s="20"/>
      <c r="K828" s="58"/>
      <c r="L828" s="58" t="s">
        <v>329</v>
      </c>
      <c r="M828" s="58">
        <v>16</v>
      </c>
      <c r="N828" s="58">
        <v>4</v>
      </c>
      <c r="O828" s="58" t="s">
        <v>2260</v>
      </c>
      <c r="P828" s="58"/>
      <c r="Q828" s="58" t="s">
        <v>4639</v>
      </c>
      <c r="R828" s="90">
        <f t="shared" si="16"/>
        <v>4672</v>
      </c>
    </row>
    <row r="829" spans="1:18" s="29" customFormat="1" ht="20.100000000000001" customHeight="1" x14ac:dyDescent="0.15">
      <c r="A829" s="58" t="s">
        <v>1560</v>
      </c>
      <c r="B829" s="58" t="s">
        <v>2254</v>
      </c>
      <c r="C829" s="58" t="s">
        <v>2255</v>
      </c>
      <c r="D829" s="58" t="s">
        <v>2256</v>
      </c>
      <c r="E829" s="58" t="s">
        <v>2750</v>
      </c>
      <c r="F829" s="58" t="s">
        <v>2257</v>
      </c>
      <c r="G829" s="58" t="s">
        <v>2258</v>
      </c>
      <c r="H829" s="58"/>
      <c r="I829" s="58"/>
      <c r="J829" s="20"/>
      <c r="K829" s="58"/>
      <c r="L829" s="58" t="s">
        <v>57</v>
      </c>
      <c r="M829" s="58">
        <v>8</v>
      </c>
      <c r="N829" s="58">
        <v>4</v>
      </c>
      <c r="O829" s="58" t="s">
        <v>2261</v>
      </c>
      <c r="P829" s="58"/>
      <c r="Q829" s="58" t="s">
        <v>4639</v>
      </c>
      <c r="R829" s="90">
        <f t="shared" si="16"/>
        <v>3672</v>
      </c>
    </row>
    <row r="830" spans="1:18" s="29" customFormat="1" ht="20.100000000000001" customHeight="1" x14ac:dyDescent="0.15">
      <c r="A830" s="58" t="s">
        <v>1560</v>
      </c>
      <c r="B830" s="58" t="s">
        <v>2254</v>
      </c>
      <c r="C830" s="58" t="s">
        <v>2255</v>
      </c>
      <c r="D830" s="58" t="s">
        <v>2256</v>
      </c>
      <c r="E830" s="58" t="s">
        <v>2750</v>
      </c>
      <c r="F830" s="58" t="s">
        <v>2257</v>
      </c>
      <c r="G830" s="58" t="s">
        <v>2258</v>
      </c>
      <c r="H830" s="58"/>
      <c r="I830" s="58"/>
      <c r="J830" s="20"/>
      <c r="K830" s="58"/>
      <c r="L830" s="58" t="s">
        <v>57</v>
      </c>
      <c r="M830" s="58">
        <v>8</v>
      </c>
      <c r="N830" s="58">
        <v>4</v>
      </c>
      <c r="O830" s="58" t="s">
        <v>2262</v>
      </c>
      <c r="P830" s="58"/>
      <c r="Q830" s="58" t="s">
        <v>4639</v>
      </c>
      <c r="R830" s="90">
        <f t="shared" si="16"/>
        <v>3672</v>
      </c>
    </row>
    <row r="831" spans="1:18" s="29" customFormat="1" ht="20.100000000000001" customHeight="1" x14ac:dyDescent="0.15">
      <c r="A831" s="58" t="s">
        <v>1560</v>
      </c>
      <c r="B831" s="58" t="s">
        <v>2263</v>
      </c>
      <c r="C831" s="58" t="s">
        <v>2264</v>
      </c>
      <c r="D831" s="58"/>
      <c r="E831" s="58" t="s">
        <v>383</v>
      </c>
      <c r="F831" s="58" t="s">
        <v>184</v>
      </c>
      <c r="G831" s="58" t="s">
        <v>184</v>
      </c>
      <c r="H831" s="58"/>
      <c r="I831" s="58"/>
      <c r="J831" s="20"/>
      <c r="K831" s="58"/>
      <c r="L831" s="58" t="s">
        <v>2265</v>
      </c>
      <c r="M831" s="58">
        <v>8</v>
      </c>
      <c r="N831" s="58">
        <v>4</v>
      </c>
      <c r="O831" s="58" t="s">
        <v>2266</v>
      </c>
      <c r="P831" s="58"/>
      <c r="Q831" s="58" t="s">
        <v>4639</v>
      </c>
      <c r="R831" s="90">
        <f t="shared" si="16"/>
        <v>3672</v>
      </c>
    </row>
    <row r="832" spans="1:18" s="29" customFormat="1" ht="20.100000000000001" customHeight="1" x14ac:dyDescent="0.15">
      <c r="A832" s="58" t="s">
        <v>1560</v>
      </c>
      <c r="B832" s="58" t="s">
        <v>2263</v>
      </c>
      <c r="C832" s="58" t="s">
        <v>2264</v>
      </c>
      <c r="D832" s="58"/>
      <c r="E832" s="58" t="s">
        <v>383</v>
      </c>
      <c r="F832" s="58" t="s">
        <v>184</v>
      </c>
      <c r="G832" s="58" t="s">
        <v>184</v>
      </c>
      <c r="H832" s="58"/>
      <c r="I832" s="58"/>
      <c r="J832" s="20"/>
      <c r="K832" s="58"/>
      <c r="L832" s="58" t="s">
        <v>2265</v>
      </c>
      <c r="M832" s="58">
        <v>8</v>
      </c>
      <c r="N832" s="58">
        <v>4</v>
      </c>
      <c r="O832" s="58" t="s">
        <v>2267</v>
      </c>
      <c r="P832" s="58"/>
      <c r="Q832" s="58" t="s">
        <v>4639</v>
      </c>
      <c r="R832" s="90">
        <f t="shared" si="16"/>
        <v>3672</v>
      </c>
    </row>
    <row r="833" spans="1:18" s="29" customFormat="1" ht="20.100000000000001" customHeight="1" x14ac:dyDescent="0.15">
      <c r="A833" s="58" t="s">
        <v>1560</v>
      </c>
      <c r="B833" s="58" t="s">
        <v>2263</v>
      </c>
      <c r="C833" s="58" t="s">
        <v>2264</v>
      </c>
      <c r="D833" s="58"/>
      <c r="E833" s="58" t="s">
        <v>383</v>
      </c>
      <c r="F833" s="58" t="s">
        <v>184</v>
      </c>
      <c r="G833" s="58" t="s">
        <v>184</v>
      </c>
      <c r="H833" s="58"/>
      <c r="I833" s="58"/>
      <c r="J833" s="20"/>
      <c r="K833" s="58"/>
      <c r="L833" s="58" t="s">
        <v>2265</v>
      </c>
      <c r="M833" s="58">
        <v>8</v>
      </c>
      <c r="N833" s="58">
        <v>4</v>
      </c>
      <c r="O833" s="58" t="s">
        <v>2268</v>
      </c>
      <c r="P833" s="58"/>
      <c r="Q833" s="58" t="s">
        <v>4639</v>
      </c>
      <c r="R833" s="90">
        <f t="shared" si="16"/>
        <v>3672</v>
      </c>
    </row>
    <row r="834" spans="1:18" s="29" customFormat="1" ht="20.100000000000001" customHeight="1" x14ac:dyDescent="0.15">
      <c r="A834" s="58" t="s">
        <v>1560</v>
      </c>
      <c r="B834" s="58" t="s">
        <v>2263</v>
      </c>
      <c r="C834" s="58" t="s">
        <v>2264</v>
      </c>
      <c r="D834" s="58" t="s">
        <v>2269</v>
      </c>
      <c r="E834" s="58" t="s">
        <v>2750</v>
      </c>
      <c r="F834" s="58" t="s">
        <v>2270</v>
      </c>
      <c r="G834" s="58" t="s">
        <v>2271</v>
      </c>
      <c r="H834" s="58" t="s">
        <v>2270</v>
      </c>
      <c r="I834" s="58"/>
      <c r="J834" s="20"/>
      <c r="K834" s="58"/>
      <c r="L834" s="58" t="s">
        <v>100</v>
      </c>
      <c r="M834" s="58">
        <v>4</v>
      </c>
      <c r="N834" s="58">
        <v>2</v>
      </c>
      <c r="O834" s="58" t="s">
        <v>2272</v>
      </c>
      <c r="P834" s="58"/>
      <c r="Q834" s="58" t="s">
        <v>4639</v>
      </c>
      <c r="R834" s="90">
        <f t="shared" ref="R834:R897" si="18">M834*125+N834*668</f>
        <v>1836</v>
      </c>
    </row>
    <row r="835" spans="1:18" s="29" customFormat="1" ht="20.100000000000001" customHeight="1" x14ac:dyDescent="0.15">
      <c r="A835" s="58" t="s">
        <v>1560</v>
      </c>
      <c r="B835" s="58" t="s">
        <v>2263</v>
      </c>
      <c r="C835" s="58" t="s">
        <v>2264</v>
      </c>
      <c r="D835" s="58" t="s">
        <v>2273</v>
      </c>
      <c r="E835" s="58" t="s">
        <v>2750</v>
      </c>
      <c r="F835" s="58" t="s">
        <v>2270</v>
      </c>
      <c r="G835" s="58" t="s">
        <v>2274</v>
      </c>
      <c r="H835" s="58" t="s">
        <v>2270</v>
      </c>
      <c r="I835" s="58"/>
      <c r="J835" s="20"/>
      <c r="K835" s="58"/>
      <c r="L835" s="58" t="s">
        <v>100</v>
      </c>
      <c r="M835" s="58">
        <v>4</v>
      </c>
      <c r="N835" s="58">
        <v>2</v>
      </c>
      <c r="O835" s="58" t="s">
        <v>2275</v>
      </c>
      <c r="P835" s="58"/>
      <c r="Q835" s="58" t="s">
        <v>4639</v>
      </c>
      <c r="R835" s="90">
        <f t="shared" si="18"/>
        <v>1836</v>
      </c>
    </row>
    <row r="836" spans="1:18" s="29" customFormat="1" ht="20.100000000000001" customHeight="1" x14ac:dyDescent="0.15">
      <c r="A836" s="58" t="s">
        <v>1560</v>
      </c>
      <c r="B836" s="58" t="s">
        <v>2263</v>
      </c>
      <c r="C836" s="58" t="s">
        <v>2264</v>
      </c>
      <c r="D836" s="58" t="s">
        <v>2276</v>
      </c>
      <c r="E836" s="58" t="s">
        <v>2750</v>
      </c>
      <c r="F836" s="58" t="s">
        <v>2270</v>
      </c>
      <c r="G836" s="58" t="s">
        <v>2277</v>
      </c>
      <c r="H836" s="58" t="s">
        <v>2270</v>
      </c>
      <c r="I836" s="58"/>
      <c r="J836" s="20"/>
      <c r="K836" s="58"/>
      <c r="L836" s="58" t="s">
        <v>100</v>
      </c>
      <c r="M836" s="58">
        <v>4</v>
      </c>
      <c r="N836" s="58">
        <v>2</v>
      </c>
      <c r="O836" s="58" t="s">
        <v>2278</v>
      </c>
      <c r="P836" s="58"/>
      <c r="Q836" s="58" t="s">
        <v>4639</v>
      </c>
      <c r="R836" s="90">
        <f t="shared" si="18"/>
        <v>1836</v>
      </c>
    </row>
    <row r="837" spans="1:18" s="29" customFormat="1" ht="20.100000000000001" customHeight="1" x14ac:dyDescent="0.15">
      <c r="A837" s="58" t="s">
        <v>1560</v>
      </c>
      <c r="B837" s="58" t="s">
        <v>2263</v>
      </c>
      <c r="C837" s="58" t="s">
        <v>2264</v>
      </c>
      <c r="D837" s="58" t="s">
        <v>2279</v>
      </c>
      <c r="E837" s="58" t="s">
        <v>2750</v>
      </c>
      <c r="F837" s="58" t="s">
        <v>1397</v>
      </c>
      <c r="G837" s="58" t="s">
        <v>2280</v>
      </c>
      <c r="H837" s="58" t="s">
        <v>1397</v>
      </c>
      <c r="I837" s="64" t="s">
        <v>4464</v>
      </c>
      <c r="J837" s="20" t="s">
        <v>2281</v>
      </c>
      <c r="K837" s="58"/>
      <c r="L837" s="58" t="s">
        <v>100</v>
      </c>
      <c r="M837" s="58">
        <v>4</v>
      </c>
      <c r="N837" s="58">
        <v>2</v>
      </c>
      <c r="O837" s="58" t="s">
        <v>2282</v>
      </c>
      <c r="P837" s="58"/>
      <c r="Q837" s="58" t="s">
        <v>4639</v>
      </c>
      <c r="R837" s="90">
        <f t="shared" si="18"/>
        <v>1836</v>
      </c>
    </row>
    <row r="838" spans="1:18" s="29" customFormat="1" ht="20.100000000000001" customHeight="1" x14ac:dyDescent="0.15">
      <c r="A838" s="58" t="s">
        <v>1560</v>
      </c>
      <c r="B838" s="58" t="s">
        <v>2263</v>
      </c>
      <c r="C838" s="58" t="s">
        <v>2264</v>
      </c>
      <c r="D838" s="58" t="s">
        <v>2283</v>
      </c>
      <c r="E838" s="58" t="s">
        <v>2750</v>
      </c>
      <c r="F838" s="58" t="s">
        <v>1397</v>
      </c>
      <c r="G838" s="58" t="s">
        <v>2280</v>
      </c>
      <c r="H838" s="58" t="s">
        <v>1397</v>
      </c>
      <c r="I838" s="64" t="s">
        <v>4464</v>
      </c>
      <c r="J838" s="20" t="s">
        <v>2281</v>
      </c>
      <c r="K838" s="58"/>
      <c r="L838" s="58" t="s">
        <v>100</v>
      </c>
      <c r="M838" s="58">
        <v>4</v>
      </c>
      <c r="N838" s="58">
        <v>2</v>
      </c>
      <c r="O838" s="58" t="s">
        <v>2284</v>
      </c>
      <c r="P838" s="58"/>
      <c r="Q838" s="58" t="s">
        <v>4639</v>
      </c>
      <c r="R838" s="90">
        <f t="shared" si="18"/>
        <v>1836</v>
      </c>
    </row>
    <row r="839" spans="1:18" s="29" customFormat="1" ht="20.100000000000001" customHeight="1" x14ac:dyDescent="0.15">
      <c r="A839" s="58" t="s">
        <v>1560</v>
      </c>
      <c r="B839" s="58" t="s">
        <v>2263</v>
      </c>
      <c r="C839" s="58" t="s">
        <v>2264</v>
      </c>
      <c r="D839" s="58" t="s">
        <v>2285</v>
      </c>
      <c r="E839" s="58" t="s">
        <v>2750</v>
      </c>
      <c r="F839" s="58" t="s">
        <v>1397</v>
      </c>
      <c r="G839" s="58" t="s">
        <v>2286</v>
      </c>
      <c r="H839" s="58" t="s">
        <v>2287</v>
      </c>
      <c r="I839" s="58"/>
      <c r="J839" s="20"/>
      <c r="K839" s="58"/>
      <c r="L839" s="58" t="s">
        <v>100</v>
      </c>
      <c r="M839" s="58">
        <v>4</v>
      </c>
      <c r="N839" s="58">
        <v>2</v>
      </c>
      <c r="O839" s="58" t="s">
        <v>2288</v>
      </c>
      <c r="P839" s="58"/>
      <c r="Q839" s="58" t="s">
        <v>4639</v>
      </c>
      <c r="R839" s="90">
        <f t="shared" si="18"/>
        <v>1836</v>
      </c>
    </row>
    <row r="840" spans="1:18" s="29" customFormat="1" ht="20.100000000000001" customHeight="1" x14ac:dyDescent="0.15">
      <c r="A840" s="58" t="s">
        <v>1560</v>
      </c>
      <c r="B840" s="58" t="s">
        <v>2263</v>
      </c>
      <c r="C840" s="58" t="s">
        <v>2264</v>
      </c>
      <c r="D840" s="58" t="s">
        <v>2289</v>
      </c>
      <c r="E840" s="58" t="s">
        <v>2750</v>
      </c>
      <c r="F840" s="58" t="s">
        <v>1397</v>
      </c>
      <c r="G840" s="58" t="s">
        <v>2286</v>
      </c>
      <c r="H840" s="58" t="s">
        <v>2287</v>
      </c>
      <c r="I840" s="58"/>
      <c r="J840" s="20"/>
      <c r="K840" s="58"/>
      <c r="L840" s="58" t="s">
        <v>100</v>
      </c>
      <c r="M840" s="58">
        <v>4</v>
      </c>
      <c r="N840" s="58">
        <v>2</v>
      </c>
      <c r="O840" s="58" t="s">
        <v>2290</v>
      </c>
      <c r="P840" s="58"/>
      <c r="Q840" s="58" t="s">
        <v>4639</v>
      </c>
      <c r="R840" s="90">
        <f t="shared" si="18"/>
        <v>1836</v>
      </c>
    </row>
    <row r="841" spans="1:18" s="29" customFormat="1" ht="20.100000000000001" customHeight="1" x14ac:dyDescent="0.15">
      <c r="A841" s="58" t="s">
        <v>1560</v>
      </c>
      <c r="B841" s="58" t="s">
        <v>2263</v>
      </c>
      <c r="C841" s="58" t="s">
        <v>2264</v>
      </c>
      <c r="D841" s="58" t="s">
        <v>2291</v>
      </c>
      <c r="E841" s="58" t="s">
        <v>211</v>
      </c>
      <c r="F841" s="78" t="s">
        <v>2292</v>
      </c>
      <c r="G841" s="78" t="s">
        <v>2293</v>
      </c>
      <c r="H841" s="78" t="s">
        <v>2293</v>
      </c>
      <c r="I841" s="58"/>
      <c r="J841" s="20"/>
      <c r="K841" s="58"/>
      <c r="L841" s="58" t="s">
        <v>213</v>
      </c>
      <c r="M841" s="58">
        <v>16</v>
      </c>
      <c r="N841" s="58">
        <v>4</v>
      </c>
      <c r="O841" s="58" t="s">
        <v>4522</v>
      </c>
      <c r="P841" s="58"/>
      <c r="Q841" s="58" t="s">
        <v>4639</v>
      </c>
      <c r="R841" s="90">
        <f t="shared" si="18"/>
        <v>4672</v>
      </c>
    </row>
    <row r="842" spans="1:18" s="29" customFormat="1" ht="20.100000000000001" customHeight="1" x14ac:dyDescent="0.15">
      <c r="A842" s="58" t="s">
        <v>1560</v>
      </c>
      <c r="B842" s="58" t="s">
        <v>2263</v>
      </c>
      <c r="C842" s="58" t="s">
        <v>2264</v>
      </c>
      <c r="D842" s="58" t="s">
        <v>2291</v>
      </c>
      <c r="E842" s="58" t="s">
        <v>211</v>
      </c>
      <c r="F842" s="78" t="s">
        <v>2292</v>
      </c>
      <c r="G842" s="78" t="s">
        <v>2293</v>
      </c>
      <c r="H842" s="78" t="s">
        <v>2293</v>
      </c>
      <c r="I842" s="58"/>
      <c r="J842" s="20"/>
      <c r="K842" s="58"/>
      <c r="L842" s="58" t="s">
        <v>213</v>
      </c>
      <c r="M842" s="58">
        <v>16</v>
      </c>
      <c r="N842" s="58">
        <v>4</v>
      </c>
      <c r="O842" s="58" t="s">
        <v>2294</v>
      </c>
      <c r="P842" s="58"/>
      <c r="Q842" s="58" t="s">
        <v>4639</v>
      </c>
      <c r="R842" s="90">
        <f t="shared" si="18"/>
        <v>4672</v>
      </c>
    </row>
    <row r="843" spans="1:18" s="29" customFormat="1" ht="20.100000000000001" customHeight="1" x14ac:dyDescent="0.15">
      <c r="A843" s="58" t="s">
        <v>1560</v>
      </c>
      <c r="B843" s="58" t="s">
        <v>2263</v>
      </c>
      <c r="C843" s="58" t="s">
        <v>2264</v>
      </c>
      <c r="D843" s="58" t="s">
        <v>2291</v>
      </c>
      <c r="E843" s="58" t="s">
        <v>211</v>
      </c>
      <c r="F843" s="78" t="s">
        <v>2292</v>
      </c>
      <c r="G843" s="78" t="s">
        <v>2293</v>
      </c>
      <c r="H843" s="78" t="s">
        <v>2293</v>
      </c>
      <c r="I843" s="58"/>
      <c r="J843" s="20"/>
      <c r="K843" s="58"/>
      <c r="L843" s="58" t="s">
        <v>213</v>
      </c>
      <c r="M843" s="58">
        <v>16</v>
      </c>
      <c r="N843" s="58">
        <v>4</v>
      </c>
      <c r="O843" s="58" t="s">
        <v>2295</v>
      </c>
      <c r="P843" s="58"/>
      <c r="Q843" s="58" t="s">
        <v>4639</v>
      </c>
      <c r="R843" s="90">
        <f t="shared" si="18"/>
        <v>4672</v>
      </c>
    </row>
    <row r="844" spans="1:18" s="29" customFormat="1" ht="20.100000000000001" customHeight="1" x14ac:dyDescent="0.15">
      <c r="A844" s="58" t="s">
        <v>1560</v>
      </c>
      <c r="B844" s="58" t="s">
        <v>2263</v>
      </c>
      <c r="C844" s="58" t="s">
        <v>2264</v>
      </c>
      <c r="D844" s="58" t="s">
        <v>2296</v>
      </c>
      <c r="E844" s="58" t="s">
        <v>211</v>
      </c>
      <c r="F844" s="74" t="s">
        <v>2297</v>
      </c>
      <c r="G844" s="60" t="s">
        <v>2297</v>
      </c>
      <c r="H844" s="58"/>
      <c r="I844" s="58"/>
      <c r="J844" s="20"/>
      <c r="K844" s="58"/>
      <c r="L844" s="58" t="s">
        <v>213</v>
      </c>
      <c r="M844" s="58">
        <v>16</v>
      </c>
      <c r="N844" s="58">
        <v>4</v>
      </c>
      <c r="O844" s="58" t="s">
        <v>4523</v>
      </c>
      <c r="P844" s="58"/>
      <c r="Q844" s="58" t="s">
        <v>4639</v>
      </c>
      <c r="R844" s="90">
        <f t="shared" si="18"/>
        <v>4672</v>
      </c>
    </row>
    <row r="845" spans="1:18" s="29" customFormat="1" ht="20.100000000000001" customHeight="1" x14ac:dyDescent="0.15">
      <c r="A845" s="58" t="s">
        <v>1560</v>
      </c>
      <c r="B845" s="58" t="s">
        <v>2263</v>
      </c>
      <c r="C845" s="58" t="s">
        <v>2264</v>
      </c>
      <c r="D845" s="58" t="s">
        <v>2296</v>
      </c>
      <c r="E845" s="58" t="s">
        <v>211</v>
      </c>
      <c r="F845" s="74" t="s">
        <v>2297</v>
      </c>
      <c r="G845" s="60" t="s">
        <v>2297</v>
      </c>
      <c r="H845" s="58"/>
      <c r="I845" s="58"/>
      <c r="J845" s="20"/>
      <c r="K845" s="58"/>
      <c r="L845" s="58" t="s">
        <v>213</v>
      </c>
      <c r="M845" s="58">
        <v>16</v>
      </c>
      <c r="N845" s="58">
        <v>4</v>
      </c>
      <c r="O845" s="58" t="s">
        <v>2298</v>
      </c>
      <c r="P845" s="58"/>
      <c r="Q845" s="58" t="s">
        <v>4639</v>
      </c>
      <c r="R845" s="90">
        <f t="shared" si="18"/>
        <v>4672</v>
      </c>
    </row>
    <row r="846" spans="1:18" s="29" customFormat="1" ht="20.100000000000001" customHeight="1" x14ac:dyDescent="0.15">
      <c r="A846" s="58" t="s">
        <v>1560</v>
      </c>
      <c r="B846" s="58" t="s">
        <v>2263</v>
      </c>
      <c r="C846" s="58" t="s">
        <v>2264</v>
      </c>
      <c r="D846" s="58" t="s">
        <v>2296</v>
      </c>
      <c r="E846" s="58" t="s">
        <v>211</v>
      </c>
      <c r="F846" s="74" t="s">
        <v>2297</v>
      </c>
      <c r="G846" s="60" t="s">
        <v>2297</v>
      </c>
      <c r="H846" s="58"/>
      <c r="I846" s="58"/>
      <c r="J846" s="20"/>
      <c r="K846" s="58"/>
      <c r="L846" s="58" t="s">
        <v>213</v>
      </c>
      <c r="M846" s="58">
        <v>16</v>
      </c>
      <c r="N846" s="58">
        <v>4</v>
      </c>
      <c r="O846" s="58" t="s">
        <v>2299</v>
      </c>
      <c r="P846" s="58"/>
      <c r="Q846" s="58" t="s">
        <v>4639</v>
      </c>
      <c r="R846" s="90">
        <f t="shared" si="18"/>
        <v>4672</v>
      </c>
    </row>
    <row r="847" spans="1:18" s="29" customFormat="1" ht="20.100000000000001" customHeight="1" x14ac:dyDescent="0.15">
      <c r="A847" s="58" t="s">
        <v>1560</v>
      </c>
      <c r="B847" s="58" t="s">
        <v>2263</v>
      </c>
      <c r="C847" s="58" t="s">
        <v>2264</v>
      </c>
      <c r="D847" s="58" t="s">
        <v>2300</v>
      </c>
      <c r="E847" s="58" t="s">
        <v>2750</v>
      </c>
      <c r="F847" s="58" t="s">
        <v>2301</v>
      </c>
      <c r="G847" s="58" t="s">
        <v>2302</v>
      </c>
      <c r="H847" s="58" t="s">
        <v>2303</v>
      </c>
      <c r="I847" s="64" t="s">
        <v>4464</v>
      </c>
      <c r="J847" s="20" t="s">
        <v>2281</v>
      </c>
      <c r="K847" s="58"/>
      <c r="L847" s="58" t="s">
        <v>100</v>
      </c>
      <c r="M847" s="58">
        <v>4</v>
      </c>
      <c r="N847" s="58">
        <v>2</v>
      </c>
      <c r="O847" s="58" t="s">
        <v>2304</v>
      </c>
      <c r="P847" s="58"/>
      <c r="Q847" s="58" t="s">
        <v>4639</v>
      </c>
      <c r="R847" s="90">
        <f t="shared" si="18"/>
        <v>1836</v>
      </c>
    </row>
    <row r="848" spans="1:18" s="29" customFormat="1" ht="20.100000000000001" customHeight="1" x14ac:dyDescent="0.15">
      <c r="A848" s="58" t="s">
        <v>1560</v>
      </c>
      <c r="B848" s="58" t="s">
        <v>2263</v>
      </c>
      <c r="C848" s="58" t="s">
        <v>2264</v>
      </c>
      <c r="D848" s="58" t="s">
        <v>2305</v>
      </c>
      <c r="E848" s="58" t="s">
        <v>2750</v>
      </c>
      <c r="F848" s="58" t="s">
        <v>2301</v>
      </c>
      <c r="G848" s="58" t="s">
        <v>2302</v>
      </c>
      <c r="H848" s="58" t="s">
        <v>2303</v>
      </c>
      <c r="I848" s="64" t="s">
        <v>4464</v>
      </c>
      <c r="J848" s="20" t="s">
        <v>2281</v>
      </c>
      <c r="K848" s="58"/>
      <c r="L848" s="58" t="s">
        <v>100</v>
      </c>
      <c r="M848" s="58">
        <v>4</v>
      </c>
      <c r="N848" s="58">
        <v>2</v>
      </c>
      <c r="O848" s="58" t="s">
        <v>2306</v>
      </c>
      <c r="P848" s="58"/>
      <c r="Q848" s="58" t="s">
        <v>4639</v>
      </c>
      <c r="R848" s="90">
        <f t="shared" si="18"/>
        <v>1836</v>
      </c>
    </row>
    <row r="849" spans="1:18" s="29" customFormat="1" ht="20.100000000000001" customHeight="1" x14ac:dyDescent="0.15">
      <c r="A849" s="58" t="s">
        <v>1560</v>
      </c>
      <c r="B849" s="58" t="s">
        <v>2263</v>
      </c>
      <c r="C849" s="58" t="s">
        <v>2264</v>
      </c>
      <c r="D849" s="58" t="s">
        <v>2307</v>
      </c>
      <c r="E849" s="58" t="s">
        <v>2750</v>
      </c>
      <c r="F849" s="58" t="s">
        <v>2301</v>
      </c>
      <c r="G849" s="58" t="s">
        <v>2302</v>
      </c>
      <c r="H849" s="58" t="s">
        <v>2303</v>
      </c>
      <c r="I849" s="64" t="s">
        <v>4464</v>
      </c>
      <c r="J849" s="20" t="s">
        <v>2281</v>
      </c>
      <c r="K849" s="58"/>
      <c r="L849" s="58" t="s">
        <v>100</v>
      </c>
      <c r="M849" s="58">
        <v>4</v>
      </c>
      <c r="N849" s="58">
        <v>2</v>
      </c>
      <c r="O849" s="58" t="s">
        <v>2308</v>
      </c>
      <c r="P849" s="58"/>
      <c r="Q849" s="58" t="s">
        <v>4639</v>
      </c>
      <c r="R849" s="90">
        <f t="shared" si="18"/>
        <v>1836</v>
      </c>
    </row>
    <row r="850" spans="1:18" s="29" customFormat="1" ht="20.100000000000001" customHeight="1" x14ac:dyDescent="0.15">
      <c r="A850" s="58" t="s">
        <v>1560</v>
      </c>
      <c r="B850" s="58" t="s">
        <v>2263</v>
      </c>
      <c r="C850" s="58" t="s">
        <v>2264</v>
      </c>
      <c r="D850" s="58" t="s">
        <v>2309</v>
      </c>
      <c r="E850" s="58" t="s">
        <v>2750</v>
      </c>
      <c r="F850" s="58" t="s">
        <v>2301</v>
      </c>
      <c r="G850" s="58" t="s">
        <v>2310</v>
      </c>
      <c r="H850" s="58" t="s">
        <v>2311</v>
      </c>
      <c r="I850" s="58"/>
      <c r="J850" s="20"/>
      <c r="K850" s="58"/>
      <c r="L850" s="58" t="s">
        <v>100</v>
      </c>
      <c r="M850" s="58">
        <v>4</v>
      </c>
      <c r="N850" s="58">
        <v>2</v>
      </c>
      <c r="O850" s="58" t="s">
        <v>2312</v>
      </c>
      <c r="P850" s="58"/>
      <c r="Q850" s="58" t="s">
        <v>4639</v>
      </c>
      <c r="R850" s="90">
        <f t="shared" si="18"/>
        <v>1836</v>
      </c>
    </row>
    <row r="851" spans="1:18" s="29" customFormat="1" ht="20.100000000000001" customHeight="1" x14ac:dyDescent="0.15">
      <c r="A851" s="58" t="s">
        <v>1560</v>
      </c>
      <c r="B851" s="58" t="s">
        <v>2263</v>
      </c>
      <c r="C851" s="58" t="s">
        <v>2264</v>
      </c>
      <c r="D851" s="58" t="s">
        <v>2313</v>
      </c>
      <c r="E851" s="58" t="s">
        <v>2750</v>
      </c>
      <c r="F851" s="58" t="s">
        <v>2301</v>
      </c>
      <c r="G851" s="58" t="s">
        <v>2310</v>
      </c>
      <c r="H851" s="58" t="s">
        <v>2311</v>
      </c>
      <c r="I851" s="58"/>
      <c r="J851" s="20"/>
      <c r="K851" s="58"/>
      <c r="L851" s="58" t="s">
        <v>100</v>
      </c>
      <c r="M851" s="58">
        <v>4</v>
      </c>
      <c r="N851" s="58">
        <v>2</v>
      </c>
      <c r="O851" s="58" t="s">
        <v>2314</v>
      </c>
      <c r="P851" s="58"/>
      <c r="Q851" s="58" t="s">
        <v>4639</v>
      </c>
      <c r="R851" s="90">
        <f t="shared" si="18"/>
        <v>1836</v>
      </c>
    </row>
    <row r="852" spans="1:18" s="29" customFormat="1" ht="20.100000000000001" customHeight="1" x14ac:dyDescent="0.15">
      <c r="A852" s="58" t="s">
        <v>1560</v>
      </c>
      <c r="B852" s="58" t="s">
        <v>2263</v>
      </c>
      <c r="C852" s="58" t="s">
        <v>2264</v>
      </c>
      <c r="D852" s="58" t="s">
        <v>2315</v>
      </c>
      <c r="E852" s="58" t="s">
        <v>2750</v>
      </c>
      <c r="F852" s="58" t="s">
        <v>2301</v>
      </c>
      <c r="G852" s="58" t="s">
        <v>2316</v>
      </c>
      <c r="H852" s="58" t="s">
        <v>2317</v>
      </c>
      <c r="I852" s="64" t="s">
        <v>4464</v>
      </c>
      <c r="J852" s="20" t="s">
        <v>2281</v>
      </c>
      <c r="K852" s="58"/>
      <c r="L852" s="58" t="s">
        <v>57</v>
      </c>
      <c r="M852" s="58">
        <v>8</v>
      </c>
      <c r="N852" s="58">
        <v>4</v>
      </c>
      <c r="O852" s="58" t="s">
        <v>2318</v>
      </c>
      <c r="P852" s="58"/>
      <c r="Q852" s="58" t="s">
        <v>4639</v>
      </c>
      <c r="R852" s="90">
        <f t="shared" si="18"/>
        <v>3672</v>
      </c>
    </row>
    <row r="853" spans="1:18" s="29" customFormat="1" ht="20.100000000000001" customHeight="1" x14ac:dyDescent="0.15">
      <c r="A853" s="58" t="s">
        <v>1560</v>
      </c>
      <c r="B853" s="58" t="s">
        <v>2263</v>
      </c>
      <c r="C853" s="58" t="s">
        <v>2264</v>
      </c>
      <c r="D853" s="58" t="s">
        <v>2319</v>
      </c>
      <c r="E853" s="58" t="s">
        <v>2750</v>
      </c>
      <c r="F853" s="58" t="s">
        <v>2301</v>
      </c>
      <c r="G853" s="58" t="s">
        <v>2316</v>
      </c>
      <c r="H853" s="58" t="s">
        <v>2317</v>
      </c>
      <c r="I853" s="64" t="s">
        <v>4464</v>
      </c>
      <c r="J853" s="20" t="s">
        <v>2281</v>
      </c>
      <c r="K853" s="58"/>
      <c r="L853" s="58" t="s">
        <v>57</v>
      </c>
      <c r="M853" s="58">
        <v>8</v>
      </c>
      <c r="N853" s="58">
        <v>4</v>
      </c>
      <c r="O853" s="58" t="s">
        <v>2320</v>
      </c>
      <c r="P853" s="58"/>
      <c r="Q853" s="58" t="s">
        <v>4639</v>
      </c>
      <c r="R853" s="90">
        <f t="shared" si="18"/>
        <v>3672</v>
      </c>
    </row>
    <row r="854" spans="1:18" s="29" customFormat="1" ht="20.100000000000001" customHeight="1" x14ac:dyDescent="0.15">
      <c r="A854" s="58" t="s">
        <v>1560</v>
      </c>
      <c r="B854" s="58" t="s">
        <v>2263</v>
      </c>
      <c r="C854" s="58" t="s">
        <v>2264</v>
      </c>
      <c r="D854" s="58" t="s">
        <v>2321</v>
      </c>
      <c r="E854" s="58" t="s">
        <v>2750</v>
      </c>
      <c r="F854" s="58" t="s">
        <v>2301</v>
      </c>
      <c r="G854" s="58" t="s">
        <v>2316</v>
      </c>
      <c r="H854" s="58" t="s">
        <v>2317</v>
      </c>
      <c r="I854" s="64" t="s">
        <v>4464</v>
      </c>
      <c r="J854" s="20" t="s">
        <v>2281</v>
      </c>
      <c r="K854" s="58"/>
      <c r="L854" s="58" t="s">
        <v>57</v>
      </c>
      <c r="M854" s="58">
        <v>8</v>
      </c>
      <c r="N854" s="58">
        <v>4</v>
      </c>
      <c r="O854" s="58" t="s">
        <v>2322</v>
      </c>
      <c r="P854" s="58"/>
      <c r="Q854" s="58" t="s">
        <v>4639</v>
      </c>
      <c r="R854" s="90">
        <f t="shared" si="18"/>
        <v>3672</v>
      </c>
    </row>
    <row r="855" spans="1:18" s="29" customFormat="1" ht="20.100000000000001" customHeight="1" x14ac:dyDescent="0.15">
      <c r="A855" s="58" t="s">
        <v>1560</v>
      </c>
      <c r="B855" s="58" t="s">
        <v>2263</v>
      </c>
      <c r="C855" s="58" t="s">
        <v>2264</v>
      </c>
      <c r="D855" s="58" t="s">
        <v>2323</v>
      </c>
      <c r="E855" s="58" t="s">
        <v>2750</v>
      </c>
      <c r="F855" s="58" t="s">
        <v>2292</v>
      </c>
      <c r="G855" s="58" t="s">
        <v>2324</v>
      </c>
      <c r="H855" s="58" t="s">
        <v>2292</v>
      </c>
      <c r="I855" s="64" t="s">
        <v>4464</v>
      </c>
      <c r="J855" s="20" t="s">
        <v>2281</v>
      </c>
      <c r="K855" s="58"/>
      <c r="L855" s="58" t="s">
        <v>57</v>
      </c>
      <c r="M855" s="58">
        <v>8</v>
      </c>
      <c r="N855" s="58">
        <v>4</v>
      </c>
      <c r="O855" s="58" t="s">
        <v>2325</v>
      </c>
      <c r="P855" s="58"/>
      <c r="Q855" s="58" t="s">
        <v>4639</v>
      </c>
      <c r="R855" s="90">
        <f t="shared" si="18"/>
        <v>3672</v>
      </c>
    </row>
    <row r="856" spans="1:18" s="29" customFormat="1" ht="20.100000000000001" customHeight="1" x14ac:dyDescent="0.15">
      <c r="A856" s="58" t="s">
        <v>1560</v>
      </c>
      <c r="B856" s="58" t="s">
        <v>2263</v>
      </c>
      <c r="C856" s="58" t="s">
        <v>2264</v>
      </c>
      <c r="D856" s="58" t="s">
        <v>2326</v>
      </c>
      <c r="E856" s="58" t="s">
        <v>2750</v>
      </c>
      <c r="F856" s="58" t="s">
        <v>2292</v>
      </c>
      <c r="G856" s="58" t="s">
        <v>2324</v>
      </c>
      <c r="H856" s="58" t="s">
        <v>2292</v>
      </c>
      <c r="I856" s="64" t="s">
        <v>4464</v>
      </c>
      <c r="J856" s="20" t="s">
        <v>2281</v>
      </c>
      <c r="K856" s="58"/>
      <c r="L856" s="58" t="s">
        <v>57</v>
      </c>
      <c r="M856" s="58">
        <v>8</v>
      </c>
      <c r="N856" s="58">
        <v>4</v>
      </c>
      <c r="O856" s="58" t="s">
        <v>2327</v>
      </c>
      <c r="P856" s="58"/>
      <c r="Q856" s="58" t="s">
        <v>4639</v>
      </c>
      <c r="R856" s="90">
        <f t="shared" si="18"/>
        <v>3672</v>
      </c>
    </row>
    <row r="857" spans="1:18" s="29" customFormat="1" ht="20.100000000000001" customHeight="1" x14ac:dyDescent="0.15">
      <c r="A857" s="58" t="s">
        <v>1560</v>
      </c>
      <c r="B857" s="58" t="s">
        <v>2263</v>
      </c>
      <c r="C857" s="58" t="s">
        <v>2264</v>
      </c>
      <c r="D857" s="58" t="s">
        <v>2328</v>
      </c>
      <c r="E857" s="58" t="s">
        <v>2750</v>
      </c>
      <c r="F857" s="58" t="s">
        <v>2292</v>
      </c>
      <c r="G857" s="58" t="s">
        <v>2324</v>
      </c>
      <c r="H857" s="58" t="s">
        <v>2292</v>
      </c>
      <c r="I857" s="64" t="s">
        <v>4464</v>
      </c>
      <c r="J857" s="20" t="s">
        <v>2281</v>
      </c>
      <c r="K857" s="58"/>
      <c r="L857" s="58" t="s">
        <v>57</v>
      </c>
      <c r="M857" s="58">
        <v>8</v>
      </c>
      <c r="N857" s="58">
        <v>4</v>
      </c>
      <c r="O857" s="58" t="s">
        <v>2329</v>
      </c>
      <c r="P857" s="58"/>
      <c r="Q857" s="58" t="s">
        <v>4639</v>
      </c>
      <c r="R857" s="90">
        <f t="shared" si="18"/>
        <v>3672</v>
      </c>
    </row>
    <row r="858" spans="1:18" s="29" customFormat="1" ht="20.100000000000001" customHeight="1" x14ac:dyDescent="0.15">
      <c r="A858" s="58" t="s">
        <v>1560</v>
      </c>
      <c r="B858" s="58" t="s">
        <v>2263</v>
      </c>
      <c r="C858" s="58" t="s">
        <v>2264</v>
      </c>
      <c r="D858" s="58" t="s">
        <v>2330</v>
      </c>
      <c r="E858" s="58" t="s">
        <v>2750</v>
      </c>
      <c r="F858" s="58" t="s">
        <v>2331</v>
      </c>
      <c r="G858" s="58" t="s">
        <v>2332</v>
      </c>
      <c r="H858" s="58" t="s">
        <v>2331</v>
      </c>
      <c r="I858" s="58"/>
      <c r="J858" s="20"/>
      <c r="K858" s="58"/>
      <c r="L858" s="58" t="s">
        <v>57</v>
      </c>
      <c r="M858" s="58">
        <v>8</v>
      </c>
      <c r="N858" s="58">
        <v>4</v>
      </c>
      <c r="O858" s="58" t="s">
        <v>2333</v>
      </c>
      <c r="P858" s="58"/>
      <c r="Q858" s="58" t="s">
        <v>4639</v>
      </c>
      <c r="R858" s="90">
        <f t="shared" si="18"/>
        <v>3672</v>
      </c>
    </row>
    <row r="859" spans="1:18" s="29" customFormat="1" ht="20.100000000000001" customHeight="1" x14ac:dyDescent="0.15">
      <c r="A859" s="58" t="s">
        <v>1560</v>
      </c>
      <c r="B859" s="58" t="s">
        <v>2142</v>
      </c>
      <c r="C859" s="58" t="s">
        <v>2334</v>
      </c>
      <c r="D859" s="58" t="str">
        <f>"app_"&amp;G859</f>
        <v>app_JPUSHAPI</v>
      </c>
      <c r="E859" s="58" t="s">
        <v>2750</v>
      </c>
      <c r="F859" s="58" t="s">
        <v>2335</v>
      </c>
      <c r="G859" s="58" t="s">
        <v>2336</v>
      </c>
      <c r="H859" s="58" t="s">
        <v>2335</v>
      </c>
      <c r="I859" s="58"/>
      <c r="J859" s="20"/>
      <c r="K859" s="58"/>
      <c r="L859" s="58" t="s">
        <v>2337</v>
      </c>
      <c r="M859" s="58">
        <v>16</v>
      </c>
      <c r="N859" s="58">
        <v>8</v>
      </c>
      <c r="O859" s="58" t="s">
        <v>2338</v>
      </c>
      <c r="P859" s="58"/>
      <c r="Q859" s="58" t="s">
        <v>4639</v>
      </c>
      <c r="R859" s="90">
        <f t="shared" si="18"/>
        <v>7344</v>
      </c>
    </row>
    <row r="860" spans="1:18" s="29" customFormat="1" ht="20.100000000000001" customHeight="1" x14ac:dyDescent="0.15">
      <c r="A860" s="58" t="s">
        <v>1560</v>
      </c>
      <c r="B860" s="58" t="s">
        <v>2142</v>
      </c>
      <c r="C860" s="58" t="s">
        <v>2334</v>
      </c>
      <c r="D860" s="58" t="str">
        <f t="shared" ref="D860:D880" si="19">"app_"&amp;G860</f>
        <v>app_JPUSHAPI</v>
      </c>
      <c r="E860" s="58" t="s">
        <v>2750</v>
      </c>
      <c r="F860" s="58" t="s">
        <v>2335</v>
      </c>
      <c r="G860" s="58" t="s">
        <v>2336</v>
      </c>
      <c r="H860" s="58" t="s">
        <v>2335</v>
      </c>
      <c r="I860" s="58"/>
      <c r="J860" s="20"/>
      <c r="K860" s="58"/>
      <c r="L860" s="58" t="s">
        <v>2337</v>
      </c>
      <c r="M860" s="58">
        <v>16</v>
      </c>
      <c r="N860" s="58">
        <v>8</v>
      </c>
      <c r="O860" s="58" t="s">
        <v>2339</v>
      </c>
      <c r="P860" s="58"/>
      <c r="Q860" s="58" t="s">
        <v>4639</v>
      </c>
      <c r="R860" s="90">
        <f t="shared" si="18"/>
        <v>7344</v>
      </c>
    </row>
    <row r="861" spans="1:18" s="29" customFormat="1" ht="20.100000000000001" customHeight="1" x14ac:dyDescent="0.15">
      <c r="A861" s="58" t="s">
        <v>1560</v>
      </c>
      <c r="B861" s="58" t="s">
        <v>2142</v>
      </c>
      <c r="C861" s="58" t="s">
        <v>2334</v>
      </c>
      <c r="D861" s="58" t="str">
        <f t="shared" si="19"/>
        <v>app_JPUSHCOUCH</v>
      </c>
      <c r="E861" s="58" t="s">
        <v>2750</v>
      </c>
      <c r="F861" s="58" t="s">
        <v>2335</v>
      </c>
      <c r="G861" s="58" t="s">
        <v>2340</v>
      </c>
      <c r="H861" s="58" t="s">
        <v>2335</v>
      </c>
      <c r="I861" s="58"/>
      <c r="J861" s="20"/>
      <c r="K861" s="58"/>
      <c r="L861" s="58" t="s">
        <v>2341</v>
      </c>
      <c r="M861" s="58">
        <v>64</v>
      </c>
      <c r="N861" s="58">
        <v>8</v>
      </c>
      <c r="O861" s="58" t="s">
        <v>2342</v>
      </c>
      <c r="P861" s="58"/>
      <c r="Q861" s="58" t="s">
        <v>4639</v>
      </c>
      <c r="R861" s="90">
        <f t="shared" si="18"/>
        <v>13344</v>
      </c>
    </row>
    <row r="862" spans="1:18" s="29" customFormat="1" ht="20.100000000000001" customHeight="1" x14ac:dyDescent="0.15">
      <c r="A862" s="58" t="s">
        <v>1560</v>
      </c>
      <c r="B862" s="58" t="s">
        <v>2142</v>
      </c>
      <c r="C862" s="58" t="s">
        <v>2334</v>
      </c>
      <c r="D862" s="58" t="str">
        <f t="shared" si="19"/>
        <v>app_JPUSHCOUCH</v>
      </c>
      <c r="E862" s="58" t="s">
        <v>2750</v>
      </c>
      <c r="F862" s="58" t="s">
        <v>2335</v>
      </c>
      <c r="G862" s="58" t="s">
        <v>2340</v>
      </c>
      <c r="H862" s="58" t="s">
        <v>2335</v>
      </c>
      <c r="I862" s="58"/>
      <c r="J862" s="20"/>
      <c r="K862" s="58"/>
      <c r="L862" s="58" t="s">
        <v>2341</v>
      </c>
      <c r="M862" s="58">
        <v>64</v>
      </c>
      <c r="N862" s="58">
        <v>8</v>
      </c>
      <c r="O862" s="58" t="s">
        <v>2343</v>
      </c>
      <c r="P862" s="58"/>
      <c r="Q862" s="58" t="s">
        <v>4639</v>
      </c>
      <c r="R862" s="90">
        <f t="shared" si="18"/>
        <v>13344</v>
      </c>
    </row>
    <row r="863" spans="1:18" s="29" customFormat="1" ht="20.100000000000001" customHeight="1" x14ac:dyDescent="0.15">
      <c r="A863" s="58" t="s">
        <v>1560</v>
      </c>
      <c r="B863" s="58" t="s">
        <v>2142</v>
      </c>
      <c r="C863" s="58" t="s">
        <v>2334</v>
      </c>
      <c r="D863" s="58" t="str">
        <f t="shared" si="19"/>
        <v>app_JPUSHCOUCH</v>
      </c>
      <c r="E863" s="58" t="s">
        <v>2750</v>
      </c>
      <c r="F863" s="58" t="s">
        <v>2335</v>
      </c>
      <c r="G863" s="58" t="s">
        <v>2340</v>
      </c>
      <c r="H863" s="58" t="s">
        <v>2335</v>
      </c>
      <c r="I863" s="58"/>
      <c r="J863" s="20"/>
      <c r="K863" s="58"/>
      <c r="L863" s="58" t="s">
        <v>2341</v>
      </c>
      <c r="M863" s="58">
        <v>64</v>
      </c>
      <c r="N863" s="58">
        <v>8</v>
      </c>
      <c r="O863" s="58" t="s">
        <v>2344</v>
      </c>
      <c r="P863" s="58"/>
      <c r="Q863" s="58" t="s">
        <v>4639</v>
      </c>
      <c r="R863" s="90">
        <f t="shared" si="18"/>
        <v>13344</v>
      </c>
    </row>
    <row r="864" spans="1:18" s="29" customFormat="1" ht="20.100000000000001" customHeight="1" x14ac:dyDescent="0.15">
      <c r="A864" s="58" t="s">
        <v>1560</v>
      </c>
      <c r="B864" s="58" t="s">
        <v>2142</v>
      </c>
      <c r="C864" s="58" t="s">
        <v>2334</v>
      </c>
      <c r="D864" s="58" t="str">
        <f t="shared" si="19"/>
        <v>app_JPUSHDB</v>
      </c>
      <c r="E864" s="58" t="s">
        <v>2750</v>
      </c>
      <c r="F864" s="58" t="s">
        <v>2335</v>
      </c>
      <c r="G864" s="58" t="s">
        <v>2345</v>
      </c>
      <c r="H864" s="58" t="s">
        <v>2335</v>
      </c>
      <c r="I864" s="58"/>
      <c r="J864" s="20"/>
      <c r="K864" s="58"/>
      <c r="L864" s="58" t="s">
        <v>2337</v>
      </c>
      <c r="M864" s="58">
        <v>16</v>
      </c>
      <c r="N864" s="58">
        <v>8</v>
      </c>
      <c r="O864" s="58" t="s">
        <v>2346</v>
      </c>
      <c r="P864" s="58"/>
      <c r="Q864" s="58" t="s">
        <v>4639</v>
      </c>
      <c r="R864" s="90">
        <f t="shared" si="18"/>
        <v>7344</v>
      </c>
    </row>
    <row r="865" spans="1:18" s="29" customFormat="1" ht="20.100000000000001" customHeight="1" x14ac:dyDescent="0.15">
      <c r="A865" s="58" t="s">
        <v>1560</v>
      </c>
      <c r="B865" s="58" t="s">
        <v>2142</v>
      </c>
      <c r="C865" s="58" t="s">
        <v>2334</v>
      </c>
      <c r="D865" s="58" t="str">
        <f t="shared" si="19"/>
        <v>app_JPUSHDB</v>
      </c>
      <c r="E865" s="58" t="s">
        <v>2750</v>
      </c>
      <c r="F865" s="58" t="s">
        <v>2335</v>
      </c>
      <c r="G865" s="58" t="s">
        <v>2345</v>
      </c>
      <c r="H865" s="58" t="s">
        <v>2335</v>
      </c>
      <c r="I865" s="58"/>
      <c r="J865" s="20"/>
      <c r="K865" s="58"/>
      <c r="L865" s="58" t="s">
        <v>2337</v>
      </c>
      <c r="M865" s="58">
        <v>16</v>
      </c>
      <c r="N865" s="58">
        <v>8</v>
      </c>
      <c r="O865" s="58" t="s">
        <v>2347</v>
      </c>
      <c r="P865" s="58"/>
      <c r="Q865" s="58" t="s">
        <v>4639</v>
      </c>
      <c r="R865" s="90">
        <f t="shared" si="18"/>
        <v>7344</v>
      </c>
    </row>
    <row r="866" spans="1:18" s="29" customFormat="1" ht="20.100000000000001" customHeight="1" x14ac:dyDescent="0.15">
      <c r="A866" s="58" t="s">
        <v>1560</v>
      </c>
      <c r="B866" s="58" t="s">
        <v>2142</v>
      </c>
      <c r="C866" s="58" t="s">
        <v>2334</v>
      </c>
      <c r="D866" s="58" t="str">
        <f t="shared" si="19"/>
        <v>app_JPUSHMQ</v>
      </c>
      <c r="E866" s="58" t="s">
        <v>2750</v>
      </c>
      <c r="F866" s="58" t="s">
        <v>2335</v>
      </c>
      <c r="G866" s="58" t="s">
        <v>2348</v>
      </c>
      <c r="H866" s="58" t="s">
        <v>2335</v>
      </c>
      <c r="I866" s="58"/>
      <c r="J866" s="20"/>
      <c r="K866" s="58"/>
      <c r="L866" s="58" t="s">
        <v>2337</v>
      </c>
      <c r="M866" s="58">
        <v>16</v>
      </c>
      <c r="N866" s="58">
        <v>8</v>
      </c>
      <c r="O866" s="58" t="s">
        <v>2349</v>
      </c>
      <c r="P866" s="58"/>
      <c r="Q866" s="58" t="s">
        <v>4639</v>
      </c>
      <c r="R866" s="90">
        <f t="shared" si="18"/>
        <v>7344</v>
      </c>
    </row>
    <row r="867" spans="1:18" s="29" customFormat="1" ht="20.100000000000001" customHeight="1" x14ac:dyDescent="0.15">
      <c r="A867" s="58" t="s">
        <v>1560</v>
      </c>
      <c r="B867" s="58" t="s">
        <v>2142</v>
      </c>
      <c r="C867" s="58" t="s">
        <v>2334</v>
      </c>
      <c r="D867" s="58" t="str">
        <f t="shared" si="19"/>
        <v>app_JPUSHMQ</v>
      </c>
      <c r="E867" s="58" t="s">
        <v>2750</v>
      </c>
      <c r="F867" s="58" t="s">
        <v>2335</v>
      </c>
      <c r="G867" s="58" t="s">
        <v>2348</v>
      </c>
      <c r="H867" s="58" t="s">
        <v>2335</v>
      </c>
      <c r="I867" s="58"/>
      <c r="J867" s="20"/>
      <c r="K867" s="58"/>
      <c r="L867" s="58" t="s">
        <v>2337</v>
      </c>
      <c r="M867" s="58">
        <v>16</v>
      </c>
      <c r="N867" s="58">
        <v>8</v>
      </c>
      <c r="O867" s="58" t="s">
        <v>2350</v>
      </c>
      <c r="P867" s="58"/>
      <c r="Q867" s="58" t="s">
        <v>4639</v>
      </c>
      <c r="R867" s="90">
        <f t="shared" si="18"/>
        <v>7344</v>
      </c>
    </row>
    <row r="868" spans="1:18" s="29" customFormat="1" ht="20.100000000000001" customHeight="1" x14ac:dyDescent="0.15">
      <c r="A868" s="58" t="s">
        <v>1560</v>
      </c>
      <c r="B868" s="58" t="s">
        <v>2142</v>
      </c>
      <c r="C868" s="58" t="s">
        <v>2334</v>
      </c>
      <c r="D868" s="58" t="str">
        <f t="shared" si="19"/>
        <v>app_JPUSHMSGDB</v>
      </c>
      <c r="E868" s="58" t="s">
        <v>2750</v>
      </c>
      <c r="F868" s="58" t="s">
        <v>2335</v>
      </c>
      <c r="G868" s="58" t="s">
        <v>2351</v>
      </c>
      <c r="H868" s="58" t="s">
        <v>2335</v>
      </c>
      <c r="I868" s="58"/>
      <c r="J868" s="20"/>
      <c r="K868" s="58"/>
      <c r="L868" s="58" t="s">
        <v>2337</v>
      </c>
      <c r="M868" s="58">
        <v>16</v>
      </c>
      <c r="N868" s="58">
        <v>8</v>
      </c>
      <c r="O868" s="58" t="s">
        <v>2352</v>
      </c>
      <c r="P868" s="58"/>
      <c r="Q868" s="58" t="s">
        <v>4639</v>
      </c>
      <c r="R868" s="90">
        <f t="shared" si="18"/>
        <v>7344</v>
      </c>
    </row>
    <row r="869" spans="1:18" s="29" customFormat="1" ht="20.100000000000001" customHeight="1" x14ac:dyDescent="0.15">
      <c r="A869" s="58" t="s">
        <v>1560</v>
      </c>
      <c r="B869" s="58" t="s">
        <v>2142</v>
      </c>
      <c r="C869" s="58" t="s">
        <v>2334</v>
      </c>
      <c r="D869" s="58" t="str">
        <f t="shared" si="19"/>
        <v>app_JPUSHMSGDB</v>
      </c>
      <c r="E869" s="58" t="s">
        <v>2750</v>
      </c>
      <c r="F869" s="58" t="s">
        <v>2335</v>
      </c>
      <c r="G869" s="58" t="s">
        <v>2351</v>
      </c>
      <c r="H869" s="58" t="s">
        <v>2335</v>
      </c>
      <c r="I869" s="58"/>
      <c r="J869" s="20"/>
      <c r="K869" s="58"/>
      <c r="L869" s="58" t="s">
        <v>2337</v>
      </c>
      <c r="M869" s="58">
        <v>16</v>
      </c>
      <c r="N869" s="58">
        <v>8</v>
      </c>
      <c r="O869" s="58" t="s">
        <v>2353</v>
      </c>
      <c r="P869" s="58"/>
      <c r="Q869" s="58" t="s">
        <v>4639</v>
      </c>
      <c r="R869" s="90">
        <f t="shared" si="18"/>
        <v>7344</v>
      </c>
    </row>
    <row r="870" spans="1:18" s="29" customFormat="1" ht="20.100000000000001" customHeight="1" x14ac:dyDescent="0.15">
      <c r="A870" s="58" t="s">
        <v>1560</v>
      </c>
      <c r="B870" s="58" t="s">
        <v>2142</v>
      </c>
      <c r="C870" s="58" t="s">
        <v>2334</v>
      </c>
      <c r="D870" s="58" t="str">
        <f t="shared" si="19"/>
        <v>app_JPUSHMYSQL</v>
      </c>
      <c r="E870" s="58" t="s">
        <v>2750</v>
      </c>
      <c r="F870" s="58" t="s">
        <v>2335</v>
      </c>
      <c r="G870" s="58" t="s">
        <v>2354</v>
      </c>
      <c r="H870" s="58" t="s">
        <v>2335</v>
      </c>
      <c r="I870" s="58"/>
      <c r="J870" s="20"/>
      <c r="K870" s="58"/>
      <c r="L870" s="58" t="s">
        <v>2355</v>
      </c>
      <c r="M870" s="58">
        <v>16</v>
      </c>
      <c r="N870" s="58">
        <v>8</v>
      </c>
      <c r="O870" s="58" t="s">
        <v>2356</v>
      </c>
      <c r="P870" s="58"/>
      <c r="Q870" s="58" t="s">
        <v>4639</v>
      </c>
      <c r="R870" s="90">
        <f t="shared" si="18"/>
        <v>7344</v>
      </c>
    </row>
    <row r="871" spans="1:18" s="29" customFormat="1" ht="20.100000000000001" customHeight="1" x14ac:dyDescent="0.15">
      <c r="A871" s="58" t="s">
        <v>1560</v>
      </c>
      <c r="B871" s="58" t="s">
        <v>2142</v>
      </c>
      <c r="C871" s="58" t="s">
        <v>2334</v>
      </c>
      <c r="D871" s="58" t="str">
        <f t="shared" si="19"/>
        <v>app_JPUSHMYSQL</v>
      </c>
      <c r="E871" s="58" t="s">
        <v>2750</v>
      </c>
      <c r="F871" s="58" t="s">
        <v>2335</v>
      </c>
      <c r="G871" s="58" t="s">
        <v>2354</v>
      </c>
      <c r="H871" s="58" t="s">
        <v>2335</v>
      </c>
      <c r="I871" s="58"/>
      <c r="J871" s="20"/>
      <c r="K871" s="58"/>
      <c r="L871" s="58" t="s">
        <v>2355</v>
      </c>
      <c r="M871" s="58">
        <v>16</v>
      </c>
      <c r="N871" s="58">
        <v>8</v>
      </c>
      <c r="O871" s="58" t="s">
        <v>2357</v>
      </c>
      <c r="P871" s="58"/>
      <c r="Q871" s="58" t="s">
        <v>4639</v>
      </c>
      <c r="R871" s="90">
        <f t="shared" si="18"/>
        <v>7344</v>
      </c>
    </row>
    <row r="872" spans="1:18" s="29" customFormat="1" ht="20.100000000000001" customHeight="1" x14ac:dyDescent="0.15">
      <c r="A872" s="58" t="s">
        <v>1560</v>
      </c>
      <c r="B872" s="58" t="s">
        <v>2142</v>
      </c>
      <c r="C872" s="58" t="s">
        <v>2334</v>
      </c>
      <c r="D872" s="58" t="str">
        <f t="shared" si="19"/>
        <v>app_JPUSHPNS</v>
      </c>
      <c r="E872" s="58" t="s">
        <v>2750</v>
      </c>
      <c r="F872" s="58" t="s">
        <v>2335</v>
      </c>
      <c r="G872" s="58" t="s">
        <v>2358</v>
      </c>
      <c r="H872" s="58" t="s">
        <v>2335</v>
      </c>
      <c r="I872" s="58"/>
      <c r="J872" s="20"/>
      <c r="K872" s="58"/>
      <c r="L872" s="58" t="s">
        <v>2337</v>
      </c>
      <c r="M872" s="58">
        <v>16</v>
      </c>
      <c r="N872" s="58">
        <v>4</v>
      </c>
      <c r="O872" s="58" t="s">
        <v>2359</v>
      </c>
      <c r="P872" s="58"/>
      <c r="Q872" s="58" t="s">
        <v>4639</v>
      </c>
      <c r="R872" s="90">
        <f t="shared" si="18"/>
        <v>4672</v>
      </c>
    </row>
    <row r="873" spans="1:18" s="29" customFormat="1" ht="20.100000000000001" customHeight="1" x14ac:dyDescent="0.15">
      <c r="A873" s="58" t="s">
        <v>1560</v>
      </c>
      <c r="B873" s="58" t="s">
        <v>2142</v>
      </c>
      <c r="C873" s="58" t="s">
        <v>2334</v>
      </c>
      <c r="D873" s="58" t="str">
        <f t="shared" si="19"/>
        <v>app_JPUSHPNS</v>
      </c>
      <c r="E873" s="58" t="s">
        <v>2750</v>
      </c>
      <c r="F873" s="58" t="s">
        <v>2335</v>
      </c>
      <c r="G873" s="58" t="s">
        <v>2358</v>
      </c>
      <c r="H873" s="58" t="s">
        <v>2335</v>
      </c>
      <c r="I873" s="58"/>
      <c r="J873" s="20"/>
      <c r="K873" s="58"/>
      <c r="L873" s="58" t="s">
        <v>2337</v>
      </c>
      <c r="M873" s="58">
        <v>16</v>
      </c>
      <c r="N873" s="58">
        <v>4</v>
      </c>
      <c r="O873" s="58" t="s">
        <v>2360</v>
      </c>
      <c r="P873" s="58"/>
      <c r="Q873" s="58" t="s">
        <v>4639</v>
      </c>
      <c r="R873" s="90">
        <f t="shared" si="18"/>
        <v>4672</v>
      </c>
    </row>
    <row r="874" spans="1:18" s="29" customFormat="1" ht="20.100000000000001" customHeight="1" x14ac:dyDescent="0.15">
      <c r="A874" s="58" t="s">
        <v>1560</v>
      </c>
      <c r="B874" s="58" t="s">
        <v>2142</v>
      </c>
      <c r="C874" s="58" t="s">
        <v>2334</v>
      </c>
      <c r="D874" s="58" t="str">
        <f t="shared" si="19"/>
        <v>app_JPUSHREDIS</v>
      </c>
      <c r="E874" s="58" t="s">
        <v>2750</v>
      </c>
      <c r="F874" s="58" t="s">
        <v>2335</v>
      </c>
      <c r="G874" s="58" t="s">
        <v>2361</v>
      </c>
      <c r="H874" s="58" t="s">
        <v>2335</v>
      </c>
      <c r="I874" s="58"/>
      <c r="J874" s="20"/>
      <c r="K874" s="58"/>
      <c r="L874" s="58" t="s">
        <v>2362</v>
      </c>
      <c r="M874" s="58">
        <v>32</v>
      </c>
      <c r="N874" s="58">
        <v>8</v>
      </c>
      <c r="O874" s="58" t="s">
        <v>2363</v>
      </c>
      <c r="P874" s="58"/>
      <c r="Q874" s="58" t="s">
        <v>4639</v>
      </c>
      <c r="R874" s="90">
        <f t="shared" si="18"/>
        <v>9344</v>
      </c>
    </row>
    <row r="875" spans="1:18" s="29" customFormat="1" ht="20.100000000000001" customHeight="1" x14ac:dyDescent="0.15">
      <c r="A875" s="58" t="s">
        <v>1560</v>
      </c>
      <c r="B875" s="58" t="s">
        <v>2142</v>
      </c>
      <c r="C875" s="58" t="s">
        <v>2334</v>
      </c>
      <c r="D875" s="58" t="str">
        <f t="shared" si="19"/>
        <v>app_JPUSHREDIS</v>
      </c>
      <c r="E875" s="58" t="s">
        <v>2750</v>
      </c>
      <c r="F875" s="58" t="s">
        <v>2335</v>
      </c>
      <c r="G875" s="58" t="s">
        <v>2361</v>
      </c>
      <c r="H875" s="58" t="s">
        <v>2335</v>
      </c>
      <c r="I875" s="58"/>
      <c r="J875" s="20"/>
      <c r="K875" s="58"/>
      <c r="L875" s="58" t="s">
        <v>2362</v>
      </c>
      <c r="M875" s="58">
        <v>32</v>
      </c>
      <c r="N875" s="58">
        <v>8</v>
      </c>
      <c r="O875" s="58" t="s">
        <v>2364</v>
      </c>
      <c r="P875" s="58"/>
      <c r="Q875" s="58" t="s">
        <v>4639</v>
      </c>
      <c r="R875" s="90">
        <f t="shared" si="18"/>
        <v>9344</v>
      </c>
    </row>
    <row r="876" spans="1:18" s="29" customFormat="1" ht="20.100000000000001" customHeight="1" x14ac:dyDescent="0.15">
      <c r="A876" s="58" t="s">
        <v>1560</v>
      </c>
      <c r="B876" s="58" t="s">
        <v>2142</v>
      </c>
      <c r="C876" s="58" t="s">
        <v>2334</v>
      </c>
      <c r="D876" s="58" t="str">
        <f t="shared" si="19"/>
        <v>app_JPUSHREDIS</v>
      </c>
      <c r="E876" s="58" t="s">
        <v>2750</v>
      </c>
      <c r="F876" s="58" t="s">
        <v>2335</v>
      </c>
      <c r="G876" s="58" t="s">
        <v>2361</v>
      </c>
      <c r="H876" s="58" t="s">
        <v>2335</v>
      </c>
      <c r="I876" s="58"/>
      <c r="J876" s="20"/>
      <c r="K876" s="58"/>
      <c r="L876" s="58" t="s">
        <v>2362</v>
      </c>
      <c r="M876" s="58">
        <v>32</v>
      </c>
      <c r="N876" s="58">
        <v>8</v>
      </c>
      <c r="O876" s="58" t="s">
        <v>2365</v>
      </c>
      <c r="P876" s="58"/>
      <c r="Q876" s="58" t="s">
        <v>4639</v>
      </c>
      <c r="R876" s="90">
        <f t="shared" si="18"/>
        <v>9344</v>
      </c>
    </row>
    <row r="877" spans="1:18" s="29" customFormat="1" ht="20.100000000000001" customHeight="1" x14ac:dyDescent="0.15">
      <c r="A877" s="58" t="s">
        <v>1560</v>
      </c>
      <c r="B877" s="58" t="s">
        <v>2142</v>
      </c>
      <c r="C877" s="58" t="s">
        <v>2334</v>
      </c>
      <c r="D877" s="58" t="str">
        <f t="shared" si="19"/>
        <v>app_JPUSHREPORT</v>
      </c>
      <c r="E877" s="58" t="s">
        <v>2750</v>
      </c>
      <c r="F877" s="58" t="s">
        <v>2335</v>
      </c>
      <c r="G877" s="58" t="s">
        <v>2366</v>
      </c>
      <c r="H877" s="58" t="s">
        <v>2335</v>
      </c>
      <c r="I877" s="58"/>
      <c r="J877" s="20"/>
      <c r="K877" s="58"/>
      <c r="L877" s="58" t="s">
        <v>2337</v>
      </c>
      <c r="M877" s="58">
        <v>16</v>
      </c>
      <c r="N877" s="58">
        <v>8</v>
      </c>
      <c r="O877" s="58" t="s">
        <v>2367</v>
      </c>
      <c r="P877" s="58"/>
      <c r="Q877" s="58" t="s">
        <v>4639</v>
      </c>
      <c r="R877" s="90">
        <f t="shared" si="18"/>
        <v>7344</v>
      </c>
    </row>
    <row r="878" spans="1:18" s="29" customFormat="1" ht="20.100000000000001" customHeight="1" x14ac:dyDescent="0.15">
      <c r="A878" s="58" t="s">
        <v>1560</v>
      </c>
      <c r="B878" s="58" t="s">
        <v>2142</v>
      </c>
      <c r="C878" s="58" t="s">
        <v>2334</v>
      </c>
      <c r="D878" s="58" t="str">
        <f t="shared" si="19"/>
        <v>app_JPUSHREPORT</v>
      </c>
      <c r="E878" s="58" t="s">
        <v>2750</v>
      </c>
      <c r="F878" s="58" t="s">
        <v>2335</v>
      </c>
      <c r="G878" s="58" t="s">
        <v>2366</v>
      </c>
      <c r="H878" s="58" t="s">
        <v>2335</v>
      </c>
      <c r="I878" s="58"/>
      <c r="J878" s="20"/>
      <c r="K878" s="58"/>
      <c r="L878" s="58" t="s">
        <v>2337</v>
      </c>
      <c r="M878" s="58">
        <v>16</v>
      </c>
      <c r="N878" s="58">
        <v>8</v>
      </c>
      <c r="O878" s="58" t="s">
        <v>2368</v>
      </c>
      <c r="P878" s="58"/>
      <c r="Q878" s="58" t="s">
        <v>4639</v>
      </c>
      <c r="R878" s="90">
        <f t="shared" si="18"/>
        <v>7344</v>
      </c>
    </row>
    <row r="879" spans="1:18" s="29" customFormat="1" ht="20.100000000000001" customHeight="1" x14ac:dyDescent="0.15">
      <c r="A879" s="58" t="s">
        <v>1560</v>
      </c>
      <c r="B879" s="58" t="s">
        <v>2142</v>
      </c>
      <c r="C879" s="58" t="s">
        <v>2334</v>
      </c>
      <c r="D879" s="58" t="str">
        <f t="shared" si="19"/>
        <v>app_JPUSHTASK</v>
      </c>
      <c r="E879" s="58" t="s">
        <v>2750</v>
      </c>
      <c r="F879" s="58" t="s">
        <v>2335</v>
      </c>
      <c r="G879" s="58" t="s">
        <v>2369</v>
      </c>
      <c r="H879" s="58" t="s">
        <v>2335</v>
      </c>
      <c r="I879" s="58"/>
      <c r="J879" s="20"/>
      <c r="K879" s="58"/>
      <c r="L879" s="58" t="s">
        <v>2337</v>
      </c>
      <c r="M879" s="58">
        <v>16</v>
      </c>
      <c r="N879" s="58">
        <v>8</v>
      </c>
      <c r="O879" s="58" t="s">
        <v>2370</v>
      </c>
      <c r="P879" s="58"/>
      <c r="Q879" s="58" t="s">
        <v>4639</v>
      </c>
      <c r="R879" s="90">
        <f t="shared" si="18"/>
        <v>7344</v>
      </c>
    </row>
    <row r="880" spans="1:18" s="29" customFormat="1" ht="20.100000000000001" customHeight="1" x14ac:dyDescent="0.15">
      <c r="A880" s="58" t="s">
        <v>1560</v>
      </c>
      <c r="B880" s="58" t="s">
        <v>2142</v>
      </c>
      <c r="C880" s="58" t="s">
        <v>2334</v>
      </c>
      <c r="D880" s="58" t="str">
        <f t="shared" si="19"/>
        <v>app_JPUSHTASK</v>
      </c>
      <c r="E880" s="58" t="s">
        <v>2750</v>
      </c>
      <c r="F880" s="58" t="s">
        <v>2335</v>
      </c>
      <c r="G880" s="58" t="s">
        <v>2369</v>
      </c>
      <c r="H880" s="58" t="s">
        <v>2335</v>
      </c>
      <c r="I880" s="58"/>
      <c r="J880" s="20"/>
      <c r="K880" s="58"/>
      <c r="L880" s="58" t="s">
        <v>2337</v>
      </c>
      <c r="M880" s="58">
        <v>16</v>
      </c>
      <c r="N880" s="58">
        <v>8</v>
      </c>
      <c r="O880" s="58" t="s">
        <v>2371</v>
      </c>
      <c r="P880" s="58"/>
      <c r="Q880" s="58" t="s">
        <v>4639</v>
      </c>
      <c r="R880" s="90">
        <f t="shared" si="18"/>
        <v>7344</v>
      </c>
    </row>
    <row r="881" spans="1:18" s="29" customFormat="1" ht="20.100000000000001" customHeight="1" x14ac:dyDescent="0.15">
      <c r="A881" s="58" t="s">
        <v>1560</v>
      </c>
      <c r="B881" s="58" t="s">
        <v>2263</v>
      </c>
      <c r="C881" s="58" t="s">
        <v>2264</v>
      </c>
      <c r="D881" s="58" t="s">
        <v>2372</v>
      </c>
      <c r="E881" s="58" t="s">
        <v>2750</v>
      </c>
      <c r="F881" s="58" t="s">
        <v>2373</v>
      </c>
      <c r="G881" s="58" t="s">
        <v>2374</v>
      </c>
      <c r="H881" s="58" t="s">
        <v>2375</v>
      </c>
      <c r="I881" s="64" t="s">
        <v>4464</v>
      </c>
      <c r="J881" s="20" t="s">
        <v>2376</v>
      </c>
      <c r="K881" s="58"/>
      <c r="L881" s="58" t="s">
        <v>57</v>
      </c>
      <c r="M881" s="58">
        <v>8</v>
      </c>
      <c r="N881" s="58">
        <v>4</v>
      </c>
      <c r="O881" s="58" t="s">
        <v>2377</v>
      </c>
      <c r="P881" s="58"/>
      <c r="Q881" s="58" t="s">
        <v>4639</v>
      </c>
      <c r="R881" s="90">
        <f t="shared" si="18"/>
        <v>3672</v>
      </c>
    </row>
    <row r="882" spans="1:18" s="29" customFormat="1" ht="20.100000000000001" customHeight="1" x14ac:dyDescent="0.15">
      <c r="A882" s="58" t="s">
        <v>1560</v>
      </c>
      <c r="B882" s="58" t="s">
        <v>2263</v>
      </c>
      <c r="C882" s="58" t="s">
        <v>2264</v>
      </c>
      <c r="D882" s="58" t="s">
        <v>2378</v>
      </c>
      <c r="E882" s="58" t="s">
        <v>2750</v>
      </c>
      <c r="F882" s="58" t="s">
        <v>2373</v>
      </c>
      <c r="G882" s="58" t="s">
        <v>2374</v>
      </c>
      <c r="H882" s="58" t="s">
        <v>2379</v>
      </c>
      <c r="I882" s="58"/>
      <c r="J882" s="20"/>
      <c r="K882" s="58"/>
      <c r="L882" s="58" t="s">
        <v>57</v>
      </c>
      <c r="M882" s="58">
        <v>8</v>
      </c>
      <c r="N882" s="58">
        <v>4</v>
      </c>
      <c r="O882" s="58" t="s">
        <v>2380</v>
      </c>
      <c r="P882" s="58"/>
      <c r="Q882" s="58" t="s">
        <v>4639</v>
      </c>
      <c r="R882" s="90">
        <f t="shared" si="18"/>
        <v>3672</v>
      </c>
    </row>
    <row r="883" spans="1:18" s="29" customFormat="1" ht="20.100000000000001" customHeight="1" x14ac:dyDescent="0.15">
      <c r="A883" s="58" t="s">
        <v>1560</v>
      </c>
      <c r="B883" s="58" t="s">
        <v>2263</v>
      </c>
      <c r="C883" s="58" t="s">
        <v>2264</v>
      </c>
      <c r="D883" s="58" t="s">
        <v>2381</v>
      </c>
      <c r="E883" s="58" t="s">
        <v>2750</v>
      </c>
      <c r="F883" s="58" t="s">
        <v>2382</v>
      </c>
      <c r="G883" s="58" t="s">
        <v>2383</v>
      </c>
      <c r="H883" s="58" t="s">
        <v>2384</v>
      </c>
      <c r="I883" s="64" t="s">
        <v>4464</v>
      </c>
      <c r="J883" s="57" t="s">
        <v>4619</v>
      </c>
      <c r="K883" s="58"/>
      <c r="L883" s="58" t="s">
        <v>100</v>
      </c>
      <c r="M883" s="58">
        <v>4</v>
      </c>
      <c r="N883" s="58">
        <v>2</v>
      </c>
      <c r="O883" s="58" t="s">
        <v>2386</v>
      </c>
      <c r="P883" s="58"/>
      <c r="Q883" s="58" t="s">
        <v>4639</v>
      </c>
      <c r="R883" s="90">
        <f t="shared" si="18"/>
        <v>1836</v>
      </c>
    </row>
    <row r="884" spans="1:18" s="29" customFormat="1" ht="20.100000000000001" customHeight="1" x14ac:dyDescent="0.15">
      <c r="A884" s="58" t="s">
        <v>1560</v>
      </c>
      <c r="B884" s="58" t="s">
        <v>2263</v>
      </c>
      <c r="C884" s="58" t="s">
        <v>2264</v>
      </c>
      <c r="D884" s="58" t="s">
        <v>2381</v>
      </c>
      <c r="E884" s="58" t="s">
        <v>2750</v>
      </c>
      <c r="F884" s="58" t="s">
        <v>2382</v>
      </c>
      <c r="G884" s="58" t="s">
        <v>2383</v>
      </c>
      <c r="H884" s="58" t="s">
        <v>2384</v>
      </c>
      <c r="I884" s="64" t="s">
        <v>4464</v>
      </c>
      <c r="J884" s="57" t="s">
        <v>4620</v>
      </c>
      <c r="K884" s="58"/>
      <c r="L884" s="58" t="s">
        <v>100</v>
      </c>
      <c r="M884" s="58">
        <v>4</v>
      </c>
      <c r="N884" s="58">
        <v>2</v>
      </c>
      <c r="O884" s="58" t="s">
        <v>2387</v>
      </c>
      <c r="P884" s="58"/>
      <c r="Q884" s="58" t="s">
        <v>4639</v>
      </c>
      <c r="R884" s="90">
        <f t="shared" si="18"/>
        <v>1836</v>
      </c>
    </row>
    <row r="885" spans="1:18" s="29" customFormat="1" ht="20.100000000000001" customHeight="1" x14ac:dyDescent="0.15">
      <c r="A885" s="58" t="s">
        <v>1560</v>
      </c>
      <c r="B885" s="58" t="s">
        <v>2263</v>
      </c>
      <c r="C885" s="58" t="s">
        <v>2264</v>
      </c>
      <c r="D885" s="58" t="s">
        <v>2388</v>
      </c>
      <c r="E885" s="58" t="s">
        <v>437</v>
      </c>
      <c r="F885" s="78" t="s">
        <v>2382</v>
      </c>
      <c r="G885" s="75" t="s">
        <v>2385</v>
      </c>
      <c r="H885" s="58" t="s">
        <v>2385</v>
      </c>
      <c r="I885" s="58"/>
      <c r="J885" s="20" t="s">
        <v>2385</v>
      </c>
      <c r="K885" s="58"/>
      <c r="L885" s="58" t="s">
        <v>329</v>
      </c>
      <c r="M885" s="58">
        <v>16</v>
      </c>
      <c r="N885" s="58">
        <v>4</v>
      </c>
      <c r="O885" s="58" t="s">
        <v>4496</v>
      </c>
      <c r="P885" s="58"/>
      <c r="Q885" s="58" t="s">
        <v>4639</v>
      </c>
      <c r="R885" s="90">
        <f t="shared" si="18"/>
        <v>4672</v>
      </c>
    </row>
    <row r="886" spans="1:18" s="29" customFormat="1" ht="20.100000000000001" customHeight="1" x14ac:dyDescent="0.15">
      <c r="A886" s="58" t="s">
        <v>1560</v>
      </c>
      <c r="B886" s="58" t="s">
        <v>2263</v>
      </c>
      <c r="C886" s="58" t="s">
        <v>2264</v>
      </c>
      <c r="D886" s="58" t="s">
        <v>2388</v>
      </c>
      <c r="E886" s="58" t="s">
        <v>437</v>
      </c>
      <c r="F886" s="78" t="s">
        <v>2382</v>
      </c>
      <c r="G886" s="75" t="s">
        <v>2385</v>
      </c>
      <c r="H886" s="58" t="s">
        <v>2385</v>
      </c>
      <c r="I886" s="58"/>
      <c r="J886" s="20" t="s">
        <v>2385</v>
      </c>
      <c r="K886" s="58"/>
      <c r="L886" s="58" t="s">
        <v>329</v>
      </c>
      <c r="M886" s="58">
        <v>16</v>
      </c>
      <c r="N886" s="58">
        <v>4</v>
      </c>
      <c r="O886" s="58" t="s">
        <v>2389</v>
      </c>
      <c r="P886" s="58"/>
      <c r="Q886" s="58" t="s">
        <v>4639</v>
      </c>
      <c r="R886" s="90">
        <f t="shared" si="18"/>
        <v>4672</v>
      </c>
    </row>
    <row r="887" spans="1:18" s="29" customFormat="1" ht="20.100000000000001" customHeight="1" x14ac:dyDescent="0.15">
      <c r="A887" s="58" t="s">
        <v>1560</v>
      </c>
      <c r="B887" s="58" t="s">
        <v>2263</v>
      </c>
      <c r="C887" s="58" t="s">
        <v>2264</v>
      </c>
      <c r="D887" s="58" t="s">
        <v>2390</v>
      </c>
      <c r="E887" s="58" t="s">
        <v>103</v>
      </c>
      <c r="F887" s="78" t="s">
        <v>2391</v>
      </c>
      <c r="G887" s="58" t="s">
        <v>2392</v>
      </c>
      <c r="H887" s="78" t="s">
        <v>2393</v>
      </c>
      <c r="I887" s="58"/>
      <c r="J887" s="20"/>
      <c r="K887" s="58"/>
      <c r="L887" s="58" t="s">
        <v>2394</v>
      </c>
      <c r="M887" s="58">
        <v>16</v>
      </c>
      <c r="N887" s="58">
        <v>8</v>
      </c>
      <c r="O887" s="58" t="s">
        <v>2395</v>
      </c>
      <c r="P887" s="58"/>
      <c r="Q887" s="58" t="s">
        <v>4639</v>
      </c>
      <c r="R887" s="90">
        <f t="shared" si="18"/>
        <v>7344</v>
      </c>
    </row>
    <row r="888" spans="1:18" s="29" customFormat="1" ht="20.100000000000001" customHeight="1" x14ac:dyDescent="0.15">
      <c r="A888" s="58" t="s">
        <v>1560</v>
      </c>
      <c r="B888" s="58" t="s">
        <v>2263</v>
      </c>
      <c r="C888" s="58" t="s">
        <v>2264</v>
      </c>
      <c r="D888" s="58" t="s">
        <v>2390</v>
      </c>
      <c r="E888" s="58" t="s">
        <v>103</v>
      </c>
      <c r="F888" s="78" t="s">
        <v>2391</v>
      </c>
      <c r="G888" s="58" t="s">
        <v>2392</v>
      </c>
      <c r="H888" s="78" t="s">
        <v>2393</v>
      </c>
      <c r="I888" s="58"/>
      <c r="J888" s="20"/>
      <c r="K888" s="58"/>
      <c r="L888" s="58" t="s">
        <v>2394</v>
      </c>
      <c r="M888" s="58">
        <v>16</v>
      </c>
      <c r="N888" s="58">
        <v>8</v>
      </c>
      <c r="O888" s="58" t="s">
        <v>2396</v>
      </c>
      <c r="P888" s="58"/>
      <c r="Q888" s="58" t="s">
        <v>4639</v>
      </c>
      <c r="R888" s="90">
        <f t="shared" si="18"/>
        <v>7344</v>
      </c>
    </row>
    <row r="889" spans="1:18" s="29" customFormat="1" ht="20.100000000000001" customHeight="1" x14ac:dyDescent="0.15">
      <c r="A889" s="58" t="s">
        <v>1560</v>
      </c>
      <c r="B889" s="58" t="s">
        <v>2263</v>
      </c>
      <c r="C889" s="58" t="s">
        <v>2264</v>
      </c>
      <c r="D889" s="58" t="s">
        <v>2390</v>
      </c>
      <c r="E889" s="58" t="s">
        <v>103</v>
      </c>
      <c r="F889" s="78" t="s">
        <v>2391</v>
      </c>
      <c r="G889" s="58" t="s">
        <v>2392</v>
      </c>
      <c r="H889" s="78" t="s">
        <v>2393</v>
      </c>
      <c r="I889" s="58"/>
      <c r="J889" s="20"/>
      <c r="K889" s="58"/>
      <c r="L889" s="58" t="s">
        <v>2394</v>
      </c>
      <c r="M889" s="58">
        <v>16</v>
      </c>
      <c r="N889" s="58">
        <v>8</v>
      </c>
      <c r="O889" s="58" t="s">
        <v>2397</v>
      </c>
      <c r="P889" s="58"/>
      <c r="Q889" s="58" t="s">
        <v>4639</v>
      </c>
      <c r="R889" s="90">
        <f t="shared" si="18"/>
        <v>7344</v>
      </c>
    </row>
    <row r="890" spans="1:18" s="29" customFormat="1" ht="20.100000000000001" customHeight="1" x14ac:dyDescent="0.15">
      <c r="A890" s="58" t="s">
        <v>1560</v>
      </c>
      <c r="B890" s="58" t="s">
        <v>2263</v>
      </c>
      <c r="C890" s="58" t="s">
        <v>2264</v>
      </c>
      <c r="D890" s="58" t="s">
        <v>2398</v>
      </c>
      <c r="E890" s="58" t="s">
        <v>2750</v>
      </c>
      <c r="F890" s="78" t="s">
        <v>2391</v>
      </c>
      <c r="G890" s="58" t="s">
        <v>2392</v>
      </c>
      <c r="H890" s="78" t="s">
        <v>2399</v>
      </c>
      <c r="I890" s="64" t="s">
        <v>4464</v>
      </c>
      <c r="J890" s="20" t="s">
        <v>2400</v>
      </c>
      <c r="K890" s="58"/>
      <c r="L890" s="58" t="s">
        <v>2401</v>
      </c>
      <c r="M890" s="58">
        <v>8</v>
      </c>
      <c r="N890" s="58">
        <v>4</v>
      </c>
      <c r="O890" s="58" t="s">
        <v>2402</v>
      </c>
      <c r="P890" s="58"/>
      <c r="Q890" s="58" t="s">
        <v>4639</v>
      </c>
      <c r="R890" s="90">
        <f t="shared" si="18"/>
        <v>3672</v>
      </c>
    </row>
    <row r="891" spans="1:18" s="29" customFormat="1" ht="20.100000000000001" customHeight="1" x14ac:dyDescent="0.15">
      <c r="A891" s="58" t="s">
        <v>1560</v>
      </c>
      <c r="B891" s="58" t="s">
        <v>2263</v>
      </c>
      <c r="C891" s="58" t="s">
        <v>2264</v>
      </c>
      <c r="D891" s="58" t="s">
        <v>2398</v>
      </c>
      <c r="E891" s="58" t="s">
        <v>2750</v>
      </c>
      <c r="F891" s="78" t="s">
        <v>2391</v>
      </c>
      <c r="G891" s="58" t="s">
        <v>2392</v>
      </c>
      <c r="H891" s="78" t="s">
        <v>2399</v>
      </c>
      <c r="I891" s="64" t="s">
        <v>4464</v>
      </c>
      <c r="J891" s="20" t="s">
        <v>2400</v>
      </c>
      <c r="K891" s="58"/>
      <c r="L891" s="58" t="s">
        <v>2401</v>
      </c>
      <c r="M891" s="58">
        <v>8</v>
      </c>
      <c r="N891" s="58">
        <v>4</v>
      </c>
      <c r="O891" s="58" t="s">
        <v>2403</v>
      </c>
      <c r="P891" s="58"/>
      <c r="Q891" s="58" t="s">
        <v>4639</v>
      </c>
      <c r="R891" s="90">
        <f t="shared" si="18"/>
        <v>3672</v>
      </c>
    </row>
    <row r="892" spans="1:18" s="29" customFormat="1" ht="20.100000000000001" customHeight="1" x14ac:dyDescent="0.15">
      <c r="A892" s="58" t="s">
        <v>1560</v>
      </c>
      <c r="B892" s="58" t="s">
        <v>2263</v>
      </c>
      <c r="C892" s="58" t="s">
        <v>2264</v>
      </c>
      <c r="D892" s="58" t="s">
        <v>2398</v>
      </c>
      <c r="E892" s="58" t="s">
        <v>2750</v>
      </c>
      <c r="F892" s="78" t="s">
        <v>2391</v>
      </c>
      <c r="G892" s="58" t="s">
        <v>2392</v>
      </c>
      <c r="H892" s="78" t="s">
        <v>2399</v>
      </c>
      <c r="I892" s="64" t="s">
        <v>4464</v>
      </c>
      <c r="J892" s="20" t="s">
        <v>2400</v>
      </c>
      <c r="K892" s="58"/>
      <c r="L892" s="58" t="s">
        <v>2401</v>
      </c>
      <c r="M892" s="58">
        <v>8</v>
      </c>
      <c r="N892" s="58">
        <v>4</v>
      </c>
      <c r="O892" s="58" t="s">
        <v>2404</v>
      </c>
      <c r="P892" s="58"/>
      <c r="Q892" s="58" t="s">
        <v>4639</v>
      </c>
      <c r="R892" s="90">
        <f t="shared" si="18"/>
        <v>3672</v>
      </c>
    </row>
    <row r="893" spans="1:18" s="29" customFormat="1" ht="20.100000000000001" customHeight="1" x14ac:dyDescent="0.15">
      <c r="A893" s="58" t="s">
        <v>1560</v>
      </c>
      <c r="B893" s="58" t="s">
        <v>2263</v>
      </c>
      <c r="C893" s="58" t="s">
        <v>2264</v>
      </c>
      <c r="D893" s="58" t="s">
        <v>2398</v>
      </c>
      <c r="E893" s="58" t="s">
        <v>2750</v>
      </c>
      <c r="F893" s="78" t="s">
        <v>2391</v>
      </c>
      <c r="G893" s="58" t="s">
        <v>2392</v>
      </c>
      <c r="H893" s="78" t="s">
        <v>2399</v>
      </c>
      <c r="I893" s="64" t="s">
        <v>4464</v>
      </c>
      <c r="J893" s="20" t="s">
        <v>2400</v>
      </c>
      <c r="K893" s="58"/>
      <c r="L893" s="58" t="s">
        <v>822</v>
      </c>
      <c r="M893" s="58">
        <v>8</v>
      </c>
      <c r="N893" s="58">
        <v>4</v>
      </c>
      <c r="O893" s="58" t="s">
        <v>2405</v>
      </c>
      <c r="P893" s="58"/>
      <c r="Q893" s="58" t="s">
        <v>4639</v>
      </c>
      <c r="R893" s="90">
        <f t="shared" si="18"/>
        <v>3672</v>
      </c>
    </row>
    <row r="894" spans="1:18" s="29" customFormat="1" ht="20.100000000000001" customHeight="1" x14ac:dyDescent="0.15">
      <c r="A894" s="58" t="s">
        <v>1560</v>
      </c>
      <c r="B894" s="58" t="s">
        <v>2263</v>
      </c>
      <c r="C894" s="58" t="s">
        <v>2264</v>
      </c>
      <c r="D894" s="58" t="s">
        <v>2406</v>
      </c>
      <c r="E894" s="58" t="s">
        <v>2750</v>
      </c>
      <c r="F894" s="78" t="s">
        <v>2391</v>
      </c>
      <c r="G894" s="58" t="s">
        <v>2392</v>
      </c>
      <c r="H894" s="58" t="s">
        <v>2407</v>
      </c>
      <c r="I894" s="64" t="s">
        <v>4464</v>
      </c>
      <c r="J894" s="20" t="s">
        <v>2400</v>
      </c>
      <c r="K894" s="58"/>
      <c r="L894" s="58" t="s">
        <v>2408</v>
      </c>
      <c r="M894" s="58">
        <v>8</v>
      </c>
      <c r="N894" s="58">
        <v>4</v>
      </c>
      <c r="O894" s="58" t="s">
        <v>2409</v>
      </c>
      <c r="P894" s="58"/>
      <c r="Q894" s="58" t="s">
        <v>4639</v>
      </c>
      <c r="R894" s="90">
        <f t="shared" si="18"/>
        <v>3672</v>
      </c>
    </row>
    <row r="895" spans="1:18" s="29" customFormat="1" ht="20.100000000000001" customHeight="1" x14ac:dyDescent="0.15">
      <c r="A895" s="58" t="s">
        <v>1560</v>
      </c>
      <c r="B895" s="58" t="s">
        <v>2263</v>
      </c>
      <c r="C895" s="58" t="s">
        <v>2264</v>
      </c>
      <c r="D895" s="58" t="s">
        <v>2410</v>
      </c>
      <c r="E895" s="58" t="s">
        <v>437</v>
      </c>
      <c r="F895" s="78" t="s">
        <v>1397</v>
      </c>
      <c r="G895" s="75" t="s">
        <v>2281</v>
      </c>
      <c r="H895" s="78" t="s">
        <v>2281</v>
      </c>
      <c r="I895" s="58"/>
      <c r="J895" s="20"/>
      <c r="K895" s="58"/>
      <c r="L895" s="58" t="s">
        <v>329</v>
      </c>
      <c r="M895" s="58">
        <v>16</v>
      </c>
      <c r="N895" s="58">
        <v>4</v>
      </c>
      <c r="O895" s="58" t="s">
        <v>4497</v>
      </c>
      <c r="P895" s="58"/>
      <c r="Q895" s="58" t="s">
        <v>4639</v>
      </c>
      <c r="R895" s="90">
        <f t="shared" si="18"/>
        <v>4672</v>
      </c>
    </row>
    <row r="896" spans="1:18" s="29" customFormat="1" ht="20.100000000000001" customHeight="1" x14ac:dyDescent="0.15">
      <c r="A896" s="58" t="s">
        <v>1560</v>
      </c>
      <c r="B896" s="58" t="s">
        <v>2263</v>
      </c>
      <c r="C896" s="58" t="s">
        <v>2264</v>
      </c>
      <c r="D896" s="58" t="s">
        <v>2410</v>
      </c>
      <c r="E896" s="58" t="s">
        <v>437</v>
      </c>
      <c r="F896" s="78" t="s">
        <v>1397</v>
      </c>
      <c r="G896" s="75" t="s">
        <v>2281</v>
      </c>
      <c r="H896" s="78" t="s">
        <v>2281</v>
      </c>
      <c r="I896" s="58"/>
      <c r="J896" s="20"/>
      <c r="K896" s="58"/>
      <c r="L896" s="58" t="s">
        <v>329</v>
      </c>
      <c r="M896" s="58">
        <v>16</v>
      </c>
      <c r="N896" s="58">
        <v>4</v>
      </c>
      <c r="O896" s="58" t="s">
        <v>2412</v>
      </c>
      <c r="P896" s="58"/>
      <c r="Q896" s="58" t="s">
        <v>4639</v>
      </c>
      <c r="R896" s="90">
        <f t="shared" si="18"/>
        <v>4672</v>
      </c>
    </row>
    <row r="897" spans="1:18" s="29" customFormat="1" ht="20.100000000000001" customHeight="1" x14ac:dyDescent="0.15">
      <c r="A897" s="58" t="s">
        <v>1560</v>
      </c>
      <c r="B897" s="58" t="s">
        <v>2263</v>
      </c>
      <c r="C897" s="58" t="s">
        <v>2264</v>
      </c>
      <c r="D897" s="58" t="s">
        <v>2410</v>
      </c>
      <c r="E897" s="58" t="s">
        <v>437</v>
      </c>
      <c r="F897" s="78" t="s">
        <v>1397</v>
      </c>
      <c r="G897" s="75" t="s">
        <v>2281</v>
      </c>
      <c r="H897" s="78" t="s">
        <v>2281</v>
      </c>
      <c r="I897" s="58"/>
      <c r="J897" s="20"/>
      <c r="K897" s="58"/>
      <c r="L897" s="58" t="s">
        <v>329</v>
      </c>
      <c r="M897" s="58">
        <v>16</v>
      </c>
      <c r="N897" s="58">
        <v>4</v>
      </c>
      <c r="O897" s="58" t="s">
        <v>2413</v>
      </c>
      <c r="P897" s="58"/>
      <c r="Q897" s="58" t="s">
        <v>4639</v>
      </c>
      <c r="R897" s="90">
        <f t="shared" si="18"/>
        <v>4672</v>
      </c>
    </row>
    <row r="898" spans="1:18" s="29" customFormat="1" ht="20.100000000000001" customHeight="1" x14ac:dyDescent="0.15">
      <c r="A898" s="58" t="s">
        <v>1560</v>
      </c>
      <c r="B898" s="58" t="s">
        <v>2263</v>
      </c>
      <c r="C898" s="58" t="s">
        <v>2264</v>
      </c>
      <c r="D898" s="58" t="s">
        <v>2414</v>
      </c>
      <c r="E898" s="58" t="s">
        <v>437</v>
      </c>
      <c r="F898" s="58" t="s">
        <v>2373</v>
      </c>
      <c r="G898" s="75" t="s">
        <v>2376</v>
      </c>
      <c r="H898" s="58" t="s">
        <v>2376</v>
      </c>
      <c r="I898" s="58"/>
      <c r="J898" s="20"/>
      <c r="K898" s="58"/>
      <c r="L898" s="58" t="s">
        <v>329</v>
      </c>
      <c r="M898" s="58">
        <v>16</v>
      </c>
      <c r="N898" s="58">
        <v>4</v>
      </c>
      <c r="O898" s="58" t="s">
        <v>4498</v>
      </c>
      <c r="P898" s="58"/>
      <c r="Q898" s="58" t="s">
        <v>4639</v>
      </c>
      <c r="R898" s="90">
        <f t="shared" ref="R898:R961" si="20">M898*125+N898*668</f>
        <v>4672</v>
      </c>
    </row>
    <row r="899" spans="1:18" s="29" customFormat="1" ht="20.100000000000001" customHeight="1" x14ac:dyDescent="0.15">
      <c r="A899" s="58" t="s">
        <v>1560</v>
      </c>
      <c r="B899" s="58" t="s">
        <v>2263</v>
      </c>
      <c r="C899" s="58" t="s">
        <v>2264</v>
      </c>
      <c r="D899" s="58" t="s">
        <v>2414</v>
      </c>
      <c r="E899" s="58" t="s">
        <v>437</v>
      </c>
      <c r="F899" s="58" t="s">
        <v>2373</v>
      </c>
      <c r="G899" s="75" t="s">
        <v>2376</v>
      </c>
      <c r="H899" s="58" t="s">
        <v>2376</v>
      </c>
      <c r="I899" s="58"/>
      <c r="J899" s="20"/>
      <c r="K899" s="58"/>
      <c r="L899" s="58" t="s">
        <v>329</v>
      </c>
      <c r="M899" s="58">
        <v>16</v>
      </c>
      <c r="N899" s="58">
        <v>4</v>
      </c>
      <c r="O899" s="58" t="s">
        <v>2415</v>
      </c>
      <c r="P899" s="58"/>
      <c r="Q899" s="58" t="s">
        <v>4639</v>
      </c>
      <c r="R899" s="90">
        <f t="shared" si="20"/>
        <v>4672</v>
      </c>
    </row>
    <row r="900" spans="1:18" s="29" customFormat="1" ht="20.100000000000001" customHeight="1" x14ac:dyDescent="0.15">
      <c r="A900" s="58" t="s">
        <v>1560</v>
      </c>
      <c r="B900" s="58" t="s">
        <v>2263</v>
      </c>
      <c r="C900" s="58" t="s">
        <v>2264</v>
      </c>
      <c r="D900" s="58" t="s">
        <v>2416</v>
      </c>
      <c r="E900" s="58" t="s">
        <v>2750</v>
      </c>
      <c r="F900" s="58" t="s">
        <v>2417</v>
      </c>
      <c r="G900" s="58" t="s">
        <v>2411</v>
      </c>
      <c r="H900" s="58" t="s">
        <v>2417</v>
      </c>
      <c r="I900" s="64" t="s">
        <v>4464</v>
      </c>
      <c r="J900" s="20" t="s">
        <v>2281</v>
      </c>
      <c r="K900" s="58"/>
      <c r="L900" s="58" t="s">
        <v>57</v>
      </c>
      <c r="M900" s="58">
        <v>8</v>
      </c>
      <c r="N900" s="58">
        <v>4</v>
      </c>
      <c r="O900" s="58" t="s">
        <v>2418</v>
      </c>
      <c r="P900" s="58"/>
      <c r="Q900" s="58" t="s">
        <v>4639</v>
      </c>
      <c r="R900" s="90">
        <f t="shared" si="20"/>
        <v>3672</v>
      </c>
    </row>
    <row r="901" spans="1:18" s="29" customFormat="1" ht="20.100000000000001" customHeight="1" x14ac:dyDescent="0.15">
      <c r="A901" s="58" t="s">
        <v>1560</v>
      </c>
      <c r="B901" s="58" t="s">
        <v>2263</v>
      </c>
      <c r="C901" s="58" t="s">
        <v>2264</v>
      </c>
      <c r="D901" s="58" t="s">
        <v>2419</v>
      </c>
      <c r="E901" s="58" t="s">
        <v>2750</v>
      </c>
      <c r="F901" s="58" t="s">
        <v>2417</v>
      </c>
      <c r="G901" s="58" t="s">
        <v>2411</v>
      </c>
      <c r="H901" s="58" t="s">
        <v>2417</v>
      </c>
      <c r="I901" s="64" t="s">
        <v>4464</v>
      </c>
      <c r="J901" s="20" t="s">
        <v>2281</v>
      </c>
      <c r="K901" s="58"/>
      <c r="L901" s="58" t="s">
        <v>57</v>
      </c>
      <c r="M901" s="58">
        <v>8</v>
      </c>
      <c r="N901" s="58">
        <v>4</v>
      </c>
      <c r="O901" s="58" t="s">
        <v>2420</v>
      </c>
      <c r="P901" s="58"/>
      <c r="Q901" s="58" t="s">
        <v>4639</v>
      </c>
      <c r="R901" s="90">
        <f t="shared" si="20"/>
        <v>3672</v>
      </c>
    </row>
    <row r="902" spans="1:18" s="29" customFormat="1" ht="20.100000000000001" customHeight="1" x14ac:dyDescent="0.15">
      <c r="A902" s="58" t="s">
        <v>1560</v>
      </c>
      <c r="B902" s="58" t="s">
        <v>2263</v>
      </c>
      <c r="C902" s="58" t="s">
        <v>2264</v>
      </c>
      <c r="D902" s="58" t="s">
        <v>2421</v>
      </c>
      <c r="E902" s="58" t="s">
        <v>2750</v>
      </c>
      <c r="F902" s="58" t="s">
        <v>2422</v>
      </c>
      <c r="G902" s="58" t="s">
        <v>2411</v>
      </c>
      <c r="H902" s="58" t="s">
        <v>2422</v>
      </c>
      <c r="I902" s="58"/>
      <c r="J902" s="20" t="s">
        <v>2423</v>
      </c>
      <c r="K902" s="58"/>
      <c r="L902" s="58" t="s">
        <v>2408</v>
      </c>
      <c r="M902" s="58">
        <v>8</v>
      </c>
      <c r="N902" s="58">
        <v>4</v>
      </c>
      <c r="O902" s="58" t="s">
        <v>2424</v>
      </c>
      <c r="P902" s="58"/>
      <c r="Q902" s="58" t="s">
        <v>4639</v>
      </c>
      <c r="R902" s="90">
        <f t="shared" si="20"/>
        <v>3672</v>
      </c>
    </row>
    <row r="903" spans="1:18" s="29" customFormat="1" ht="20.100000000000001" customHeight="1" x14ac:dyDescent="0.15">
      <c r="A903" s="58" t="s">
        <v>1560</v>
      </c>
      <c r="B903" s="58" t="s">
        <v>2142</v>
      </c>
      <c r="C903" s="58" t="s">
        <v>2334</v>
      </c>
      <c r="D903" s="58" t="str">
        <f>"app_"&amp;G903</f>
        <v>app_OCR-SERVICE</v>
      </c>
      <c r="E903" s="58" t="s">
        <v>2750</v>
      </c>
      <c r="F903" s="58" t="s">
        <v>2425</v>
      </c>
      <c r="G903" s="58" t="s">
        <v>2426</v>
      </c>
      <c r="H903" s="58"/>
      <c r="I903" s="58"/>
      <c r="J903" s="20"/>
      <c r="K903" s="58"/>
      <c r="L903" s="58" t="s">
        <v>100</v>
      </c>
      <c r="M903" s="58">
        <v>4</v>
      </c>
      <c r="N903" s="58">
        <v>2</v>
      </c>
      <c r="O903" s="58" t="s">
        <v>2427</v>
      </c>
      <c r="P903" s="58"/>
      <c r="Q903" s="58" t="s">
        <v>4639</v>
      </c>
      <c r="R903" s="90">
        <f t="shared" si="20"/>
        <v>1836</v>
      </c>
    </row>
    <row r="904" spans="1:18" s="29" customFormat="1" ht="20.100000000000001" customHeight="1" x14ac:dyDescent="0.15">
      <c r="A904" s="58" t="s">
        <v>1560</v>
      </c>
      <c r="B904" s="58" t="s">
        <v>2142</v>
      </c>
      <c r="C904" s="58" t="s">
        <v>2334</v>
      </c>
      <c r="D904" s="58" t="str">
        <f t="shared" ref="D904:D922" si="21">"app_"&amp;G904</f>
        <v>app_OCR-SERVICE</v>
      </c>
      <c r="E904" s="58" t="s">
        <v>2750</v>
      </c>
      <c r="F904" s="58" t="s">
        <v>2425</v>
      </c>
      <c r="G904" s="58" t="s">
        <v>2426</v>
      </c>
      <c r="H904" s="58"/>
      <c r="I904" s="58"/>
      <c r="J904" s="20"/>
      <c r="K904" s="58"/>
      <c r="L904" s="58" t="s">
        <v>100</v>
      </c>
      <c r="M904" s="58">
        <v>4</v>
      </c>
      <c r="N904" s="58">
        <v>2</v>
      </c>
      <c r="O904" s="58" t="s">
        <v>2428</v>
      </c>
      <c r="P904" s="58"/>
      <c r="Q904" s="58" t="s">
        <v>4639</v>
      </c>
      <c r="R904" s="90">
        <f t="shared" si="20"/>
        <v>1836</v>
      </c>
    </row>
    <row r="905" spans="1:18" s="29" customFormat="1" ht="20.100000000000001" customHeight="1" x14ac:dyDescent="0.15">
      <c r="A905" s="58" t="s">
        <v>1560</v>
      </c>
      <c r="B905" s="58" t="s">
        <v>2142</v>
      </c>
      <c r="C905" s="58" t="s">
        <v>2334</v>
      </c>
      <c r="D905" s="58" t="str">
        <f t="shared" si="21"/>
        <v>app_OCRFSEADMIN</v>
      </c>
      <c r="E905" s="58" t="s">
        <v>2750</v>
      </c>
      <c r="F905" s="58" t="s">
        <v>2429</v>
      </c>
      <c r="G905" s="58" t="s">
        <v>2430</v>
      </c>
      <c r="H905" s="58"/>
      <c r="I905" s="58"/>
      <c r="J905" s="20"/>
      <c r="K905" s="58"/>
      <c r="L905" s="58" t="s">
        <v>57</v>
      </c>
      <c r="M905" s="58">
        <v>8</v>
      </c>
      <c r="N905" s="58">
        <v>4</v>
      </c>
      <c r="O905" s="58" t="s">
        <v>2431</v>
      </c>
      <c r="P905" s="58"/>
      <c r="Q905" s="58" t="s">
        <v>4639</v>
      </c>
      <c r="R905" s="90">
        <f t="shared" si="20"/>
        <v>3672</v>
      </c>
    </row>
    <row r="906" spans="1:18" s="29" customFormat="1" ht="20.100000000000001" customHeight="1" x14ac:dyDescent="0.15">
      <c r="A906" s="58" t="s">
        <v>1560</v>
      </c>
      <c r="B906" s="58" t="s">
        <v>2142</v>
      </c>
      <c r="C906" s="58" t="s">
        <v>2334</v>
      </c>
      <c r="D906" s="58" t="str">
        <f t="shared" si="21"/>
        <v>app_OCRFSEADMIN</v>
      </c>
      <c r="E906" s="58" t="s">
        <v>2750</v>
      </c>
      <c r="F906" s="58" t="s">
        <v>2429</v>
      </c>
      <c r="G906" s="58" t="s">
        <v>2430</v>
      </c>
      <c r="H906" s="58"/>
      <c r="I906" s="58"/>
      <c r="J906" s="20"/>
      <c r="K906" s="58"/>
      <c r="L906" s="58" t="s">
        <v>57</v>
      </c>
      <c r="M906" s="58">
        <v>8</v>
      </c>
      <c r="N906" s="58">
        <v>4</v>
      </c>
      <c r="O906" s="58" t="s">
        <v>2432</v>
      </c>
      <c r="P906" s="58"/>
      <c r="Q906" s="58" t="s">
        <v>4639</v>
      </c>
      <c r="R906" s="90">
        <f t="shared" si="20"/>
        <v>3672</v>
      </c>
    </row>
    <row r="907" spans="1:18" s="29" customFormat="1" ht="20.100000000000001" customHeight="1" x14ac:dyDescent="0.15">
      <c r="A907" s="58" t="s">
        <v>1560</v>
      </c>
      <c r="B907" s="58" t="s">
        <v>2142</v>
      </c>
      <c r="C907" s="58" t="s">
        <v>2334</v>
      </c>
      <c r="D907" s="58" t="str">
        <f t="shared" si="21"/>
        <v>app_OCRFSEAPI</v>
      </c>
      <c r="E907" s="58" t="s">
        <v>2750</v>
      </c>
      <c r="F907" s="58" t="s">
        <v>2429</v>
      </c>
      <c r="G907" s="58" t="s">
        <v>2433</v>
      </c>
      <c r="H907" s="58"/>
      <c r="I907" s="58"/>
      <c r="J907" s="20"/>
      <c r="K907" s="58"/>
      <c r="L907" s="58" t="s">
        <v>57</v>
      </c>
      <c r="M907" s="58">
        <v>8</v>
      </c>
      <c r="N907" s="58">
        <v>4</v>
      </c>
      <c r="O907" s="58" t="s">
        <v>2434</v>
      </c>
      <c r="P907" s="58"/>
      <c r="Q907" s="58" t="s">
        <v>4639</v>
      </c>
      <c r="R907" s="90">
        <f t="shared" si="20"/>
        <v>3672</v>
      </c>
    </row>
    <row r="908" spans="1:18" s="29" customFormat="1" ht="20.100000000000001" customHeight="1" x14ac:dyDescent="0.15">
      <c r="A908" s="58" t="s">
        <v>1560</v>
      </c>
      <c r="B908" s="58" t="s">
        <v>2142</v>
      </c>
      <c r="C908" s="58" t="s">
        <v>2334</v>
      </c>
      <c r="D908" s="58" t="str">
        <f t="shared" si="21"/>
        <v>app_OCRFSEAPI</v>
      </c>
      <c r="E908" s="58" t="s">
        <v>2750</v>
      </c>
      <c r="F908" s="58" t="s">
        <v>2429</v>
      </c>
      <c r="G908" s="58" t="s">
        <v>2433</v>
      </c>
      <c r="H908" s="58"/>
      <c r="I908" s="58"/>
      <c r="J908" s="20"/>
      <c r="K908" s="58"/>
      <c r="L908" s="58" t="s">
        <v>57</v>
      </c>
      <c r="M908" s="58">
        <v>8</v>
      </c>
      <c r="N908" s="58">
        <v>4</v>
      </c>
      <c r="O908" s="58" t="s">
        <v>2435</v>
      </c>
      <c r="P908" s="58"/>
      <c r="Q908" s="58" t="s">
        <v>4639</v>
      </c>
      <c r="R908" s="90">
        <f t="shared" si="20"/>
        <v>3672</v>
      </c>
    </row>
    <row r="909" spans="1:18" s="29" customFormat="1" ht="20.100000000000001" customHeight="1" x14ac:dyDescent="0.15">
      <c r="A909" s="58" t="s">
        <v>1560</v>
      </c>
      <c r="B909" s="58" t="s">
        <v>2142</v>
      </c>
      <c r="C909" s="58" t="s">
        <v>2334</v>
      </c>
      <c r="D909" s="58" t="str">
        <f t="shared" si="21"/>
        <v>app_OCRWEB</v>
      </c>
      <c r="E909" s="58" t="s">
        <v>2750</v>
      </c>
      <c r="F909" s="58" t="s">
        <v>2425</v>
      </c>
      <c r="G909" s="58" t="s">
        <v>2436</v>
      </c>
      <c r="H909" s="58" t="s">
        <v>2437</v>
      </c>
      <c r="I909" s="58"/>
      <c r="J909" s="20"/>
      <c r="K909" s="58"/>
      <c r="L909" s="58" t="s">
        <v>57</v>
      </c>
      <c r="M909" s="58">
        <v>8</v>
      </c>
      <c r="N909" s="58">
        <v>8</v>
      </c>
      <c r="O909" s="58" t="s">
        <v>2438</v>
      </c>
      <c r="P909" s="58"/>
      <c r="Q909" s="58" t="s">
        <v>4639</v>
      </c>
      <c r="R909" s="90">
        <f t="shared" si="20"/>
        <v>6344</v>
      </c>
    </row>
    <row r="910" spans="1:18" s="29" customFormat="1" ht="20.100000000000001" customHeight="1" x14ac:dyDescent="0.15">
      <c r="A910" s="58" t="s">
        <v>1560</v>
      </c>
      <c r="B910" s="58" t="s">
        <v>2142</v>
      </c>
      <c r="C910" s="58" t="s">
        <v>2334</v>
      </c>
      <c r="D910" s="58" t="str">
        <f t="shared" si="21"/>
        <v>app_OCRWEB</v>
      </c>
      <c r="E910" s="58" t="s">
        <v>2750</v>
      </c>
      <c r="F910" s="58" t="s">
        <v>2425</v>
      </c>
      <c r="G910" s="58" t="s">
        <v>2436</v>
      </c>
      <c r="H910" s="58" t="s">
        <v>2437</v>
      </c>
      <c r="I910" s="58"/>
      <c r="J910" s="20"/>
      <c r="K910" s="58"/>
      <c r="L910" s="58" t="s">
        <v>57</v>
      </c>
      <c r="M910" s="58">
        <v>8</v>
      </c>
      <c r="N910" s="58">
        <v>8</v>
      </c>
      <c r="O910" s="58" t="s">
        <v>2439</v>
      </c>
      <c r="P910" s="58"/>
      <c r="Q910" s="58" t="s">
        <v>4639</v>
      </c>
      <c r="R910" s="90">
        <f t="shared" si="20"/>
        <v>6344</v>
      </c>
    </row>
    <row r="911" spans="1:18" s="29" customFormat="1" ht="20.100000000000001" customHeight="1" x14ac:dyDescent="0.15">
      <c r="A911" s="58" t="s">
        <v>1560</v>
      </c>
      <c r="B911" s="58" t="s">
        <v>2142</v>
      </c>
      <c r="C911" s="58" t="s">
        <v>2334</v>
      </c>
      <c r="D911" s="58" t="str">
        <f t="shared" si="21"/>
        <v>app_OSS-GATEWAY</v>
      </c>
      <c r="E911" s="58" t="s">
        <v>2750</v>
      </c>
      <c r="F911" s="58" t="s">
        <v>2440</v>
      </c>
      <c r="G911" s="58" t="s">
        <v>2441</v>
      </c>
      <c r="H911" s="58" t="s">
        <v>2442</v>
      </c>
      <c r="I911" s="58"/>
      <c r="J911" s="20"/>
      <c r="K911" s="58" t="s">
        <v>2392</v>
      </c>
      <c r="L911" s="58" t="s">
        <v>57</v>
      </c>
      <c r="M911" s="58">
        <v>8</v>
      </c>
      <c r="N911" s="58">
        <v>8</v>
      </c>
      <c r="O911" s="58" t="s">
        <v>2443</v>
      </c>
      <c r="P911" s="58"/>
      <c r="Q911" s="58" t="s">
        <v>4639</v>
      </c>
      <c r="R911" s="90">
        <f t="shared" si="20"/>
        <v>6344</v>
      </c>
    </row>
    <row r="912" spans="1:18" s="29" customFormat="1" ht="20.100000000000001" customHeight="1" x14ac:dyDescent="0.15">
      <c r="A912" s="58" t="s">
        <v>1560</v>
      </c>
      <c r="B912" s="58" t="s">
        <v>2142</v>
      </c>
      <c r="C912" s="58" t="s">
        <v>2334</v>
      </c>
      <c r="D912" s="58" t="str">
        <f t="shared" si="21"/>
        <v>app_OSS-GATEWAY</v>
      </c>
      <c r="E912" s="58" t="s">
        <v>2750</v>
      </c>
      <c r="F912" s="58" t="s">
        <v>2440</v>
      </c>
      <c r="G912" s="58" t="s">
        <v>2441</v>
      </c>
      <c r="H912" s="58" t="s">
        <v>2442</v>
      </c>
      <c r="I912" s="58"/>
      <c r="J912" s="20"/>
      <c r="K912" s="58" t="s">
        <v>2392</v>
      </c>
      <c r="L912" s="58" t="s">
        <v>57</v>
      </c>
      <c r="M912" s="58">
        <v>8</v>
      </c>
      <c r="N912" s="58">
        <v>8</v>
      </c>
      <c r="O912" s="58" t="s">
        <v>2444</v>
      </c>
      <c r="P912" s="58"/>
      <c r="Q912" s="58" t="s">
        <v>4639</v>
      </c>
      <c r="R912" s="90">
        <f t="shared" si="20"/>
        <v>6344</v>
      </c>
    </row>
    <row r="913" spans="1:18" s="29" customFormat="1" ht="20.100000000000001" customHeight="1" x14ac:dyDescent="0.15">
      <c r="A913" s="58" t="s">
        <v>1560</v>
      </c>
      <c r="B913" s="58" t="s">
        <v>2142</v>
      </c>
      <c r="C913" s="58" t="s">
        <v>2334</v>
      </c>
      <c r="D913" s="58" t="str">
        <f t="shared" si="21"/>
        <v>app_OSS-KEEPER</v>
      </c>
      <c r="E913" s="58" t="s">
        <v>2750</v>
      </c>
      <c r="F913" s="58" t="s">
        <v>2440</v>
      </c>
      <c r="G913" s="58" t="s">
        <v>2445</v>
      </c>
      <c r="H913" s="58" t="s">
        <v>2446</v>
      </c>
      <c r="I913" s="58"/>
      <c r="J913" s="21" t="s">
        <v>2447</v>
      </c>
      <c r="K913" s="58" t="s">
        <v>2392</v>
      </c>
      <c r="L913" s="58" t="s">
        <v>100</v>
      </c>
      <c r="M913" s="58">
        <v>4</v>
      </c>
      <c r="N913" s="58">
        <v>2</v>
      </c>
      <c r="O913" s="58" t="s">
        <v>2448</v>
      </c>
      <c r="P913" s="58"/>
      <c r="Q913" s="58" t="s">
        <v>4639</v>
      </c>
      <c r="R913" s="90">
        <f t="shared" si="20"/>
        <v>1836</v>
      </c>
    </row>
    <row r="914" spans="1:18" s="29" customFormat="1" ht="20.100000000000001" customHeight="1" x14ac:dyDescent="0.15">
      <c r="A914" s="58" t="s">
        <v>1560</v>
      </c>
      <c r="B914" s="58" t="s">
        <v>2142</v>
      </c>
      <c r="C914" s="58" t="s">
        <v>2334</v>
      </c>
      <c r="D914" s="58" t="str">
        <f t="shared" si="21"/>
        <v>app_OSS-KEEPER</v>
      </c>
      <c r="E914" s="58" t="s">
        <v>2750</v>
      </c>
      <c r="F914" s="58" t="s">
        <v>2440</v>
      </c>
      <c r="G914" s="58" t="s">
        <v>2445</v>
      </c>
      <c r="H914" s="58" t="s">
        <v>2446</v>
      </c>
      <c r="I914" s="58"/>
      <c r="J914" s="21" t="s">
        <v>2447</v>
      </c>
      <c r="K914" s="58"/>
      <c r="L914" s="58" t="s">
        <v>100</v>
      </c>
      <c r="M914" s="58">
        <v>4</v>
      </c>
      <c r="N914" s="58">
        <v>2</v>
      </c>
      <c r="O914" s="58" t="s">
        <v>2449</v>
      </c>
      <c r="P914" s="58"/>
      <c r="Q914" s="58" t="s">
        <v>4639</v>
      </c>
      <c r="R914" s="90">
        <f t="shared" si="20"/>
        <v>1836</v>
      </c>
    </row>
    <row r="915" spans="1:18" s="29" customFormat="1" ht="20.100000000000001" customHeight="1" x14ac:dyDescent="0.15">
      <c r="A915" s="58" t="s">
        <v>1560</v>
      </c>
      <c r="B915" s="58" t="s">
        <v>2142</v>
      </c>
      <c r="C915" s="58" t="s">
        <v>2334</v>
      </c>
      <c r="D915" s="58" t="str">
        <f t="shared" si="21"/>
        <v>app_OSS-NGINX</v>
      </c>
      <c r="E915" s="58" t="s">
        <v>661</v>
      </c>
      <c r="F915" s="58" t="s">
        <v>2440</v>
      </c>
      <c r="G915" s="58" t="s">
        <v>2450</v>
      </c>
      <c r="H915" s="58" t="s">
        <v>2451</v>
      </c>
      <c r="I915" s="58"/>
      <c r="J915" s="20"/>
      <c r="K915" s="58"/>
      <c r="L915" s="58" t="s">
        <v>57</v>
      </c>
      <c r="M915" s="58">
        <v>8</v>
      </c>
      <c r="N915" s="58">
        <v>4</v>
      </c>
      <c r="O915" s="58" t="s">
        <v>2452</v>
      </c>
      <c r="P915" s="58"/>
      <c r="Q915" s="58" t="s">
        <v>4639</v>
      </c>
      <c r="R915" s="90">
        <f t="shared" si="20"/>
        <v>3672</v>
      </c>
    </row>
    <row r="916" spans="1:18" s="29" customFormat="1" ht="20.100000000000001" customHeight="1" x14ac:dyDescent="0.15">
      <c r="A916" s="58" t="s">
        <v>1560</v>
      </c>
      <c r="B916" s="58" t="s">
        <v>2142</v>
      </c>
      <c r="C916" s="58" t="s">
        <v>2334</v>
      </c>
      <c r="D916" s="58" t="str">
        <f t="shared" si="21"/>
        <v>app_OSS-NGINX</v>
      </c>
      <c r="E916" s="58" t="s">
        <v>661</v>
      </c>
      <c r="F916" s="58" t="s">
        <v>2440</v>
      </c>
      <c r="G916" s="58" t="s">
        <v>2450</v>
      </c>
      <c r="H916" s="58" t="s">
        <v>2451</v>
      </c>
      <c r="I916" s="58"/>
      <c r="J916" s="20"/>
      <c r="K916" s="58"/>
      <c r="L916" s="58" t="s">
        <v>57</v>
      </c>
      <c r="M916" s="58">
        <v>8</v>
      </c>
      <c r="N916" s="58">
        <v>4</v>
      </c>
      <c r="O916" s="58" t="s">
        <v>2453</v>
      </c>
      <c r="P916" s="58"/>
      <c r="Q916" s="58" t="s">
        <v>4639</v>
      </c>
      <c r="R916" s="90">
        <f t="shared" si="20"/>
        <v>3672</v>
      </c>
    </row>
    <row r="917" spans="1:18" s="29" customFormat="1" ht="20.100000000000001" customHeight="1" x14ac:dyDescent="0.15">
      <c r="A917" s="58" t="s">
        <v>1560</v>
      </c>
      <c r="B917" s="58" t="s">
        <v>2142</v>
      </c>
      <c r="C917" s="58" t="s">
        <v>2334</v>
      </c>
      <c r="D917" s="58" t="str">
        <f t="shared" si="21"/>
        <v>app_OSS-SERVICE</v>
      </c>
      <c r="E917" s="58" t="s">
        <v>2750</v>
      </c>
      <c r="F917" s="58" t="s">
        <v>2440</v>
      </c>
      <c r="G917" s="58" t="s">
        <v>2454</v>
      </c>
      <c r="H917" s="58" t="s">
        <v>2455</v>
      </c>
      <c r="I917" s="58"/>
      <c r="J917" s="21" t="s">
        <v>2447</v>
      </c>
      <c r="K917" s="58" t="s">
        <v>2392</v>
      </c>
      <c r="L917" s="58" t="s">
        <v>329</v>
      </c>
      <c r="M917" s="58">
        <v>16</v>
      </c>
      <c r="N917" s="58">
        <v>4</v>
      </c>
      <c r="O917" s="58" t="s">
        <v>2456</v>
      </c>
      <c r="P917" s="58"/>
      <c r="Q917" s="58" t="s">
        <v>4639</v>
      </c>
      <c r="R917" s="90">
        <f t="shared" si="20"/>
        <v>4672</v>
      </c>
    </row>
    <row r="918" spans="1:18" s="29" customFormat="1" ht="20.100000000000001" customHeight="1" x14ac:dyDescent="0.15">
      <c r="A918" s="58" t="s">
        <v>1560</v>
      </c>
      <c r="B918" s="58" t="s">
        <v>2142</v>
      </c>
      <c r="C918" s="58" t="s">
        <v>2334</v>
      </c>
      <c r="D918" s="58" t="str">
        <f t="shared" si="21"/>
        <v>app_OSS-SERVICE</v>
      </c>
      <c r="E918" s="58" t="s">
        <v>2750</v>
      </c>
      <c r="F918" s="58" t="s">
        <v>2440</v>
      </c>
      <c r="G918" s="58" t="s">
        <v>2454</v>
      </c>
      <c r="H918" s="58" t="s">
        <v>2455</v>
      </c>
      <c r="I918" s="58"/>
      <c r="J918" s="21" t="s">
        <v>2447</v>
      </c>
      <c r="K918" s="58" t="s">
        <v>2392</v>
      </c>
      <c r="L918" s="58" t="s">
        <v>329</v>
      </c>
      <c r="M918" s="58">
        <v>16</v>
      </c>
      <c r="N918" s="58">
        <v>4</v>
      </c>
      <c r="O918" s="58" t="s">
        <v>2457</v>
      </c>
      <c r="P918" s="58"/>
      <c r="Q918" s="58" t="s">
        <v>4639</v>
      </c>
      <c r="R918" s="90">
        <f t="shared" si="20"/>
        <v>4672</v>
      </c>
    </row>
    <row r="919" spans="1:18" s="29" customFormat="1" ht="20.100000000000001" customHeight="1" x14ac:dyDescent="0.15">
      <c r="A919" s="58" t="s">
        <v>1560</v>
      </c>
      <c r="B919" s="58" t="s">
        <v>2142</v>
      </c>
      <c r="C919" s="58" t="s">
        <v>2334</v>
      </c>
      <c r="D919" s="58" t="str">
        <f t="shared" si="21"/>
        <v>app_OSS-WORKER</v>
      </c>
      <c r="E919" s="58" t="s">
        <v>2750</v>
      </c>
      <c r="F919" s="58" t="s">
        <v>2440</v>
      </c>
      <c r="G919" s="58" t="s">
        <v>2006</v>
      </c>
      <c r="H919" s="58" t="s">
        <v>2458</v>
      </c>
      <c r="I919" s="58"/>
      <c r="J919" s="20"/>
      <c r="K919" s="58" t="s">
        <v>2392</v>
      </c>
      <c r="L919" s="58" t="s">
        <v>57</v>
      </c>
      <c r="M919" s="58">
        <v>8</v>
      </c>
      <c r="N919" s="58">
        <v>4</v>
      </c>
      <c r="O919" s="58" t="s">
        <v>2459</v>
      </c>
      <c r="P919" s="58"/>
      <c r="Q919" s="58" t="s">
        <v>4639</v>
      </c>
      <c r="R919" s="90">
        <f t="shared" si="20"/>
        <v>3672</v>
      </c>
    </row>
    <row r="920" spans="1:18" s="29" customFormat="1" ht="20.100000000000001" customHeight="1" x14ac:dyDescent="0.15">
      <c r="A920" s="58" t="s">
        <v>1560</v>
      </c>
      <c r="B920" s="58" t="s">
        <v>2142</v>
      </c>
      <c r="C920" s="58" t="s">
        <v>2334</v>
      </c>
      <c r="D920" s="58" t="str">
        <f t="shared" si="21"/>
        <v>app_OSS-WORKER</v>
      </c>
      <c r="E920" s="58" t="s">
        <v>2750</v>
      </c>
      <c r="F920" s="58" t="s">
        <v>2440</v>
      </c>
      <c r="G920" s="58" t="s">
        <v>2006</v>
      </c>
      <c r="H920" s="58" t="s">
        <v>2458</v>
      </c>
      <c r="I920" s="58"/>
      <c r="J920" s="20"/>
      <c r="K920" s="58" t="s">
        <v>2392</v>
      </c>
      <c r="L920" s="58" t="s">
        <v>57</v>
      </c>
      <c r="M920" s="58">
        <v>8</v>
      </c>
      <c r="N920" s="58">
        <v>4</v>
      </c>
      <c r="O920" s="58" t="s">
        <v>2460</v>
      </c>
      <c r="P920" s="58"/>
      <c r="Q920" s="58" t="s">
        <v>4639</v>
      </c>
      <c r="R920" s="90">
        <f t="shared" si="20"/>
        <v>3672</v>
      </c>
    </row>
    <row r="921" spans="1:18" s="29" customFormat="1" ht="20.100000000000001" customHeight="1" x14ac:dyDescent="0.15">
      <c r="A921" s="58" t="s">
        <v>1560</v>
      </c>
      <c r="B921" s="58" t="s">
        <v>2142</v>
      </c>
      <c r="C921" s="58" t="s">
        <v>2334</v>
      </c>
      <c r="D921" s="58" t="str">
        <f t="shared" si="21"/>
        <v>app_OSS-WORKER</v>
      </c>
      <c r="E921" s="58" t="s">
        <v>2750</v>
      </c>
      <c r="F921" s="58" t="s">
        <v>2440</v>
      </c>
      <c r="G921" s="58" t="s">
        <v>2006</v>
      </c>
      <c r="H921" s="58" t="s">
        <v>2458</v>
      </c>
      <c r="I921" s="58"/>
      <c r="J921" s="20"/>
      <c r="K921" s="58" t="s">
        <v>2392</v>
      </c>
      <c r="L921" s="58" t="s">
        <v>57</v>
      </c>
      <c r="M921" s="58">
        <v>8</v>
      </c>
      <c r="N921" s="58">
        <v>4</v>
      </c>
      <c r="O921" s="58" t="s">
        <v>2461</v>
      </c>
      <c r="P921" s="58"/>
      <c r="Q921" s="58" t="s">
        <v>4639</v>
      </c>
      <c r="R921" s="90">
        <f t="shared" si="20"/>
        <v>3672</v>
      </c>
    </row>
    <row r="922" spans="1:18" s="29" customFormat="1" ht="20.100000000000001" customHeight="1" x14ac:dyDescent="0.15">
      <c r="A922" s="58" t="s">
        <v>1560</v>
      </c>
      <c r="B922" s="58" t="s">
        <v>2142</v>
      </c>
      <c r="C922" s="58" t="s">
        <v>2334</v>
      </c>
      <c r="D922" s="58" t="str">
        <f t="shared" si="21"/>
        <v>app_OSS-WORKER</v>
      </c>
      <c r="E922" s="58" t="s">
        <v>2750</v>
      </c>
      <c r="F922" s="58" t="s">
        <v>2440</v>
      </c>
      <c r="G922" s="58" t="s">
        <v>2006</v>
      </c>
      <c r="H922" s="58" t="s">
        <v>2458</v>
      </c>
      <c r="I922" s="58"/>
      <c r="J922" s="20"/>
      <c r="K922" s="58" t="s">
        <v>2392</v>
      </c>
      <c r="L922" s="58" t="s">
        <v>57</v>
      </c>
      <c r="M922" s="58">
        <v>8</v>
      </c>
      <c r="N922" s="58">
        <v>4</v>
      </c>
      <c r="O922" s="58" t="s">
        <v>2462</v>
      </c>
      <c r="P922" s="58"/>
      <c r="Q922" s="58" t="s">
        <v>4639</v>
      </c>
      <c r="R922" s="90">
        <f t="shared" si="20"/>
        <v>3672</v>
      </c>
    </row>
    <row r="923" spans="1:18" s="29" customFormat="1" ht="20.100000000000001" customHeight="1" x14ac:dyDescent="0.15">
      <c r="A923" s="58" t="s">
        <v>1560</v>
      </c>
      <c r="B923" s="58" t="s">
        <v>2263</v>
      </c>
      <c r="C923" s="58" t="s">
        <v>2264</v>
      </c>
      <c r="D923" s="58" t="s">
        <v>2463</v>
      </c>
      <c r="E923" s="58" t="s">
        <v>2750</v>
      </c>
      <c r="F923" s="58" t="s">
        <v>2464</v>
      </c>
      <c r="G923" s="58" t="s">
        <v>2465</v>
      </c>
      <c r="H923" s="58" t="s">
        <v>2466</v>
      </c>
      <c r="I923" s="58" t="s">
        <v>2467</v>
      </c>
      <c r="J923" s="44" t="s">
        <v>116</v>
      </c>
      <c r="K923" s="58"/>
      <c r="L923" s="58" t="s">
        <v>100</v>
      </c>
      <c r="M923" s="58">
        <v>4</v>
      </c>
      <c r="N923" s="58">
        <v>2</v>
      </c>
      <c r="O923" s="58" t="s">
        <v>2468</v>
      </c>
      <c r="P923" s="58"/>
      <c r="Q923" s="58" t="s">
        <v>4639</v>
      </c>
      <c r="R923" s="90">
        <f t="shared" si="20"/>
        <v>1836</v>
      </c>
    </row>
    <row r="924" spans="1:18" s="29" customFormat="1" ht="20.100000000000001" customHeight="1" x14ac:dyDescent="0.15">
      <c r="A924" s="58" t="s">
        <v>1560</v>
      </c>
      <c r="B924" s="58" t="s">
        <v>2263</v>
      </c>
      <c r="C924" s="58" t="s">
        <v>2264</v>
      </c>
      <c r="D924" s="58" t="s">
        <v>2469</v>
      </c>
      <c r="E924" s="58" t="s">
        <v>2750</v>
      </c>
      <c r="F924" s="58" t="s">
        <v>2464</v>
      </c>
      <c r="G924" s="58" t="s">
        <v>2470</v>
      </c>
      <c r="H924" s="58" t="s">
        <v>2471</v>
      </c>
      <c r="I924" s="58"/>
      <c r="J924" s="44" t="s">
        <v>116</v>
      </c>
      <c r="K924" s="58" t="s">
        <v>184</v>
      </c>
      <c r="L924" s="58" t="s">
        <v>100</v>
      </c>
      <c r="M924" s="58">
        <v>4</v>
      </c>
      <c r="N924" s="58">
        <v>2</v>
      </c>
      <c r="O924" s="58" t="s">
        <v>2472</v>
      </c>
      <c r="P924" s="58"/>
      <c r="Q924" s="58" t="s">
        <v>4639</v>
      </c>
      <c r="R924" s="90">
        <f t="shared" si="20"/>
        <v>1836</v>
      </c>
    </row>
    <row r="925" spans="1:18" s="29" customFormat="1" ht="20.100000000000001" customHeight="1" x14ac:dyDescent="0.15">
      <c r="A925" s="58" t="s">
        <v>1560</v>
      </c>
      <c r="B925" s="58" t="s">
        <v>2263</v>
      </c>
      <c r="C925" s="58" t="s">
        <v>2264</v>
      </c>
      <c r="D925" s="58" t="s">
        <v>2473</v>
      </c>
      <c r="E925" s="58" t="s">
        <v>2750</v>
      </c>
      <c r="F925" s="58" t="s">
        <v>2464</v>
      </c>
      <c r="G925" s="58" t="s">
        <v>2470</v>
      </c>
      <c r="H925" s="58" t="s">
        <v>2471</v>
      </c>
      <c r="I925" s="58"/>
      <c r="J925" s="44" t="s">
        <v>116</v>
      </c>
      <c r="K925" s="58" t="s">
        <v>184</v>
      </c>
      <c r="L925" s="58" t="s">
        <v>100</v>
      </c>
      <c r="M925" s="58">
        <v>4</v>
      </c>
      <c r="N925" s="58">
        <v>2</v>
      </c>
      <c r="O925" s="58" t="s">
        <v>2474</v>
      </c>
      <c r="P925" s="58"/>
      <c r="Q925" s="58" t="s">
        <v>4639</v>
      </c>
      <c r="R925" s="90">
        <f t="shared" si="20"/>
        <v>1836</v>
      </c>
    </row>
    <row r="926" spans="1:18" s="29" customFormat="1" ht="20.100000000000001" customHeight="1" x14ac:dyDescent="0.15">
      <c r="A926" s="58" t="s">
        <v>1560</v>
      </c>
      <c r="B926" s="58" t="s">
        <v>2263</v>
      </c>
      <c r="C926" s="58" t="s">
        <v>2264</v>
      </c>
      <c r="D926" s="58" t="s">
        <v>2475</v>
      </c>
      <c r="E926" s="58" t="s">
        <v>2750</v>
      </c>
      <c r="F926" s="58" t="s">
        <v>2464</v>
      </c>
      <c r="G926" s="58" t="s">
        <v>654</v>
      </c>
      <c r="H926" s="58" t="s">
        <v>2476</v>
      </c>
      <c r="I926" s="64" t="s">
        <v>4464</v>
      </c>
      <c r="J926" s="44" t="s">
        <v>116</v>
      </c>
      <c r="K926" s="58" t="s">
        <v>103</v>
      </c>
      <c r="L926" s="58" t="s">
        <v>57</v>
      </c>
      <c r="M926" s="58">
        <v>8</v>
      </c>
      <c r="N926" s="58">
        <v>4</v>
      </c>
      <c r="O926" s="58" t="s">
        <v>2477</v>
      </c>
      <c r="P926" s="58"/>
      <c r="Q926" s="58" t="s">
        <v>4639</v>
      </c>
      <c r="R926" s="90">
        <f t="shared" si="20"/>
        <v>3672</v>
      </c>
    </row>
    <row r="927" spans="1:18" s="29" customFormat="1" ht="20.100000000000001" customHeight="1" x14ac:dyDescent="0.15">
      <c r="A927" s="58" t="s">
        <v>1560</v>
      </c>
      <c r="B927" s="58" t="s">
        <v>2263</v>
      </c>
      <c r="C927" s="58" t="s">
        <v>2264</v>
      </c>
      <c r="D927" s="58" t="s">
        <v>2475</v>
      </c>
      <c r="E927" s="58" t="s">
        <v>2750</v>
      </c>
      <c r="F927" s="58" t="s">
        <v>2464</v>
      </c>
      <c r="G927" s="58" t="s">
        <v>654</v>
      </c>
      <c r="H927" s="58" t="s">
        <v>2476</v>
      </c>
      <c r="I927" s="64" t="s">
        <v>4464</v>
      </c>
      <c r="J927" s="44" t="s">
        <v>116</v>
      </c>
      <c r="K927" s="58" t="s">
        <v>103</v>
      </c>
      <c r="L927" s="58" t="s">
        <v>57</v>
      </c>
      <c r="M927" s="58">
        <v>8</v>
      </c>
      <c r="N927" s="58">
        <v>4</v>
      </c>
      <c r="O927" s="58" t="s">
        <v>2478</v>
      </c>
      <c r="P927" s="58"/>
      <c r="Q927" s="58" t="s">
        <v>4639</v>
      </c>
      <c r="R927" s="90">
        <f t="shared" si="20"/>
        <v>3672</v>
      </c>
    </row>
    <row r="928" spans="1:18" s="29" customFormat="1" ht="20.100000000000001" customHeight="1" x14ac:dyDescent="0.15">
      <c r="A928" s="58" t="s">
        <v>1560</v>
      </c>
      <c r="B928" s="58" t="s">
        <v>2263</v>
      </c>
      <c r="C928" s="58" t="s">
        <v>2264</v>
      </c>
      <c r="D928" s="58" t="s">
        <v>2479</v>
      </c>
      <c r="E928" s="58" t="s">
        <v>2750</v>
      </c>
      <c r="F928" s="58" t="s">
        <v>2464</v>
      </c>
      <c r="G928" s="58" t="s">
        <v>2480</v>
      </c>
      <c r="H928" s="58" t="s">
        <v>2481</v>
      </c>
      <c r="I928" s="58"/>
      <c r="J928" s="20"/>
      <c r="K928" s="58"/>
      <c r="L928" s="58" t="s">
        <v>57</v>
      </c>
      <c r="M928" s="58">
        <v>8</v>
      </c>
      <c r="N928" s="58">
        <v>4</v>
      </c>
      <c r="O928" s="58" t="s">
        <v>2482</v>
      </c>
      <c r="P928" s="58"/>
      <c r="Q928" s="58" t="s">
        <v>4639</v>
      </c>
      <c r="R928" s="90">
        <f t="shared" si="20"/>
        <v>3672</v>
      </c>
    </row>
    <row r="929" spans="1:18" s="29" customFormat="1" ht="20.100000000000001" customHeight="1" x14ac:dyDescent="0.15">
      <c r="A929" s="58" t="s">
        <v>1560</v>
      </c>
      <c r="B929" s="58" t="s">
        <v>2263</v>
      </c>
      <c r="C929" s="58" t="s">
        <v>2264</v>
      </c>
      <c r="D929" s="58" t="s">
        <v>2483</v>
      </c>
      <c r="E929" s="58" t="s">
        <v>2750</v>
      </c>
      <c r="F929" s="58" t="s">
        <v>2464</v>
      </c>
      <c r="G929" s="58" t="s">
        <v>2480</v>
      </c>
      <c r="H929" s="58" t="s">
        <v>2481</v>
      </c>
      <c r="I929" s="58"/>
      <c r="J929" s="20"/>
      <c r="K929" s="58"/>
      <c r="L929" s="58" t="s">
        <v>57</v>
      </c>
      <c r="M929" s="58">
        <v>8</v>
      </c>
      <c r="N929" s="58">
        <v>4</v>
      </c>
      <c r="O929" s="58" t="s">
        <v>2484</v>
      </c>
      <c r="P929" s="58"/>
      <c r="Q929" s="58" t="s">
        <v>4639</v>
      </c>
      <c r="R929" s="90">
        <f t="shared" si="20"/>
        <v>3672</v>
      </c>
    </row>
    <row r="930" spans="1:18" s="29" customFormat="1" ht="20.100000000000001" customHeight="1" x14ac:dyDescent="0.15">
      <c r="A930" s="58" t="s">
        <v>1560</v>
      </c>
      <c r="B930" s="58" t="s">
        <v>2142</v>
      </c>
      <c r="C930" s="58"/>
      <c r="D930" s="58"/>
      <c r="E930" s="58" t="s">
        <v>2750</v>
      </c>
      <c r="F930" s="58" t="s">
        <v>2218</v>
      </c>
      <c r="G930" s="58" t="s">
        <v>2485</v>
      </c>
      <c r="H930" s="58"/>
      <c r="I930" s="58"/>
      <c r="J930" s="20"/>
      <c r="K930" s="58"/>
      <c r="L930" s="58" t="s">
        <v>329</v>
      </c>
      <c r="M930" s="58">
        <v>16</v>
      </c>
      <c r="N930" s="58">
        <v>4</v>
      </c>
      <c r="O930" s="58" t="s">
        <v>2486</v>
      </c>
      <c r="P930" s="58"/>
      <c r="Q930" s="58" t="s">
        <v>4639</v>
      </c>
      <c r="R930" s="90">
        <f t="shared" si="20"/>
        <v>4672</v>
      </c>
    </row>
    <row r="931" spans="1:18" s="29" customFormat="1" ht="20.100000000000001" customHeight="1" x14ac:dyDescent="0.15">
      <c r="A931" s="58" t="s">
        <v>1560</v>
      </c>
      <c r="B931" s="58" t="s">
        <v>2142</v>
      </c>
      <c r="C931" s="58"/>
      <c r="D931" s="58"/>
      <c r="E931" s="58" t="s">
        <v>2750</v>
      </c>
      <c r="F931" s="58" t="s">
        <v>2218</v>
      </c>
      <c r="G931" s="58" t="s">
        <v>2485</v>
      </c>
      <c r="H931" s="58"/>
      <c r="I931" s="58"/>
      <c r="J931" s="20"/>
      <c r="K931" s="58"/>
      <c r="L931" s="58" t="s">
        <v>329</v>
      </c>
      <c r="M931" s="58">
        <v>16</v>
      </c>
      <c r="N931" s="58">
        <v>4</v>
      </c>
      <c r="O931" s="58" t="s">
        <v>2487</v>
      </c>
      <c r="P931" s="58"/>
      <c r="Q931" s="58" t="s">
        <v>4639</v>
      </c>
      <c r="R931" s="90">
        <f t="shared" si="20"/>
        <v>4672</v>
      </c>
    </row>
    <row r="932" spans="1:18" s="29" customFormat="1" ht="20.100000000000001" customHeight="1" x14ac:dyDescent="0.15">
      <c r="A932" s="58" t="s">
        <v>1560</v>
      </c>
      <c r="B932" s="58" t="s">
        <v>2142</v>
      </c>
      <c r="C932" s="58"/>
      <c r="D932" s="58"/>
      <c r="E932" s="58" t="s">
        <v>2750</v>
      </c>
      <c r="F932" s="58" t="s">
        <v>2218</v>
      </c>
      <c r="G932" s="58" t="s">
        <v>2485</v>
      </c>
      <c r="H932" s="58"/>
      <c r="I932" s="58"/>
      <c r="J932" s="20"/>
      <c r="K932" s="58"/>
      <c r="L932" s="58" t="s">
        <v>2488</v>
      </c>
      <c r="M932" s="58">
        <v>8</v>
      </c>
      <c r="N932" s="58">
        <v>4</v>
      </c>
      <c r="O932" s="58" t="s">
        <v>2489</v>
      </c>
      <c r="P932" s="58"/>
      <c r="Q932" s="58" t="s">
        <v>4639</v>
      </c>
      <c r="R932" s="90">
        <f t="shared" si="20"/>
        <v>3672</v>
      </c>
    </row>
    <row r="933" spans="1:18" s="29" customFormat="1" ht="20.100000000000001" customHeight="1" x14ac:dyDescent="0.15">
      <c r="A933" s="58" t="s">
        <v>1560</v>
      </c>
      <c r="B933" s="58" t="s">
        <v>2142</v>
      </c>
      <c r="C933" s="58"/>
      <c r="D933" s="58"/>
      <c r="E933" s="58" t="s">
        <v>2750</v>
      </c>
      <c r="F933" s="58" t="s">
        <v>2218</v>
      </c>
      <c r="G933" s="58" t="s">
        <v>2485</v>
      </c>
      <c r="H933" s="58"/>
      <c r="I933" s="58"/>
      <c r="J933" s="20"/>
      <c r="K933" s="58"/>
      <c r="L933" s="58" t="s">
        <v>2488</v>
      </c>
      <c r="M933" s="58">
        <v>8</v>
      </c>
      <c r="N933" s="58">
        <v>4</v>
      </c>
      <c r="O933" s="58" t="s">
        <v>2490</v>
      </c>
      <c r="P933" s="58"/>
      <c r="Q933" s="58" t="s">
        <v>4639</v>
      </c>
      <c r="R933" s="90">
        <f t="shared" si="20"/>
        <v>3672</v>
      </c>
    </row>
    <row r="934" spans="1:18" s="29" customFormat="1" ht="20.100000000000001" customHeight="1" x14ac:dyDescent="0.15">
      <c r="A934" s="58" t="s">
        <v>1560</v>
      </c>
      <c r="B934" s="58" t="s">
        <v>2142</v>
      </c>
      <c r="C934" s="58"/>
      <c r="D934" s="58"/>
      <c r="E934" s="58" t="s">
        <v>2750</v>
      </c>
      <c r="F934" s="58" t="s">
        <v>2218</v>
      </c>
      <c r="G934" s="58" t="s">
        <v>2485</v>
      </c>
      <c r="H934" s="58"/>
      <c r="I934" s="58"/>
      <c r="J934" s="20"/>
      <c r="K934" s="58"/>
      <c r="L934" s="58" t="s">
        <v>2488</v>
      </c>
      <c r="M934" s="58">
        <v>8</v>
      </c>
      <c r="N934" s="58">
        <v>4</v>
      </c>
      <c r="O934" s="58" t="s">
        <v>2491</v>
      </c>
      <c r="P934" s="58"/>
      <c r="Q934" s="58" t="s">
        <v>4639</v>
      </c>
      <c r="R934" s="90">
        <f t="shared" si="20"/>
        <v>3672</v>
      </c>
    </row>
    <row r="935" spans="1:18" s="29" customFormat="1" ht="20.100000000000001" customHeight="1" x14ac:dyDescent="0.15">
      <c r="A935" s="58" t="s">
        <v>1560</v>
      </c>
      <c r="B935" s="58" t="s">
        <v>2142</v>
      </c>
      <c r="C935" s="58"/>
      <c r="D935" s="58"/>
      <c r="E935" s="58" t="s">
        <v>2750</v>
      </c>
      <c r="F935" s="58" t="s">
        <v>2218</v>
      </c>
      <c r="G935" s="58" t="s">
        <v>2485</v>
      </c>
      <c r="H935" s="58"/>
      <c r="I935" s="58"/>
      <c r="J935" s="20"/>
      <c r="K935" s="58"/>
      <c r="L935" s="58" t="s">
        <v>57</v>
      </c>
      <c r="M935" s="58">
        <v>8</v>
      </c>
      <c r="N935" s="58">
        <v>4</v>
      </c>
      <c r="O935" s="58" t="s">
        <v>2492</v>
      </c>
      <c r="P935" s="58"/>
      <c r="Q935" s="58" t="s">
        <v>4639</v>
      </c>
      <c r="R935" s="90">
        <f t="shared" si="20"/>
        <v>3672</v>
      </c>
    </row>
    <row r="936" spans="1:18" s="29" customFormat="1" ht="20.100000000000001" customHeight="1" x14ac:dyDescent="0.15">
      <c r="A936" s="58" t="s">
        <v>1560</v>
      </c>
      <c r="B936" s="58" t="s">
        <v>2142</v>
      </c>
      <c r="C936" s="58"/>
      <c r="D936" s="58"/>
      <c r="E936" s="58" t="s">
        <v>2750</v>
      </c>
      <c r="F936" s="58" t="s">
        <v>2218</v>
      </c>
      <c r="G936" s="58" t="s">
        <v>2485</v>
      </c>
      <c r="H936" s="58"/>
      <c r="I936" s="58"/>
      <c r="J936" s="20"/>
      <c r="K936" s="58"/>
      <c r="L936" s="58" t="s">
        <v>57</v>
      </c>
      <c r="M936" s="58">
        <v>8</v>
      </c>
      <c r="N936" s="58">
        <v>4</v>
      </c>
      <c r="O936" s="58" t="s">
        <v>2493</v>
      </c>
      <c r="P936" s="58"/>
      <c r="Q936" s="58" t="s">
        <v>4639</v>
      </c>
      <c r="R936" s="90">
        <f t="shared" si="20"/>
        <v>3672</v>
      </c>
    </row>
    <row r="937" spans="1:18" s="29" customFormat="1" ht="20.100000000000001" customHeight="1" x14ac:dyDescent="0.15">
      <c r="A937" s="58" t="s">
        <v>1560</v>
      </c>
      <c r="B937" s="58" t="s">
        <v>2142</v>
      </c>
      <c r="C937" s="58"/>
      <c r="D937" s="58"/>
      <c r="E937" s="58" t="s">
        <v>2750</v>
      </c>
      <c r="F937" s="58" t="s">
        <v>2218</v>
      </c>
      <c r="G937" s="58" t="s">
        <v>2485</v>
      </c>
      <c r="H937" s="58"/>
      <c r="I937" s="58"/>
      <c r="J937" s="20"/>
      <c r="K937" s="58"/>
      <c r="L937" s="58" t="s">
        <v>57</v>
      </c>
      <c r="M937" s="58">
        <v>8</v>
      </c>
      <c r="N937" s="58">
        <v>4</v>
      </c>
      <c r="O937" s="58" t="s">
        <v>2494</v>
      </c>
      <c r="P937" s="58"/>
      <c r="Q937" s="58" t="s">
        <v>4639</v>
      </c>
      <c r="R937" s="90">
        <f t="shared" si="20"/>
        <v>3672</v>
      </c>
    </row>
    <row r="938" spans="1:18" s="29" customFormat="1" ht="20.100000000000001" customHeight="1" x14ac:dyDescent="0.15">
      <c r="A938" s="58" t="s">
        <v>1560</v>
      </c>
      <c r="B938" s="58" t="s">
        <v>2142</v>
      </c>
      <c r="C938" s="58"/>
      <c r="D938" s="58"/>
      <c r="E938" s="58" t="s">
        <v>2750</v>
      </c>
      <c r="F938" s="58" t="s">
        <v>2218</v>
      </c>
      <c r="G938" s="58" t="s">
        <v>2485</v>
      </c>
      <c r="H938" s="58"/>
      <c r="I938" s="58"/>
      <c r="J938" s="20"/>
      <c r="K938" s="58"/>
      <c r="L938" s="58" t="s">
        <v>57</v>
      </c>
      <c r="M938" s="58">
        <v>8</v>
      </c>
      <c r="N938" s="58">
        <v>4</v>
      </c>
      <c r="O938" s="58" t="s">
        <v>2495</v>
      </c>
      <c r="P938" s="58"/>
      <c r="Q938" s="58" t="s">
        <v>4639</v>
      </c>
      <c r="R938" s="90">
        <f t="shared" si="20"/>
        <v>3672</v>
      </c>
    </row>
    <row r="939" spans="1:18" s="29" customFormat="1" ht="20.100000000000001" customHeight="1" x14ac:dyDescent="0.15">
      <c r="A939" s="58" t="s">
        <v>1560</v>
      </c>
      <c r="B939" s="58" t="s">
        <v>2263</v>
      </c>
      <c r="C939" s="58" t="s">
        <v>2264</v>
      </c>
      <c r="D939" s="58" t="s">
        <v>2496</v>
      </c>
      <c r="E939" s="58" t="s">
        <v>2750</v>
      </c>
      <c r="F939" s="58" t="s">
        <v>2497</v>
      </c>
      <c r="G939" s="58" t="s">
        <v>2498</v>
      </c>
      <c r="H939" s="58" t="s">
        <v>2497</v>
      </c>
      <c r="I939" s="58"/>
      <c r="J939" s="20"/>
      <c r="K939" s="58"/>
      <c r="L939" s="58" t="s">
        <v>57</v>
      </c>
      <c r="M939" s="58">
        <v>8</v>
      </c>
      <c r="N939" s="58">
        <v>4</v>
      </c>
      <c r="O939" s="58" t="s">
        <v>2499</v>
      </c>
      <c r="P939" s="58"/>
      <c r="Q939" s="58" t="s">
        <v>4639</v>
      </c>
      <c r="R939" s="90">
        <f t="shared" si="20"/>
        <v>3672</v>
      </c>
    </row>
    <row r="940" spans="1:18" s="29" customFormat="1" ht="20.100000000000001" customHeight="1" x14ac:dyDescent="0.15">
      <c r="A940" s="58" t="s">
        <v>1560</v>
      </c>
      <c r="B940" s="58" t="s">
        <v>2263</v>
      </c>
      <c r="C940" s="58" t="s">
        <v>2264</v>
      </c>
      <c r="D940" s="58" t="s">
        <v>2500</v>
      </c>
      <c r="E940" s="58" t="s">
        <v>437</v>
      </c>
      <c r="F940" s="58" t="s">
        <v>2501</v>
      </c>
      <c r="G940" s="75" t="s">
        <v>4133</v>
      </c>
      <c r="H940" s="58" t="s">
        <v>2503</v>
      </c>
      <c r="I940" s="58"/>
      <c r="J940" s="20"/>
      <c r="K940" s="58"/>
      <c r="L940" s="58" t="s">
        <v>329</v>
      </c>
      <c r="M940" s="58">
        <v>16</v>
      </c>
      <c r="N940" s="58">
        <v>4</v>
      </c>
      <c r="O940" s="58" t="s">
        <v>4499</v>
      </c>
      <c r="P940" s="58"/>
      <c r="Q940" s="58" t="s">
        <v>4639</v>
      </c>
      <c r="R940" s="90">
        <f t="shared" si="20"/>
        <v>4672</v>
      </c>
    </row>
    <row r="941" spans="1:18" s="29" customFormat="1" ht="20.100000000000001" customHeight="1" x14ac:dyDescent="0.15">
      <c r="A941" s="58" t="s">
        <v>1560</v>
      </c>
      <c r="B941" s="58" t="s">
        <v>2263</v>
      </c>
      <c r="C941" s="58" t="s">
        <v>2264</v>
      </c>
      <c r="D941" s="58" t="s">
        <v>2500</v>
      </c>
      <c r="E941" s="58" t="s">
        <v>437</v>
      </c>
      <c r="F941" s="58" t="s">
        <v>2501</v>
      </c>
      <c r="G941" s="75" t="s">
        <v>4133</v>
      </c>
      <c r="H941" s="58" t="s">
        <v>2503</v>
      </c>
      <c r="I941" s="58"/>
      <c r="J941" s="20"/>
      <c r="K941" s="58"/>
      <c r="L941" s="58" t="s">
        <v>329</v>
      </c>
      <c r="M941" s="58">
        <v>16</v>
      </c>
      <c r="N941" s="58">
        <v>4</v>
      </c>
      <c r="O941" s="58" t="s">
        <v>2504</v>
      </c>
      <c r="P941" s="58"/>
      <c r="Q941" s="58" t="s">
        <v>4639</v>
      </c>
      <c r="R941" s="90">
        <f t="shared" si="20"/>
        <v>4672</v>
      </c>
    </row>
    <row r="942" spans="1:18" s="29" customFormat="1" ht="20.100000000000001" customHeight="1" x14ac:dyDescent="0.15">
      <c r="A942" s="58" t="s">
        <v>1560</v>
      </c>
      <c r="B942" s="58" t="s">
        <v>2263</v>
      </c>
      <c r="C942" s="58" t="s">
        <v>2264</v>
      </c>
      <c r="D942" s="58" t="s">
        <v>2505</v>
      </c>
      <c r="E942" s="58" t="s">
        <v>103</v>
      </c>
      <c r="F942" s="58" t="s">
        <v>2501</v>
      </c>
      <c r="G942" s="58" t="s">
        <v>4699</v>
      </c>
      <c r="H942" s="78" t="s">
        <v>2506</v>
      </c>
      <c r="I942" s="58"/>
      <c r="J942" s="20"/>
      <c r="K942" s="58"/>
      <c r="L942" s="58" t="s">
        <v>2401</v>
      </c>
      <c r="M942" s="58">
        <v>8</v>
      </c>
      <c r="N942" s="58">
        <v>4</v>
      </c>
      <c r="O942" s="58" t="s">
        <v>2507</v>
      </c>
      <c r="P942" s="58"/>
      <c r="Q942" s="58" t="s">
        <v>4639</v>
      </c>
      <c r="R942" s="90">
        <f t="shared" si="20"/>
        <v>3672</v>
      </c>
    </row>
    <row r="943" spans="1:18" s="29" customFormat="1" ht="20.100000000000001" customHeight="1" x14ac:dyDescent="0.15">
      <c r="A943" s="58" t="s">
        <v>1560</v>
      </c>
      <c r="B943" s="58" t="s">
        <v>2263</v>
      </c>
      <c r="C943" s="58" t="s">
        <v>2264</v>
      </c>
      <c r="D943" s="58" t="s">
        <v>2505</v>
      </c>
      <c r="E943" s="58" t="s">
        <v>103</v>
      </c>
      <c r="F943" s="58" t="s">
        <v>2501</v>
      </c>
      <c r="G943" s="58" t="s">
        <v>4698</v>
      </c>
      <c r="H943" s="78" t="s">
        <v>2506</v>
      </c>
      <c r="I943" s="58"/>
      <c r="J943" s="20"/>
      <c r="K943" s="58"/>
      <c r="L943" s="58" t="s">
        <v>2401</v>
      </c>
      <c r="M943" s="58">
        <v>8</v>
      </c>
      <c r="N943" s="58">
        <v>4</v>
      </c>
      <c r="O943" s="58" t="s">
        <v>2508</v>
      </c>
      <c r="P943" s="58"/>
      <c r="Q943" s="58" t="s">
        <v>4639</v>
      </c>
      <c r="R943" s="90">
        <f t="shared" si="20"/>
        <v>3672</v>
      </c>
    </row>
    <row r="944" spans="1:18" s="29" customFormat="1" ht="20.100000000000001" customHeight="1" x14ac:dyDescent="0.15">
      <c r="A944" s="58" t="s">
        <v>1560</v>
      </c>
      <c r="B944" s="58" t="s">
        <v>2263</v>
      </c>
      <c r="C944" s="58" t="s">
        <v>2264</v>
      </c>
      <c r="D944" s="58" t="s">
        <v>2505</v>
      </c>
      <c r="E944" s="58" t="s">
        <v>103</v>
      </c>
      <c r="F944" s="58" t="s">
        <v>2501</v>
      </c>
      <c r="G944" s="58" t="s">
        <v>4698</v>
      </c>
      <c r="H944" s="78" t="s">
        <v>2506</v>
      </c>
      <c r="I944" s="58"/>
      <c r="J944" s="20"/>
      <c r="K944" s="58"/>
      <c r="L944" s="58" t="s">
        <v>2401</v>
      </c>
      <c r="M944" s="58">
        <v>8</v>
      </c>
      <c r="N944" s="58">
        <v>4</v>
      </c>
      <c r="O944" s="58" t="s">
        <v>2509</v>
      </c>
      <c r="P944" s="58"/>
      <c r="Q944" s="58" t="s">
        <v>4639</v>
      </c>
      <c r="R944" s="90">
        <f t="shared" si="20"/>
        <v>3672</v>
      </c>
    </row>
    <row r="945" spans="1:18" s="29" customFormat="1" ht="20.100000000000001" customHeight="1" x14ac:dyDescent="0.15">
      <c r="A945" s="58" t="s">
        <v>1560</v>
      </c>
      <c r="B945" s="58" t="s">
        <v>2263</v>
      </c>
      <c r="C945" s="58" t="s">
        <v>2264</v>
      </c>
      <c r="D945" s="58" t="s">
        <v>2510</v>
      </c>
      <c r="E945" s="58" t="s">
        <v>2750</v>
      </c>
      <c r="F945" s="58" t="s">
        <v>2501</v>
      </c>
      <c r="G945" s="58" t="s">
        <v>2502</v>
      </c>
      <c r="H945" s="78" t="s">
        <v>2511</v>
      </c>
      <c r="I945" s="64" t="s">
        <v>4464</v>
      </c>
      <c r="J945" s="20" t="s">
        <v>2400</v>
      </c>
      <c r="K945" s="58"/>
      <c r="L945" s="58" t="s">
        <v>2401</v>
      </c>
      <c r="M945" s="58">
        <v>8</v>
      </c>
      <c r="N945" s="58">
        <v>4</v>
      </c>
      <c r="O945" s="58" t="s">
        <v>2512</v>
      </c>
      <c r="P945" s="58"/>
      <c r="Q945" s="58" t="s">
        <v>4639</v>
      </c>
      <c r="R945" s="90">
        <f t="shared" si="20"/>
        <v>3672</v>
      </c>
    </row>
    <row r="946" spans="1:18" s="29" customFormat="1" ht="20.100000000000001" customHeight="1" x14ac:dyDescent="0.15">
      <c r="A946" s="58" t="s">
        <v>1560</v>
      </c>
      <c r="B946" s="58" t="s">
        <v>2263</v>
      </c>
      <c r="C946" s="58" t="s">
        <v>2264</v>
      </c>
      <c r="D946" s="58" t="s">
        <v>2510</v>
      </c>
      <c r="E946" s="58" t="s">
        <v>2750</v>
      </c>
      <c r="F946" s="58" t="s">
        <v>2501</v>
      </c>
      <c r="G946" s="58" t="s">
        <v>2502</v>
      </c>
      <c r="H946" s="78" t="s">
        <v>2511</v>
      </c>
      <c r="I946" s="64" t="s">
        <v>4464</v>
      </c>
      <c r="J946" s="20" t="s">
        <v>2400</v>
      </c>
      <c r="K946" s="58"/>
      <c r="L946" s="58" t="s">
        <v>2401</v>
      </c>
      <c r="M946" s="58">
        <v>8</v>
      </c>
      <c r="N946" s="58">
        <v>4</v>
      </c>
      <c r="O946" s="58" t="s">
        <v>2513</v>
      </c>
      <c r="P946" s="58"/>
      <c r="Q946" s="58" t="s">
        <v>4639</v>
      </c>
      <c r="R946" s="90">
        <f t="shared" si="20"/>
        <v>3672</v>
      </c>
    </row>
    <row r="947" spans="1:18" s="29" customFormat="1" ht="20.100000000000001" customHeight="1" x14ac:dyDescent="0.15">
      <c r="A947" s="58" t="s">
        <v>1560</v>
      </c>
      <c r="B947" s="58" t="s">
        <v>2263</v>
      </c>
      <c r="C947" s="58" t="s">
        <v>2264</v>
      </c>
      <c r="D947" s="58" t="s">
        <v>2514</v>
      </c>
      <c r="E947" s="58" t="s">
        <v>2750</v>
      </c>
      <c r="F947" s="58" t="s">
        <v>2501</v>
      </c>
      <c r="G947" s="58" t="s">
        <v>2502</v>
      </c>
      <c r="H947" s="78" t="s">
        <v>2515</v>
      </c>
      <c r="I947" s="64" t="s">
        <v>4464</v>
      </c>
      <c r="J947" s="20" t="s">
        <v>2400</v>
      </c>
      <c r="K947" s="58"/>
      <c r="L947" s="58" t="s">
        <v>2401</v>
      </c>
      <c r="M947" s="58">
        <v>8</v>
      </c>
      <c r="N947" s="58">
        <v>4</v>
      </c>
      <c r="O947" s="58" t="s">
        <v>2516</v>
      </c>
      <c r="P947" s="58"/>
      <c r="Q947" s="58" t="s">
        <v>4639</v>
      </c>
      <c r="R947" s="90">
        <f t="shared" si="20"/>
        <v>3672</v>
      </c>
    </row>
    <row r="948" spans="1:18" s="29" customFormat="1" ht="20.100000000000001" customHeight="1" x14ac:dyDescent="0.15">
      <c r="A948" s="58" t="s">
        <v>1560</v>
      </c>
      <c r="B948" s="58" t="s">
        <v>2263</v>
      </c>
      <c r="C948" s="58" t="s">
        <v>2264</v>
      </c>
      <c r="D948" s="58" t="s">
        <v>2514</v>
      </c>
      <c r="E948" s="58" t="s">
        <v>2750</v>
      </c>
      <c r="F948" s="58" t="s">
        <v>2501</v>
      </c>
      <c r="G948" s="58" t="s">
        <v>2502</v>
      </c>
      <c r="H948" s="78" t="s">
        <v>2515</v>
      </c>
      <c r="I948" s="64" t="s">
        <v>4464</v>
      </c>
      <c r="J948" s="20" t="s">
        <v>2400</v>
      </c>
      <c r="K948" s="58"/>
      <c r="L948" s="58" t="s">
        <v>2401</v>
      </c>
      <c r="M948" s="58">
        <v>8</v>
      </c>
      <c r="N948" s="58">
        <v>4</v>
      </c>
      <c r="O948" s="58" t="s">
        <v>2517</v>
      </c>
      <c r="P948" s="58"/>
      <c r="Q948" s="58" t="s">
        <v>4639</v>
      </c>
      <c r="R948" s="90">
        <f t="shared" si="20"/>
        <v>3672</v>
      </c>
    </row>
    <row r="949" spans="1:18" s="29" customFormat="1" ht="20.100000000000001" customHeight="1" x14ac:dyDescent="0.15">
      <c r="A949" s="58" t="s">
        <v>1560</v>
      </c>
      <c r="B949" s="58" t="s">
        <v>2263</v>
      </c>
      <c r="C949" s="58" t="s">
        <v>2264</v>
      </c>
      <c r="D949" s="58" t="s">
        <v>2518</v>
      </c>
      <c r="E949" s="58" t="s">
        <v>2750</v>
      </c>
      <c r="F949" s="58" t="s">
        <v>2501</v>
      </c>
      <c r="G949" s="58" t="s">
        <v>2502</v>
      </c>
      <c r="H949" s="78" t="s">
        <v>2519</v>
      </c>
      <c r="I949" s="58"/>
      <c r="J949" s="20"/>
      <c r="K949" s="58"/>
      <c r="L949" s="58" t="s">
        <v>2401</v>
      </c>
      <c r="M949" s="58">
        <v>8</v>
      </c>
      <c r="N949" s="58">
        <v>4</v>
      </c>
      <c r="O949" s="58" t="s">
        <v>2520</v>
      </c>
      <c r="P949" s="58"/>
      <c r="Q949" s="58" t="s">
        <v>4639</v>
      </c>
      <c r="R949" s="90">
        <f t="shared" si="20"/>
        <v>3672</v>
      </c>
    </row>
    <row r="950" spans="1:18" s="29" customFormat="1" ht="20.100000000000001" customHeight="1" x14ac:dyDescent="0.15">
      <c r="A950" s="58" t="s">
        <v>1560</v>
      </c>
      <c r="B950" s="58" t="s">
        <v>2263</v>
      </c>
      <c r="C950" s="58" t="s">
        <v>2264</v>
      </c>
      <c r="D950" s="58" t="s">
        <v>2518</v>
      </c>
      <c r="E950" s="58" t="s">
        <v>2750</v>
      </c>
      <c r="F950" s="58" t="s">
        <v>2501</v>
      </c>
      <c r="G950" s="58" t="s">
        <v>2502</v>
      </c>
      <c r="H950" s="78" t="s">
        <v>2519</v>
      </c>
      <c r="I950" s="58"/>
      <c r="J950" s="20"/>
      <c r="K950" s="58"/>
      <c r="L950" s="58" t="s">
        <v>2401</v>
      </c>
      <c r="M950" s="58">
        <v>8</v>
      </c>
      <c r="N950" s="58">
        <v>4</v>
      </c>
      <c r="O950" s="58" t="s">
        <v>2521</v>
      </c>
      <c r="P950" s="58"/>
      <c r="Q950" s="58" t="s">
        <v>4639</v>
      </c>
      <c r="R950" s="90">
        <f t="shared" si="20"/>
        <v>3672</v>
      </c>
    </row>
    <row r="951" spans="1:18" s="29" customFormat="1" ht="20.100000000000001" customHeight="1" x14ac:dyDescent="0.15">
      <c r="A951" s="58" t="s">
        <v>1560</v>
      </c>
      <c r="B951" s="58" t="s">
        <v>2263</v>
      </c>
      <c r="C951" s="58" t="s">
        <v>2264</v>
      </c>
      <c r="D951" s="58"/>
      <c r="E951" s="58" t="s">
        <v>193</v>
      </c>
      <c r="F951" s="58" t="s">
        <v>4627</v>
      </c>
      <c r="G951" s="73" t="s">
        <v>4627</v>
      </c>
      <c r="H951" s="58"/>
      <c r="I951" s="58"/>
      <c r="J951" s="20"/>
      <c r="K951" s="58"/>
      <c r="L951" s="58" t="s">
        <v>2524</v>
      </c>
      <c r="M951" s="58">
        <v>16</v>
      </c>
      <c r="N951" s="58">
        <v>8</v>
      </c>
      <c r="O951" s="58" t="s">
        <v>2525</v>
      </c>
      <c r="P951" s="58"/>
      <c r="Q951" s="58" t="s">
        <v>4639</v>
      </c>
      <c r="R951" s="90">
        <f t="shared" si="20"/>
        <v>7344</v>
      </c>
    </row>
    <row r="952" spans="1:18" s="29" customFormat="1" ht="20.100000000000001" customHeight="1" x14ac:dyDescent="0.15">
      <c r="A952" s="58" t="s">
        <v>1560</v>
      </c>
      <c r="B952" s="58" t="s">
        <v>2263</v>
      </c>
      <c r="C952" s="58" t="s">
        <v>2264</v>
      </c>
      <c r="D952" s="58"/>
      <c r="E952" s="58" t="s">
        <v>193</v>
      </c>
      <c r="F952" s="58" t="s">
        <v>4627</v>
      </c>
      <c r="G952" s="73" t="s">
        <v>2523</v>
      </c>
      <c r="H952" s="58"/>
      <c r="I952" s="58"/>
      <c r="J952" s="20"/>
      <c r="K952" s="58"/>
      <c r="L952" s="58" t="s">
        <v>2524</v>
      </c>
      <c r="M952" s="58">
        <v>16</v>
      </c>
      <c r="N952" s="58">
        <v>8</v>
      </c>
      <c r="O952" s="58" t="s">
        <v>2526</v>
      </c>
      <c r="P952" s="58"/>
      <c r="Q952" s="58" t="s">
        <v>4639</v>
      </c>
      <c r="R952" s="90">
        <f t="shared" si="20"/>
        <v>7344</v>
      </c>
    </row>
    <row r="953" spans="1:18" s="29" customFormat="1" ht="20.100000000000001" customHeight="1" x14ac:dyDescent="0.15">
      <c r="A953" s="58" t="s">
        <v>1560</v>
      </c>
      <c r="B953" s="58" t="s">
        <v>2263</v>
      </c>
      <c r="C953" s="58" t="s">
        <v>2264</v>
      </c>
      <c r="D953" s="58" t="s">
        <v>2527</v>
      </c>
      <c r="E953" s="58" t="s">
        <v>2750</v>
      </c>
      <c r="F953" s="58" t="s">
        <v>2528</v>
      </c>
      <c r="G953" s="58" t="s">
        <v>2529</v>
      </c>
      <c r="H953" s="58" t="s">
        <v>2528</v>
      </c>
      <c r="I953" s="58"/>
      <c r="J953" s="20" t="s">
        <v>2530</v>
      </c>
      <c r="K953" s="58"/>
      <c r="L953" s="58" t="s">
        <v>100</v>
      </c>
      <c r="M953" s="58">
        <v>4</v>
      </c>
      <c r="N953" s="58">
        <v>2</v>
      </c>
      <c r="O953" s="58" t="s">
        <v>2531</v>
      </c>
      <c r="P953" s="58"/>
      <c r="Q953" s="58" t="s">
        <v>4639</v>
      </c>
      <c r="R953" s="90">
        <f t="shared" si="20"/>
        <v>1836</v>
      </c>
    </row>
    <row r="954" spans="1:18" s="29" customFormat="1" ht="20.100000000000001" customHeight="1" x14ac:dyDescent="0.15">
      <c r="A954" s="58" t="s">
        <v>1560</v>
      </c>
      <c r="B954" s="58" t="s">
        <v>2142</v>
      </c>
      <c r="C954" s="58"/>
      <c r="D954" s="58"/>
      <c r="E954" s="58" t="s">
        <v>437</v>
      </c>
      <c r="F954" s="78" t="s">
        <v>2218</v>
      </c>
      <c r="G954" s="58" t="s">
        <v>2532</v>
      </c>
      <c r="H954" s="58"/>
      <c r="I954" s="58"/>
      <c r="J954" s="20"/>
      <c r="K954" s="58"/>
      <c r="L954" s="58" t="s">
        <v>329</v>
      </c>
      <c r="M954" s="58">
        <v>16</v>
      </c>
      <c r="N954" s="58">
        <v>4</v>
      </c>
      <c r="O954" s="58" t="s">
        <v>4500</v>
      </c>
      <c r="P954" s="58"/>
      <c r="Q954" s="58" t="s">
        <v>4639</v>
      </c>
      <c r="R954" s="90">
        <f t="shared" si="20"/>
        <v>4672</v>
      </c>
    </row>
    <row r="955" spans="1:18" s="29" customFormat="1" ht="20.100000000000001" customHeight="1" x14ac:dyDescent="0.15">
      <c r="A955" s="58" t="s">
        <v>1560</v>
      </c>
      <c r="B955" s="58" t="s">
        <v>2142</v>
      </c>
      <c r="C955" s="58"/>
      <c r="D955" s="58"/>
      <c r="E955" s="58" t="s">
        <v>437</v>
      </c>
      <c r="F955" s="78" t="s">
        <v>2218</v>
      </c>
      <c r="G955" s="58" t="s">
        <v>2532</v>
      </c>
      <c r="H955" s="58"/>
      <c r="I955" s="58"/>
      <c r="J955" s="20"/>
      <c r="K955" s="58"/>
      <c r="L955" s="58" t="s">
        <v>329</v>
      </c>
      <c r="M955" s="58">
        <v>16</v>
      </c>
      <c r="N955" s="58">
        <v>4</v>
      </c>
      <c r="O955" s="58" t="s">
        <v>2533</v>
      </c>
      <c r="P955" s="58"/>
      <c r="Q955" s="58" t="s">
        <v>4639</v>
      </c>
      <c r="R955" s="90">
        <f t="shared" si="20"/>
        <v>4672</v>
      </c>
    </row>
    <row r="956" spans="1:18" s="29" customFormat="1" ht="20.100000000000001" customHeight="1" x14ac:dyDescent="0.15">
      <c r="A956" s="58" t="s">
        <v>1560</v>
      </c>
      <c r="B956" s="58" t="s">
        <v>2263</v>
      </c>
      <c r="C956" s="58" t="s">
        <v>2264</v>
      </c>
      <c r="D956" s="58" t="s">
        <v>2534</v>
      </c>
      <c r="E956" s="58" t="s">
        <v>2750</v>
      </c>
      <c r="F956" s="58" t="s">
        <v>2535</v>
      </c>
      <c r="G956" s="58" t="s">
        <v>2536</v>
      </c>
      <c r="H956" s="58" t="s">
        <v>2535</v>
      </c>
      <c r="I956" s="58" t="s">
        <v>2467</v>
      </c>
      <c r="J956" s="20"/>
      <c r="K956" s="58"/>
      <c r="L956" s="58" t="s">
        <v>100</v>
      </c>
      <c r="M956" s="58">
        <v>4</v>
      </c>
      <c r="N956" s="58">
        <v>2</v>
      </c>
      <c r="O956" s="58" t="s">
        <v>2537</v>
      </c>
      <c r="P956" s="58"/>
      <c r="Q956" s="58" t="s">
        <v>4639</v>
      </c>
      <c r="R956" s="90">
        <f t="shared" si="20"/>
        <v>1836</v>
      </c>
    </row>
    <row r="957" spans="1:18" s="29" customFormat="1" ht="20.100000000000001" customHeight="1" x14ac:dyDescent="0.15">
      <c r="A957" s="58" t="s">
        <v>1560</v>
      </c>
      <c r="B957" s="58" t="s">
        <v>2263</v>
      </c>
      <c r="C957" s="58" t="s">
        <v>2264</v>
      </c>
      <c r="D957" s="58" t="s">
        <v>2538</v>
      </c>
      <c r="E957" s="58" t="s">
        <v>2750</v>
      </c>
      <c r="F957" s="58" t="s">
        <v>2539</v>
      </c>
      <c r="G957" s="58" t="s">
        <v>1015</v>
      </c>
      <c r="H957" s="58" t="s">
        <v>2540</v>
      </c>
      <c r="I957" s="64" t="s">
        <v>4465</v>
      </c>
      <c r="J957" s="20" t="s">
        <v>2281</v>
      </c>
      <c r="K957" s="58"/>
      <c r="L957" s="58" t="s">
        <v>100</v>
      </c>
      <c r="M957" s="58">
        <v>4</v>
      </c>
      <c r="N957" s="58">
        <v>2</v>
      </c>
      <c r="O957" s="58" t="s">
        <v>2541</v>
      </c>
      <c r="P957" s="58"/>
      <c r="Q957" s="58" t="s">
        <v>4639</v>
      </c>
      <c r="R957" s="90">
        <f t="shared" si="20"/>
        <v>1836</v>
      </c>
    </row>
    <row r="958" spans="1:18" s="29" customFormat="1" ht="20.100000000000001" customHeight="1" x14ac:dyDescent="0.15">
      <c r="A958" s="58" t="s">
        <v>1560</v>
      </c>
      <c r="B958" s="58" t="s">
        <v>2263</v>
      </c>
      <c r="C958" s="58" t="s">
        <v>2264</v>
      </c>
      <c r="D958" s="58" t="s">
        <v>2542</v>
      </c>
      <c r="E958" s="58" t="s">
        <v>2750</v>
      </c>
      <c r="F958" s="58" t="s">
        <v>2539</v>
      </c>
      <c r="G958" s="58" t="s">
        <v>1015</v>
      </c>
      <c r="H958" s="58" t="s">
        <v>2540</v>
      </c>
      <c r="I958" s="64" t="s">
        <v>4465</v>
      </c>
      <c r="J958" s="20" t="s">
        <v>2281</v>
      </c>
      <c r="K958" s="58"/>
      <c r="L958" s="58" t="s">
        <v>100</v>
      </c>
      <c r="M958" s="58">
        <v>4</v>
      </c>
      <c r="N958" s="58">
        <v>2</v>
      </c>
      <c r="O958" s="58" t="s">
        <v>2543</v>
      </c>
      <c r="P958" s="58"/>
      <c r="Q958" s="58" t="s">
        <v>4639</v>
      </c>
      <c r="R958" s="90">
        <f t="shared" si="20"/>
        <v>1836</v>
      </c>
    </row>
    <row r="959" spans="1:18" s="29" customFormat="1" ht="20.100000000000001" customHeight="1" x14ac:dyDescent="0.15">
      <c r="A959" s="58" t="s">
        <v>1560</v>
      </c>
      <c r="B959" s="58" t="s">
        <v>2263</v>
      </c>
      <c r="C959" s="58" t="s">
        <v>2264</v>
      </c>
      <c r="D959" s="58" t="s">
        <v>2544</v>
      </c>
      <c r="E959" s="58" t="s">
        <v>2750</v>
      </c>
      <c r="F959" s="58" t="s">
        <v>2539</v>
      </c>
      <c r="G959" s="58" t="s">
        <v>2545</v>
      </c>
      <c r="H959" s="58" t="s">
        <v>2546</v>
      </c>
      <c r="I959" s="58"/>
      <c r="J959" s="20"/>
      <c r="K959" s="58"/>
      <c r="L959" s="58" t="s">
        <v>100</v>
      </c>
      <c r="M959" s="58">
        <v>4</v>
      </c>
      <c r="N959" s="58">
        <v>2</v>
      </c>
      <c r="O959" s="58" t="s">
        <v>2547</v>
      </c>
      <c r="P959" s="58"/>
      <c r="Q959" s="58" t="s">
        <v>4639</v>
      </c>
      <c r="R959" s="90">
        <f t="shared" si="20"/>
        <v>1836</v>
      </c>
    </row>
    <row r="960" spans="1:18" s="29" customFormat="1" ht="20.100000000000001" customHeight="1" x14ac:dyDescent="0.15">
      <c r="A960" s="58" t="s">
        <v>1560</v>
      </c>
      <c r="B960" s="58" t="s">
        <v>2263</v>
      </c>
      <c r="C960" s="58" t="s">
        <v>2264</v>
      </c>
      <c r="D960" s="58" t="s">
        <v>2548</v>
      </c>
      <c r="E960" s="58" t="s">
        <v>2750</v>
      </c>
      <c r="F960" s="58" t="s">
        <v>2539</v>
      </c>
      <c r="G960" s="58" t="s">
        <v>2545</v>
      </c>
      <c r="H960" s="58" t="s">
        <v>2546</v>
      </c>
      <c r="I960" s="58"/>
      <c r="J960" s="20"/>
      <c r="K960" s="58"/>
      <c r="L960" s="58" t="s">
        <v>100</v>
      </c>
      <c r="M960" s="58">
        <v>4</v>
      </c>
      <c r="N960" s="58">
        <v>2</v>
      </c>
      <c r="O960" s="58" t="s">
        <v>2549</v>
      </c>
      <c r="P960" s="58"/>
      <c r="Q960" s="58" t="s">
        <v>4639</v>
      </c>
      <c r="R960" s="90">
        <f t="shared" si="20"/>
        <v>1836</v>
      </c>
    </row>
    <row r="961" spans="1:18" s="29" customFormat="1" ht="20.100000000000001" customHeight="1" x14ac:dyDescent="0.15">
      <c r="A961" s="58" t="s">
        <v>1560</v>
      </c>
      <c r="B961" s="58" t="s">
        <v>2263</v>
      </c>
      <c r="C961" s="58" t="s">
        <v>2264</v>
      </c>
      <c r="D961" s="58" t="s">
        <v>2550</v>
      </c>
      <c r="E961" s="58" t="s">
        <v>2750</v>
      </c>
      <c r="F961" s="58" t="s">
        <v>2551</v>
      </c>
      <c r="G961" s="58" t="s">
        <v>2467</v>
      </c>
      <c r="H961" s="58" t="s">
        <v>2552</v>
      </c>
      <c r="I961" s="64" t="s">
        <v>4466</v>
      </c>
      <c r="J961" s="20" t="s">
        <v>2281</v>
      </c>
      <c r="K961" s="58"/>
      <c r="L961" s="58" t="s">
        <v>57</v>
      </c>
      <c r="M961" s="58">
        <v>8</v>
      </c>
      <c r="N961" s="58">
        <v>4</v>
      </c>
      <c r="O961" s="58" t="s">
        <v>2554</v>
      </c>
      <c r="P961" s="58"/>
      <c r="Q961" s="58" t="s">
        <v>4639</v>
      </c>
      <c r="R961" s="90">
        <f t="shared" si="20"/>
        <v>3672</v>
      </c>
    </row>
    <row r="962" spans="1:18" s="29" customFormat="1" ht="20.100000000000001" customHeight="1" x14ac:dyDescent="0.15">
      <c r="A962" s="58" t="s">
        <v>1560</v>
      </c>
      <c r="B962" s="58" t="s">
        <v>2263</v>
      </c>
      <c r="C962" s="58" t="s">
        <v>2264</v>
      </c>
      <c r="D962" s="58" t="s">
        <v>2555</v>
      </c>
      <c r="E962" s="58" t="s">
        <v>2750</v>
      </c>
      <c r="F962" s="58" t="s">
        <v>2551</v>
      </c>
      <c r="G962" s="58" t="s">
        <v>2467</v>
      </c>
      <c r="H962" s="58" t="s">
        <v>2552</v>
      </c>
      <c r="I962" s="64" t="s">
        <v>4466</v>
      </c>
      <c r="J962" s="20" t="s">
        <v>2281</v>
      </c>
      <c r="K962" s="58"/>
      <c r="L962" s="58" t="s">
        <v>57</v>
      </c>
      <c r="M962" s="58">
        <v>8</v>
      </c>
      <c r="N962" s="58">
        <v>4</v>
      </c>
      <c r="O962" s="58" t="s">
        <v>2556</v>
      </c>
      <c r="P962" s="58"/>
      <c r="Q962" s="58" t="s">
        <v>4639</v>
      </c>
      <c r="R962" s="90">
        <f t="shared" ref="R962:R1023" si="22">M962*125+N962*668</f>
        <v>3672</v>
      </c>
    </row>
    <row r="963" spans="1:18" s="29" customFormat="1" ht="20.100000000000001" customHeight="1" x14ac:dyDescent="0.15">
      <c r="A963" s="58" t="s">
        <v>1560</v>
      </c>
      <c r="B963" s="58" t="s">
        <v>2263</v>
      </c>
      <c r="C963" s="58" t="s">
        <v>2264</v>
      </c>
      <c r="D963" s="58" t="s">
        <v>2557</v>
      </c>
      <c r="E963" s="58" t="s">
        <v>2750</v>
      </c>
      <c r="F963" s="58" t="s">
        <v>2551</v>
      </c>
      <c r="G963" s="58" t="s">
        <v>2467</v>
      </c>
      <c r="H963" s="58" t="s">
        <v>2552</v>
      </c>
      <c r="I963" s="64" t="s">
        <v>4466</v>
      </c>
      <c r="J963" s="20" t="s">
        <v>2281</v>
      </c>
      <c r="K963" s="58"/>
      <c r="L963" s="58" t="s">
        <v>57</v>
      </c>
      <c r="M963" s="58">
        <v>8</v>
      </c>
      <c r="N963" s="58">
        <v>4</v>
      </c>
      <c r="O963" s="58" t="s">
        <v>2558</v>
      </c>
      <c r="P963" s="58"/>
      <c r="Q963" s="58" t="s">
        <v>4639</v>
      </c>
      <c r="R963" s="90">
        <f t="shared" si="22"/>
        <v>3672</v>
      </c>
    </row>
    <row r="964" spans="1:18" s="29" customFormat="1" ht="20.100000000000001" customHeight="1" x14ac:dyDescent="0.15">
      <c r="A964" s="58" t="s">
        <v>1560</v>
      </c>
      <c r="B964" s="58" t="s">
        <v>2263</v>
      </c>
      <c r="C964" s="58" t="s">
        <v>2264</v>
      </c>
      <c r="D964" s="58" t="s">
        <v>2559</v>
      </c>
      <c r="E964" s="58" t="s">
        <v>2750</v>
      </c>
      <c r="F964" s="58" t="s">
        <v>2551</v>
      </c>
      <c r="G964" s="58" t="s">
        <v>2560</v>
      </c>
      <c r="H964" s="58" t="s">
        <v>2561</v>
      </c>
      <c r="I964" s="58"/>
      <c r="J964" s="20"/>
      <c r="K964" s="58"/>
      <c r="L964" s="58" t="s">
        <v>100</v>
      </c>
      <c r="M964" s="58">
        <v>4</v>
      </c>
      <c r="N964" s="58">
        <v>2</v>
      </c>
      <c r="O964" s="58" t="s">
        <v>2562</v>
      </c>
      <c r="P964" s="58"/>
      <c r="Q964" s="58" t="s">
        <v>4639</v>
      </c>
      <c r="R964" s="90">
        <f t="shared" si="22"/>
        <v>1836</v>
      </c>
    </row>
    <row r="965" spans="1:18" s="29" customFormat="1" ht="20.100000000000001" customHeight="1" x14ac:dyDescent="0.15">
      <c r="A965" s="58" t="s">
        <v>1560</v>
      </c>
      <c r="B965" s="58" t="s">
        <v>2263</v>
      </c>
      <c r="C965" s="58" t="s">
        <v>2264</v>
      </c>
      <c r="D965" s="58" t="s">
        <v>2563</v>
      </c>
      <c r="E965" s="58" t="s">
        <v>2750</v>
      </c>
      <c r="F965" s="58" t="s">
        <v>2551</v>
      </c>
      <c r="G965" s="58" t="s">
        <v>2560</v>
      </c>
      <c r="H965" s="58" t="s">
        <v>2561</v>
      </c>
      <c r="I965" s="58"/>
      <c r="J965" s="20"/>
      <c r="K965" s="58"/>
      <c r="L965" s="58" t="s">
        <v>100</v>
      </c>
      <c r="M965" s="58">
        <v>4</v>
      </c>
      <c r="N965" s="58">
        <v>2</v>
      </c>
      <c r="O965" s="58" t="s">
        <v>2564</v>
      </c>
      <c r="P965" s="58"/>
      <c r="Q965" s="58" t="s">
        <v>4639</v>
      </c>
      <c r="R965" s="90">
        <f t="shared" si="22"/>
        <v>1836</v>
      </c>
    </row>
    <row r="966" spans="1:18" s="29" customFormat="1" ht="20.100000000000001" customHeight="1" x14ac:dyDescent="0.15">
      <c r="A966" s="58" t="s">
        <v>1560</v>
      </c>
      <c r="B966" s="58" t="s">
        <v>2263</v>
      </c>
      <c r="C966" s="58" t="s">
        <v>2264</v>
      </c>
      <c r="D966" s="58" t="s">
        <v>2565</v>
      </c>
      <c r="E966" s="58" t="s">
        <v>2750</v>
      </c>
      <c r="F966" s="58" t="s">
        <v>2566</v>
      </c>
      <c r="G966" s="58" t="s">
        <v>2567</v>
      </c>
      <c r="H966" s="58" t="s">
        <v>2566</v>
      </c>
      <c r="I966" s="58"/>
      <c r="J966" s="20"/>
      <c r="K966" s="58"/>
      <c r="L966" s="58" t="s">
        <v>100</v>
      </c>
      <c r="M966" s="58">
        <v>4</v>
      </c>
      <c r="N966" s="58">
        <v>2</v>
      </c>
      <c r="O966" s="58" t="s">
        <v>2568</v>
      </c>
      <c r="P966" s="58"/>
      <c r="Q966" s="58" t="s">
        <v>4639</v>
      </c>
      <c r="R966" s="90">
        <f t="shared" si="22"/>
        <v>1836</v>
      </c>
    </row>
    <row r="967" spans="1:18" s="29" customFormat="1" ht="20.100000000000001" customHeight="1" x14ac:dyDescent="0.15">
      <c r="A967" s="58" t="s">
        <v>1560</v>
      </c>
      <c r="B967" s="58" t="s">
        <v>2263</v>
      </c>
      <c r="C967" s="58" t="s">
        <v>2264</v>
      </c>
      <c r="D967" s="58" t="s">
        <v>2569</v>
      </c>
      <c r="E967" s="58" t="s">
        <v>2750</v>
      </c>
      <c r="F967" s="58" t="s">
        <v>2566</v>
      </c>
      <c r="G967" s="58" t="s">
        <v>2567</v>
      </c>
      <c r="H967" s="58" t="s">
        <v>2566</v>
      </c>
      <c r="I967" s="58"/>
      <c r="J967" s="20"/>
      <c r="K967" s="58"/>
      <c r="L967" s="58" t="s">
        <v>100</v>
      </c>
      <c r="M967" s="58">
        <v>4</v>
      </c>
      <c r="N967" s="58">
        <v>2</v>
      </c>
      <c r="O967" s="58" t="s">
        <v>2570</v>
      </c>
      <c r="P967" s="58"/>
      <c r="Q967" s="58" t="s">
        <v>4639</v>
      </c>
      <c r="R967" s="90">
        <f t="shared" si="22"/>
        <v>1836</v>
      </c>
    </row>
    <row r="968" spans="1:18" s="29" customFormat="1" ht="20.100000000000001" customHeight="1" x14ac:dyDescent="0.15">
      <c r="A968" s="58" t="s">
        <v>1560</v>
      </c>
      <c r="B968" s="58" t="s">
        <v>2263</v>
      </c>
      <c r="C968" s="58" t="s">
        <v>2264</v>
      </c>
      <c r="D968" s="58" t="s">
        <v>2571</v>
      </c>
      <c r="E968" s="58" t="s">
        <v>2750</v>
      </c>
      <c r="F968" s="58" t="s">
        <v>2572</v>
      </c>
      <c r="G968" s="58" t="s">
        <v>2573</v>
      </c>
      <c r="H968" s="58" t="s">
        <v>2572</v>
      </c>
      <c r="I968" s="58" t="s">
        <v>4467</v>
      </c>
      <c r="J968" s="44" t="s">
        <v>116</v>
      </c>
      <c r="K968" s="58"/>
      <c r="L968" s="58" t="s">
        <v>100</v>
      </c>
      <c r="M968" s="58">
        <v>4</v>
      </c>
      <c r="N968" s="58">
        <v>2</v>
      </c>
      <c r="O968" s="58" t="s">
        <v>2574</v>
      </c>
      <c r="P968" s="58"/>
      <c r="Q968" s="58" t="s">
        <v>4639</v>
      </c>
      <c r="R968" s="90">
        <f t="shared" si="22"/>
        <v>1836</v>
      </c>
    </row>
    <row r="969" spans="1:18" s="29" customFormat="1" ht="20.100000000000001" customHeight="1" x14ac:dyDescent="0.15">
      <c r="A969" s="58" t="s">
        <v>1560</v>
      </c>
      <c r="B969" s="58" t="s">
        <v>2263</v>
      </c>
      <c r="C969" s="58" t="s">
        <v>2264</v>
      </c>
      <c r="D969" s="58" t="s">
        <v>2575</v>
      </c>
      <c r="E969" s="58" t="s">
        <v>2750</v>
      </c>
      <c r="F969" s="58" t="s">
        <v>2576</v>
      </c>
      <c r="G969" s="58" t="s">
        <v>2573</v>
      </c>
      <c r="H969" s="58" t="s">
        <v>2576</v>
      </c>
      <c r="I969" s="58"/>
      <c r="J969" s="44" t="s">
        <v>116</v>
      </c>
      <c r="K969" s="58"/>
      <c r="L969" s="58" t="s">
        <v>100</v>
      </c>
      <c r="M969" s="58">
        <v>4</v>
      </c>
      <c r="N969" s="58">
        <v>2</v>
      </c>
      <c r="O969" s="58" t="s">
        <v>2577</v>
      </c>
      <c r="P969" s="58"/>
      <c r="Q969" s="58" t="s">
        <v>4639</v>
      </c>
      <c r="R969" s="90">
        <f t="shared" si="22"/>
        <v>1836</v>
      </c>
    </row>
    <row r="970" spans="1:18" s="29" customFormat="1" ht="33" x14ac:dyDescent="0.15">
      <c r="A970" s="58" t="s">
        <v>2088</v>
      </c>
      <c r="B970" s="58" t="s">
        <v>2088</v>
      </c>
      <c r="C970" s="58" t="s">
        <v>2089</v>
      </c>
      <c r="D970" s="58" t="s">
        <v>2578</v>
      </c>
      <c r="E970" s="58" t="s">
        <v>2750</v>
      </c>
      <c r="F970" s="58" t="s">
        <v>2114</v>
      </c>
      <c r="G970" s="58" t="s">
        <v>2579</v>
      </c>
      <c r="H970" s="58" t="s">
        <v>2122</v>
      </c>
      <c r="I970" s="58"/>
      <c r="J970" s="57" t="s">
        <v>4600</v>
      </c>
      <c r="K970" s="64" t="s">
        <v>4679</v>
      </c>
      <c r="L970" s="58" t="s">
        <v>57</v>
      </c>
      <c r="M970" s="58">
        <v>8</v>
      </c>
      <c r="N970" s="58">
        <v>4</v>
      </c>
      <c r="O970" s="58" t="s">
        <v>2580</v>
      </c>
      <c r="P970" s="58"/>
      <c r="Q970" s="58" t="s">
        <v>4639</v>
      </c>
      <c r="R970" s="90">
        <f t="shared" si="22"/>
        <v>3672</v>
      </c>
    </row>
    <row r="971" spans="1:18" s="29" customFormat="1" ht="33" x14ac:dyDescent="0.15">
      <c r="A971" s="58" t="s">
        <v>2088</v>
      </c>
      <c r="B971" s="58" t="s">
        <v>2088</v>
      </c>
      <c r="C971" s="58" t="s">
        <v>2089</v>
      </c>
      <c r="D971" s="58" t="s">
        <v>2578</v>
      </c>
      <c r="E971" s="58" t="s">
        <v>2750</v>
      </c>
      <c r="F971" s="58" t="s">
        <v>2114</v>
      </c>
      <c r="G971" s="58" t="s">
        <v>2579</v>
      </c>
      <c r="H971" s="58" t="s">
        <v>2122</v>
      </c>
      <c r="I971" s="58"/>
      <c r="J971" s="57" t="s">
        <v>4600</v>
      </c>
      <c r="K971" s="64" t="s">
        <v>4679</v>
      </c>
      <c r="L971" s="58" t="s">
        <v>57</v>
      </c>
      <c r="M971" s="58">
        <v>8</v>
      </c>
      <c r="N971" s="58">
        <v>4</v>
      </c>
      <c r="O971" s="58" t="s">
        <v>2581</v>
      </c>
      <c r="P971" s="58"/>
      <c r="Q971" s="58" t="s">
        <v>4639</v>
      </c>
      <c r="R971" s="90">
        <f t="shared" si="22"/>
        <v>3672</v>
      </c>
    </row>
    <row r="972" spans="1:18" s="29" customFormat="1" ht="49.5" x14ac:dyDescent="0.15">
      <c r="A972" s="58" t="s">
        <v>2088</v>
      </c>
      <c r="B972" s="58" t="s">
        <v>2088</v>
      </c>
      <c r="C972" s="58" t="s">
        <v>2089</v>
      </c>
      <c r="D972" s="58" t="s">
        <v>2582</v>
      </c>
      <c r="E972" s="58" t="s">
        <v>2750</v>
      </c>
      <c r="F972" s="58" t="s">
        <v>2114</v>
      </c>
      <c r="G972" s="58" t="s">
        <v>2583</v>
      </c>
      <c r="H972" s="58" t="s">
        <v>2584</v>
      </c>
      <c r="I972" s="64" t="s">
        <v>2585</v>
      </c>
      <c r="J972" s="57" t="s">
        <v>4600</v>
      </c>
      <c r="K972" s="64" t="s">
        <v>989</v>
      </c>
      <c r="L972" s="58" t="s">
        <v>57</v>
      </c>
      <c r="M972" s="58">
        <v>8</v>
      </c>
      <c r="N972" s="58">
        <v>4</v>
      </c>
      <c r="O972" s="58" t="s">
        <v>2586</v>
      </c>
      <c r="P972" s="58"/>
      <c r="Q972" s="58" t="s">
        <v>4639</v>
      </c>
      <c r="R972" s="90">
        <f t="shared" si="22"/>
        <v>3672</v>
      </c>
    </row>
    <row r="973" spans="1:18" s="29" customFormat="1" ht="66" x14ac:dyDescent="0.15">
      <c r="A973" s="58" t="s">
        <v>2088</v>
      </c>
      <c r="B973" s="58" t="s">
        <v>2088</v>
      </c>
      <c r="C973" s="58" t="s">
        <v>2089</v>
      </c>
      <c r="D973" s="58" t="s">
        <v>2582</v>
      </c>
      <c r="E973" s="58" t="s">
        <v>2750</v>
      </c>
      <c r="F973" s="58" t="s">
        <v>2114</v>
      </c>
      <c r="G973" s="58" t="s">
        <v>2583</v>
      </c>
      <c r="H973" s="58" t="s">
        <v>2584</v>
      </c>
      <c r="I973" s="64" t="s">
        <v>2587</v>
      </c>
      <c r="J973" s="57" t="s">
        <v>4600</v>
      </c>
      <c r="K973" s="64" t="s">
        <v>989</v>
      </c>
      <c r="L973" s="58" t="s">
        <v>57</v>
      </c>
      <c r="M973" s="58">
        <v>8</v>
      </c>
      <c r="N973" s="58">
        <v>4</v>
      </c>
      <c r="O973" s="58" t="s">
        <v>2588</v>
      </c>
      <c r="P973" s="58"/>
      <c r="Q973" s="58" t="s">
        <v>4639</v>
      </c>
      <c r="R973" s="90">
        <f t="shared" si="22"/>
        <v>3672</v>
      </c>
    </row>
    <row r="974" spans="1:18" s="29" customFormat="1" ht="16.5" x14ac:dyDescent="0.15">
      <c r="A974" s="58" t="s">
        <v>2088</v>
      </c>
      <c r="B974" s="58" t="s">
        <v>2088</v>
      </c>
      <c r="C974" s="58" t="s">
        <v>2089</v>
      </c>
      <c r="D974" s="58" t="s">
        <v>2589</v>
      </c>
      <c r="E974" s="58" t="s">
        <v>2750</v>
      </c>
      <c r="F974" s="58" t="s">
        <v>2114</v>
      </c>
      <c r="G974" s="58" t="s">
        <v>2590</v>
      </c>
      <c r="H974" s="58" t="s">
        <v>2591</v>
      </c>
      <c r="I974" s="58" t="s">
        <v>2592</v>
      </c>
      <c r="J974" s="20"/>
      <c r="K974" s="58"/>
      <c r="L974" s="58" t="s">
        <v>57</v>
      </c>
      <c r="M974" s="58">
        <v>8</v>
      </c>
      <c r="N974" s="58">
        <v>4</v>
      </c>
      <c r="O974" s="58" t="s">
        <v>2593</v>
      </c>
      <c r="P974" s="58"/>
      <c r="Q974" s="58" t="s">
        <v>4639</v>
      </c>
      <c r="R974" s="90">
        <f t="shared" si="22"/>
        <v>3672</v>
      </c>
    </row>
    <row r="975" spans="1:18" s="29" customFormat="1" ht="16.5" x14ac:dyDescent="0.15">
      <c r="A975" s="58" t="s">
        <v>2088</v>
      </c>
      <c r="B975" s="58" t="s">
        <v>2088</v>
      </c>
      <c r="C975" s="58" t="s">
        <v>2089</v>
      </c>
      <c r="D975" s="58" t="s">
        <v>2589</v>
      </c>
      <c r="E975" s="58" t="s">
        <v>2750</v>
      </c>
      <c r="F975" s="58" t="s">
        <v>2114</v>
      </c>
      <c r="G975" s="58" t="s">
        <v>2590</v>
      </c>
      <c r="H975" s="58" t="s">
        <v>2591</v>
      </c>
      <c r="I975" s="58" t="s">
        <v>2592</v>
      </c>
      <c r="J975" s="20"/>
      <c r="K975" s="58"/>
      <c r="L975" s="58" t="s">
        <v>57</v>
      </c>
      <c r="M975" s="58">
        <v>8</v>
      </c>
      <c r="N975" s="58">
        <v>4</v>
      </c>
      <c r="O975" s="58" t="s">
        <v>2594</v>
      </c>
      <c r="P975" s="58"/>
      <c r="Q975" s="58" t="s">
        <v>4639</v>
      </c>
      <c r="R975" s="90">
        <f t="shared" si="22"/>
        <v>3672</v>
      </c>
    </row>
    <row r="976" spans="1:18" s="29" customFormat="1" ht="115.5" x14ac:dyDescent="0.15">
      <c r="A976" s="58" t="s">
        <v>2088</v>
      </c>
      <c r="B976" s="58" t="s">
        <v>2088</v>
      </c>
      <c r="C976" s="58" t="s">
        <v>2089</v>
      </c>
      <c r="D976" s="58" t="s">
        <v>2595</v>
      </c>
      <c r="E976" s="58" t="s">
        <v>2750</v>
      </c>
      <c r="F976" s="58" t="s">
        <v>2114</v>
      </c>
      <c r="G976" s="58" t="s">
        <v>2592</v>
      </c>
      <c r="H976" s="58" t="s">
        <v>2596</v>
      </c>
      <c r="I976" s="64" t="s">
        <v>2597</v>
      </c>
      <c r="J976" s="57" t="s">
        <v>4600</v>
      </c>
      <c r="K976" s="64" t="s">
        <v>4680</v>
      </c>
      <c r="L976" s="58" t="s">
        <v>57</v>
      </c>
      <c r="M976" s="58">
        <v>8</v>
      </c>
      <c r="N976" s="58">
        <v>4</v>
      </c>
      <c r="O976" s="58" t="s">
        <v>2598</v>
      </c>
      <c r="P976" s="58"/>
      <c r="Q976" s="58" t="s">
        <v>4639</v>
      </c>
      <c r="R976" s="90">
        <f t="shared" si="22"/>
        <v>3672</v>
      </c>
    </row>
    <row r="977" spans="1:18" s="29" customFormat="1" ht="115.5" x14ac:dyDescent="0.15">
      <c r="A977" s="58" t="s">
        <v>2088</v>
      </c>
      <c r="B977" s="58" t="s">
        <v>2088</v>
      </c>
      <c r="C977" s="58" t="s">
        <v>2089</v>
      </c>
      <c r="D977" s="58" t="s">
        <v>2595</v>
      </c>
      <c r="E977" s="58" t="s">
        <v>2750</v>
      </c>
      <c r="F977" s="58" t="s">
        <v>2114</v>
      </c>
      <c r="G977" s="58" t="s">
        <v>2592</v>
      </c>
      <c r="H977" s="58" t="s">
        <v>2596</v>
      </c>
      <c r="I977" s="64" t="s">
        <v>2597</v>
      </c>
      <c r="J977" s="57" t="s">
        <v>4600</v>
      </c>
      <c r="K977" s="64" t="s">
        <v>4680</v>
      </c>
      <c r="L977" s="58" t="s">
        <v>57</v>
      </c>
      <c r="M977" s="58">
        <v>8</v>
      </c>
      <c r="N977" s="58">
        <v>4</v>
      </c>
      <c r="O977" s="58" t="s">
        <v>2599</v>
      </c>
      <c r="P977" s="58"/>
      <c r="Q977" s="58" t="s">
        <v>4639</v>
      </c>
      <c r="R977" s="90">
        <f t="shared" si="22"/>
        <v>3672</v>
      </c>
    </row>
    <row r="978" spans="1:18" s="29" customFormat="1" ht="99" x14ac:dyDescent="0.15">
      <c r="A978" s="58" t="s">
        <v>2088</v>
      </c>
      <c r="B978" s="58" t="s">
        <v>2088</v>
      </c>
      <c r="C978" s="58" t="s">
        <v>2089</v>
      </c>
      <c r="D978" s="58" t="s">
        <v>2600</v>
      </c>
      <c r="E978" s="58" t="s">
        <v>2750</v>
      </c>
      <c r="F978" s="58" t="s">
        <v>2114</v>
      </c>
      <c r="G978" s="58" t="s">
        <v>2601</v>
      </c>
      <c r="H978" s="58" t="s">
        <v>2602</v>
      </c>
      <c r="I978" s="64" t="s">
        <v>2603</v>
      </c>
      <c r="J978" s="57" t="s">
        <v>4600</v>
      </c>
      <c r="K978" s="64" t="s">
        <v>4682</v>
      </c>
      <c r="L978" s="58" t="s">
        <v>57</v>
      </c>
      <c r="M978" s="58">
        <v>8</v>
      </c>
      <c r="N978" s="58">
        <v>4</v>
      </c>
      <c r="O978" s="58" t="s">
        <v>2604</v>
      </c>
      <c r="P978" s="58"/>
      <c r="Q978" s="58" t="s">
        <v>4639</v>
      </c>
      <c r="R978" s="90">
        <f t="shared" si="22"/>
        <v>3672</v>
      </c>
    </row>
    <row r="979" spans="1:18" s="29" customFormat="1" ht="115.5" x14ac:dyDescent="0.15">
      <c r="A979" s="58" t="s">
        <v>2088</v>
      </c>
      <c r="B979" s="58" t="s">
        <v>2088</v>
      </c>
      <c r="C979" s="58" t="s">
        <v>2089</v>
      </c>
      <c r="D979" s="58" t="s">
        <v>2600</v>
      </c>
      <c r="E979" s="58" t="s">
        <v>2750</v>
      </c>
      <c r="F979" s="58" t="s">
        <v>2114</v>
      </c>
      <c r="G979" s="58" t="s">
        <v>2601</v>
      </c>
      <c r="H979" s="58" t="s">
        <v>2602</v>
      </c>
      <c r="I979" s="64" t="s">
        <v>2605</v>
      </c>
      <c r="J979" s="57" t="s">
        <v>4600</v>
      </c>
      <c r="K979" s="64" t="s">
        <v>4681</v>
      </c>
      <c r="L979" s="58" t="s">
        <v>57</v>
      </c>
      <c r="M979" s="58">
        <v>8</v>
      </c>
      <c r="N979" s="58">
        <v>4</v>
      </c>
      <c r="O979" s="58" t="s">
        <v>2606</v>
      </c>
      <c r="P979" s="58"/>
      <c r="Q979" s="58" t="s">
        <v>4639</v>
      </c>
      <c r="R979" s="90">
        <f t="shared" si="22"/>
        <v>3672</v>
      </c>
    </row>
    <row r="980" spans="1:18" s="29" customFormat="1" ht="148.5" x14ac:dyDescent="0.15">
      <c r="A980" s="58" t="s">
        <v>2088</v>
      </c>
      <c r="B980" s="58" t="s">
        <v>2088</v>
      </c>
      <c r="C980" s="58" t="s">
        <v>2089</v>
      </c>
      <c r="D980" s="58" t="s">
        <v>2607</v>
      </c>
      <c r="E980" s="58" t="s">
        <v>2750</v>
      </c>
      <c r="F980" s="58" t="s">
        <v>2114</v>
      </c>
      <c r="G980" s="58" t="s">
        <v>2608</v>
      </c>
      <c r="H980" s="58" t="s">
        <v>2609</v>
      </c>
      <c r="I980" s="64" t="s">
        <v>2610</v>
      </c>
      <c r="J980" s="57" t="s">
        <v>4600</v>
      </c>
      <c r="K980" s="64" t="s">
        <v>4683</v>
      </c>
      <c r="L980" s="58" t="s">
        <v>57</v>
      </c>
      <c r="M980" s="58">
        <v>8</v>
      </c>
      <c r="N980" s="58">
        <v>4</v>
      </c>
      <c r="O980" s="58" t="s">
        <v>2611</v>
      </c>
      <c r="P980" s="58"/>
      <c r="Q980" s="58" t="s">
        <v>4639</v>
      </c>
      <c r="R980" s="90">
        <f t="shared" si="22"/>
        <v>3672</v>
      </c>
    </row>
    <row r="981" spans="1:18" s="29" customFormat="1" ht="148.5" x14ac:dyDescent="0.15">
      <c r="A981" s="58" t="s">
        <v>2088</v>
      </c>
      <c r="B981" s="58" t="s">
        <v>2088</v>
      </c>
      <c r="C981" s="58" t="s">
        <v>2089</v>
      </c>
      <c r="D981" s="58" t="s">
        <v>2607</v>
      </c>
      <c r="E981" s="58" t="s">
        <v>2750</v>
      </c>
      <c r="F981" s="58" t="s">
        <v>2114</v>
      </c>
      <c r="G981" s="58" t="s">
        <v>2608</v>
      </c>
      <c r="H981" s="58" t="s">
        <v>2609</v>
      </c>
      <c r="I981" s="64" t="s">
        <v>2610</v>
      </c>
      <c r="J981" s="57" t="s">
        <v>4600</v>
      </c>
      <c r="K981" s="64" t="s">
        <v>4683</v>
      </c>
      <c r="L981" s="58" t="s">
        <v>57</v>
      </c>
      <c r="M981" s="58">
        <v>8</v>
      </c>
      <c r="N981" s="58">
        <v>4</v>
      </c>
      <c r="O981" s="58" t="s">
        <v>2612</v>
      </c>
      <c r="P981" s="58"/>
      <c r="Q981" s="58" t="s">
        <v>4639</v>
      </c>
      <c r="R981" s="90">
        <f t="shared" si="22"/>
        <v>3672</v>
      </c>
    </row>
    <row r="982" spans="1:18" s="29" customFormat="1" ht="16.5" x14ac:dyDescent="0.15">
      <c r="A982" s="58" t="s">
        <v>2088</v>
      </c>
      <c r="B982" s="58" t="s">
        <v>2088</v>
      </c>
      <c r="C982" s="58" t="s">
        <v>2089</v>
      </c>
      <c r="D982" s="58" t="s">
        <v>2613</v>
      </c>
      <c r="E982" s="58" t="s">
        <v>437</v>
      </c>
      <c r="F982" s="58" t="s">
        <v>2114</v>
      </c>
      <c r="G982" s="80" t="s">
        <v>4034</v>
      </c>
      <c r="H982" s="58" t="s">
        <v>2614</v>
      </c>
      <c r="I982" s="58"/>
      <c r="J982" s="20"/>
      <c r="K982" s="58"/>
      <c r="L982" s="58" t="s">
        <v>329</v>
      </c>
      <c r="M982" s="58">
        <v>16</v>
      </c>
      <c r="N982" s="58">
        <v>4</v>
      </c>
      <c r="O982" s="58" t="s">
        <v>4501</v>
      </c>
      <c r="P982" s="58"/>
      <c r="Q982" s="58" t="s">
        <v>4639</v>
      </c>
      <c r="R982" s="90">
        <f t="shared" si="22"/>
        <v>4672</v>
      </c>
    </row>
    <row r="983" spans="1:18" s="29" customFormat="1" ht="16.5" x14ac:dyDescent="0.15">
      <c r="A983" s="58" t="s">
        <v>2088</v>
      </c>
      <c r="B983" s="58" t="s">
        <v>2088</v>
      </c>
      <c r="C983" s="58" t="s">
        <v>2089</v>
      </c>
      <c r="D983" s="58" t="s">
        <v>2613</v>
      </c>
      <c r="E983" s="58" t="s">
        <v>437</v>
      </c>
      <c r="F983" s="58" t="s">
        <v>2114</v>
      </c>
      <c r="G983" s="80" t="s">
        <v>4034</v>
      </c>
      <c r="H983" s="58" t="s">
        <v>2614</v>
      </c>
      <c r="I983" s="58"/>
      <c r="J983" s="20"/>
      <c r="K983" s="58"/>
      <c r="L983" s="58" t="s">
        <v>329</v>
      </c>
      <c r="M983" s="58">
        <v>16</v>
      </c>
      <c r="N983" s="58">
        <v>4</v>
      </c>
      <c r="O983" s="58" t="s">
        <v>2615</v>
      </c>
      <c r="P983" s="58"/>
      <c r="Q983" s="58" t="s">
        <v>4639</v>
      </c>
      <c r="R983" s="90">
        <f t="shared" si="22"/>
        <v>4672</v>
      </c>
    </row>
    <row r="984" spans="1:18" s="29" customFormat="1" ht="16.5" x14ac:dyDescent="0.15">
      <c r="A984" s="58" t="s">
        <v>2088</v>
      </c>
      <c r="B984" s="58" t="s">
        <v>2088</v>
      </c>
      <c r="C984" s="58" t="s">
        <v>2089</v>
      </c>
      <c r="D984" s="58" t="s">
        <v>2613</v>
      </c>
      <c r="E984" s="58" t="s">
        <v>437</v>
      </c>
      <c r="F984" s="58" t="s">
        <v>2114</v>
      </c>
      <c r="G984" s="80" t="s">
        <v>4034</v>
      </c>
      <c r="H984" s="58" t="s">
        <v>2614</v>
      </c>
      <c r="I984" s="58"/>
      <c r="J984" s="20"/>
      <c r="K984" s="58"/>
      <c r="L984" s="58" t="s">
        <v>329</v>
      </c>
      <c r="M984" s="58">
        <v>16</v>
      </c>
      <c r="N984" s="58">
        <v>4</v>
      </c>
      <c r="O984" s="58" t="s">
        <v>2616</v>
      </c>
      <c r="P984" s="58"/>
      <c r="Q984" s="58" t="s">
        <v>4639</v>
      </c>
      <c r="R984" s="90">
        <f t="shared" si="22"/>
        <v>4672</v>
      </c>
    </row>
    <row r="985" spans="1:18" s="29" customFormat="1" ht="16.5" x14ac:dyDescent="0.15">
      <c r="A985" s="58" t="s">
        <v>2088</v>
      </c>
      <c r="B985" s="58" t="s">
        <v>2088</v>
      </c>
      <c r="C985" s="58" t="s">
        <v>2089</v>
      </c>
      <c r="D985" s="58" t="s">
        <v>2617</v>
      </c>
      <c r="E985" s="58" t="s">
        <v>211</v>
      </c>
      <c r="F985" s="58" t="s">
        <v>2114</v>
      </c>
      <c r="G985" s="81" t="s">
        <v>4323</v>
      </c>
      <c r="H985" s="58" t="s">
        <v>2618</v>
      </c>
      <c r="I985" s="58"/>
      <c r="J985" s="20"/>
      <c r="K985" s="58"/>
      <c r="L985" s="58" t="s">
        <v>213</v>
      </c>
      <c r="M985" s="58">
        <v>16</v>
      </c>
      <c r="N985" s="58">
        <v>4</v>
      </c>
      <c r="O985" s="58" t="s">
        <v>4524</v>
      </c>
      <c r="P985" s="58"/>
      <c r="Q985" s="58" t="s">
        <v>4639</v>
      </c>
      <c r="R985" s="90">
        <f t="shared" si="22"/>
        <v>4672</v>
      </c>
    </row>
    <row r="986" spans="1:18" s="29" customFormat="1" ht="16.5" x14ac:dyDescent="0.15">
      <c r="A986" s="58" t="s">
        <v>2088</v>
      </c>
      <c r="B986" s="58" t="s">
        <v>2088</v>
      </c>
      <c r="C986" s="58" t="s">
        <v>2089</v>
      </c>
      <c r="D986" s="58" t="s">
        <v>2617</v>
      </c>
      <c r="E986" s="58" t="s">
        <v>211</v>
      </c>
      <c r="F986" s="58" t="s">
        <v>2114</v>
      </c>
      <c r="G986" s="81" t="s">
        <v>4323</v>
      </c>
      <c r="H986" s="58" t="s">
        <v>2618</v>
      </c>
      <c r="I986" s="58"/>
      <c r="J986" s="20"/>
      <c r="K986" s="58"/>
      <c r="L986" s="58" t="s">
        <v>213</v>
      </c>
      <c r="M986" s="58">
        <v>16</v>
      </c>
      <c r="N986" s="58">
        <v>4</v>
      </c>
      <c r="O986" s="58" t="s">
        <v>2619</v>
      </c>
      <c r="P986" s="58"/>
      <c r="Q986" s="58" t="s">
        <v>4639</v>
      </c>
      <c r="R986" s="90">
        <f t="shared" si="22"/>
        <v>4672</v>
      </c>
    </row>
    <row r="987" spans="1:18" s="29" customFormat="1" ht="16.5" x14ac:dyDescent="0.15">
      <c r="A987" s="58" t="s">
        <v>2088</v>
      </c>
      <c r="B987" s="58" t="s">
        <v>2088</v>
      </c>
      <c r="C987" s="58" t="s">
        <v>2089</v>
      </c>
      <c r="D987" s="58" t="s">
        <v>2617</v>
      </c>
      <c r="E987" s="58" t="s">
        <v>211</v>
      </c>
      <c r="F987" s="58" t="s">
        <v>2114</v>
      </c>
      <c r="G987" s="81" t="s">
        <v>4323</v>
      </c>
      <c r="H987" s="58" t="s">
        <v>2618</v>
      </c>
      <c r="I987" s="58"/>
      <c r="J987" s="20"/>
      <c r="K987" s="58"/>
      <c r="L987" s="58" t="s">
        <v>213</v>
      </c>
      <c r="M987" s="58">
        <v>16</v>
      </c>
      <c r="N987" s="58">
        <v>4</v>
      </c>
      <c r="O987" s="58" t="s">
        <v>2620</v>
      </c>
      <c r="P987" s="58"/>
      <c r="Q987" s="58" t="s">
        <v>4639</v>
      </c>
      <c r="R987" s="90">
        <f t="shared" si="22"/>
        <v>4672</v>
      </c>
    </row>
    <row r="988" spans="1:18" s="29" customFormat="1" ht="20.100000000000001" customHeight="1" x14ac:dyDescent="0.15">
      <c r="A988" s="58" t="s">
        <v>2621</v>
      </c>
      <c r="B988" s="58" t="s">
        <v>2622</v>
      </c>
      <c r="C988" s="58" t="s">
        <v>2623</v>
      </c>
      <c r="D988" s="58" t="s">
        <v>2624</v>
      </c>
      <c r="E988" s="58" t="s">
        <v>2750</v>
      </c>
      <c r="F988" s="58" t="s">
        <v>2625</v>
      </c>
      <c r="G988" s="58" t="s">
        <v>2626</v>
      </c>
      <c r="H988" s="73" t="s">
        <v>2627</v>
      </c>
      <c r="I988" s="58"/>
      <c r="J988" s="20" t="s">
        <v>2628</v>
      </c>
      <c r="K988" s="58" t="s">
        <v>2467</v>
      </c>
      <c r="L988" s="58" t="s">
        <v>57</v>
      </c>
      <c r="M988" s="58">
        <v>8</v>
      </c>
      <c r="N988" s="58">
        <v>4</v>
      </c>
      <c r="O988" s="58" t="s">
        <v>2629</v>
      </c>
      <c r="P988" s="58"/>
      <c r="Q988" s="58" t="s">
        <v>4639</v>
      </c>
      <c r="R988" s="90">
        <f t="shared" si="22"/>
        <v>3672</v>
      </c>
    </row>
    <row r="989" spans="1:18" s="29" customFormat="1" ht="20.100000000000001" customHeight="1" x14ac:dyDescent="0.15">
      <c r="A989" s="58" t="s">
        <v>2621</v>
      </c>
      <c r="B989" s="58" t="s">
        <v>2622</v>
      </c>
      <c r="C989" s="58" t="s">
        <v>2623</v>
      </c>
      <c r="D989" s="58" t="s">
        <v>2624</v>
      </c>
      <c r="E989" s="58" t="s">
        <v>2750</v>
      </c>
      <c r="F989" s="58" t="s">
        <v>2625</v>
      </c>
      <c r="G989" s="58" t="s">
        <v>2626</v>
      </c>
      <c r="H989" s="73" t="s">
        <v>2627</v>
      </c>
      <c r="I989" s="58"/>
      <c r="J989" s="20" t="s">
        <v>2628</v>
      </c>
      <c r="K989" s="58" t="s">
        <v>2467</v>
      </c>
      <c r="L989" s="58" t="s">
        <v>57</v>
      </c>
      <c r="M989" s="58">
        <v>8</v>
      </c>
      <c r="N989" s="58">
        <v>4</v>
      </c>
      <c r="O989" s="58" t="s">
        <v>2630</v>
      </c>
      <c r="P989" s="58"/>
      <c r="Q989" s="58" t="s">
        <v>4639</v>
      </c>
      <c r="R989" s="90">
        <f t="shared" si="22"/>
        <v>3672</v>
      </c>
    </row>
    <row r="990" spans="1:18" s="29" customFormat="1" ht="66" x14ac:dyDescent="0.15">
      <c r="A990" s="58" t="s">
        <v>2621</v>
      </c>
      <c r="B990" s="58" t="s">
        <v>2622</v>
      </c>
      <c r="C990" s="58" t="s">
        <v>2623</v>
      </c>
      <c r="D990" s="58" t="s">
        <v>2631</v>
      </c>
      <c r="E990" s="58" t="s">
        <v>2750</v>
      </c>
      <c r="F990" s="58" t="s">
        <v>2625</v>
      </c>
      <c r="G990" s="58" t="s">
        <v>2632</v>
      </c>
      <c r="H990" s="58" t="s">
        <v>2633</v>
      </c>
      <c r="I990" s="64" t="s">
        <v>2634</v>
      </c>
      <c r="J990" s="20" t="s">
        <v>2628</v>
      </c>
      <c r="K990" s="64" t="s">
        <v>4468</v>
      </c>
      <c r="L990" s="58" t="s">
        <v>197</v>
      </c>
      <c r="M990" s="58">
        <v>16</v>
      </c>
      <c r="N990" s="58">
        <v>4</v>
      </c>
      <c r="O990" s="58" t="s">
        <v>2635</v>
      </c>
      <c r="P990" s="58"/>
      <c r="Q990" s="58" t="s">
        <v>4639</v>
      </c>
      <c r="R990" s="90">
        <f t="shared" si="22"/>
        <v>4672</v>
      </c>
    </row>
    <row r="991" spans="1:18" s="29" customFormat="1" ht="66" x14ac:dyDescent="0.15">
      <c r="A991" s="58" t="s">
        <v>2621</v>
      </c>
      <c r="B991" s="58" t="s">
        <v>2622</v>
      </c>
      <c r="C991" s="58" t="s">
        <v>2623</v>
      </c>
      <c r="D991" s="58" t="s">
        <v>2631</v>
      </c>
      <c r="E991" s="58" t="s">
        <v>2750</v>
      </c>
      <c r="F991" s="58" t="s">
        <v>2625</v>
      </c>
      <c r="G991" s="58" t="s">
        <v>2632</v>
      </c>
      <c r="H991" s="58" t="s">
        <v>2633</v>
      </c>
      <c r="I991" s="64" t="s">
        <v>2634</v>
      </c>
      <c r="J991" s="20" t="s">
        <v>2628</v>
      </c>
      <c r="K991" s="64" t="s">
        <v>4468</v>
      </c>
      <c r="L991" s="58" t="s">
        <v>197</v>
      </c>
      <c r="M991" s="58">
        <v>16</v>
      </c>
      <c r="N991" s="58">
        <v>4</v>
      </c>
      <c r="O991" s="58" t="s">
        <v>2636</v>
      </c>
      <c r="P991" s="58"/>
      <c r="Q991" s="58" t="s">
        <v>4639</v>
      </c>
      <c r="R991" s="90">
        <f t="shared" si="22"/>
        <v>4672</v>
      </c>
    </row>
    <row r="992" spans="1:18" s="29" customFormat="1" ht="66" x14ac:dyDescent="0.15">
      <c r="A992" s="58" t="s">
        <v>2621</v>
      </c>
      <c r="B992" s="58" t="s">
        <v>2622</v>
      </c>
      <c r="C992" s="58" t="s">
        <v>2623</v>
      </c>
      <c r="D992" s="58" t="s">
        <v>2637</v>
      </c>
      <c r="E992" s="58" t="s">
        <v>2750</v>
      </c>
      <c r="F992" s="58" t="s">
        <v>2625</v>
      </c>
      <c r="G992" s="58" t="s">
        <v>2638</v>
      </c>
      <c r="H992" s="58" t="s">
        <v>2633</v>
      </c>
      <c r="I992" s="64" t="s">
        <v>2634</v>
      </c>
      <c r="J992" s="20" t="s">
        <v>2628</v>
      </c>
      <c r="K992" s="64" t="s">
        <v>4468</v>
      </c>
      <c r="L992" s="58" t="s">
        <v>57</v>
      </c>
      <c r="M992" s="58">
        <v>8</v>
      </c>
      <c r="N992" s="58">
        <v>4</v>
      </c>
      <c r="O992" s="58" t="s">
        <v>2639</v>
      </c>
      <c r="P992" s="58"/>
      <c r="Q992" s="58" t="s">
        <v>4639</v>
      </c>
      <c r="R992" s="90">
        <f t="shared" si="22"/>
        <v>3672</v>
      </c>
    </row>
    <row r="993" spans="1:18" s="29" customFormat="1" ht="66" x14ac:dyDescent="0.15">
      <c r="A993" s="58" t="s">
        <v>2621</v>
      </c>
      <c r="B993" s="58" t="s">
        <v>2622</v>
      </c>
      <c r="C993" s="58" t="s">
        <v>2623</v>
      </c>
      <c r="D993" s="58" t="s">
        <v>2637</v>
      </c>
      <c r="E993" s="58" t="s">
        <v>2750</v>
      </c>
      <c r="F993" s="58" t="s">
        <v>2625</v>
      </c>
      <c r="G993" s="58" t="s">
        <v>2638</v>
      </c>
      <c r="H993" s="58" t="s">
        <v>2633</v>
      </c>
      <c r="I993" s="64" t="s">
        <v>2634</v>
      </c>
      <c r="J993" s="24" t="s">
        <v>2640</v>
      </c>
      <c r="K993" s="64" t="s">
        <v>4469</v>
      </c>
      <c r="L993" s="58" t="s">
        <v>57</v>
      </c>
      <c r="M993" s="58">
        <v>8</v>
      </c>
      <c r="N993" s="58">
        <v>4</v>
      </c>
      <c r="O993" s="58" t="s">
        <v>2641</v>
      </c>
      <c r="P993" s="58"/>
      <c r="Q993" s="58" t="s">
        <v>4639</v>
      </c>
      <c r="R993" s="90">
        <f t="shared" si="22"/>
        <v>3672</v>
      </c>
    </row>
    <row r="994" spans="1:18" s="29" customFormat="1" ht="115.5" x14ac:dyDescent="0.15">
      <c r="A994" s="58" t="s">
        <v>2621</v>
      </c>
      <c r="B994" s="58" t="s">
        <v>2622</v>
      </c>
      <c r="C994" s="58" t="s">
        <v>2623</v>
      </c>
      <c r="D994" s="58" t="s">
        <v>2642</v>
      </c>
      <c r="E994" s="58" t="s">
        <v>2750</v>
      </c>
      <c r="F994" s="58" t="s">
        <v>2625</v>
      </c>
      <c r="G994" s="58" t="s">
        <v>2643</v>
      </c>
      <c r="H994" s="58" t="s">
        <v>2644</v>
      </c>
      <c r="I994" s="64" t="s">
        <v>2645</v>
      </c>
      <c r="J994" s="20" t="s">
        <v>2628</v>
      </c>
      <c r="K994" s="64" t="s">
        <v>4470</v>
      </c>
      <c r="L994" s="58" t="s">
        <v>57</v>
      </c>
      <c r="M994" s="58">
        <v>8</v>
      </c>
      <c r="N994" s="58">
        <v>4</v>
      </c>
      <c r="O994" s="58" t="s">
        <v>2646</v>
      </c>
      <c r="P994" s="58"/>
      <c r="Q994" s="58" t="s">
        <v>4639</v>
      </c>
      <c r="R994" s="90">
        <f t="shared" si="22"/>
        <v>3672</v>
      </c>
    </row>
    <row r="995" spans="1:18" s="29" customFormat="1" ht="115.5" x14ac:dyDescent="0.15">
      <c r="A995" s="58" t="s">
        <v>2621</v>
      </c>
      <c r="B995" s="58" t="s">
        <v>2622</v>
      </c>
      <c r="C995" s="58" t="s">
        <v>2623</v>
      </c>
      <c r="D995" s="58" t="s">
        <v>2642</v>
      </c>
      <c r="E995" s="58" t="s">
        <v>2750</v>
      </c>
      <c r="F995" s="58" t="s">
        <v>2625</v>
      </c>
      <c r="G995" s="58" t="s">
        <v>2643</v>
      </c>
      <c r="H995" s="58" t="s">
        <v>2644</v>
      </c>
      <c r="I995" s="64" t="s">
        <v>2645</v>
      </c>
      <c r="J995" s="20" t="s">
        <v>2628</v>
      </c>
      <c r="K995" s="64" t="s">
        <v>4470</v>
      </c>
      <c r="L995" s="58" t="s">
        <v>57</v>
      </c>
      <c r="M995" s="58">
        <v>8</v>
      </c>
      <c r="N995" s="58">
        <v>4</v>
      </c>
      <c r="O995" s="58" t="s">
        <v>2647</v>
      </c>
      <c r="P995" s="58"/>
      <c r="Q995" s="58" t="s">
        <v>4639</v>
      </c>
      <c r="R995" s="90">
        <f t="shared" si="22"/>
        <v>3672</v>
      </c>
    </row>
    <row r="996" spans="1:18" s="29" customFormat="1" ht="33" x14ac:dyDescent="0.15">
      <c r="A996" s="58" t="s">
        <v>2621</v>
      </c>
      <c r="B996" s="58" t="s">
        <v>2622</v>
      </c>
      <c r="C996" s="58" t="s">
        <v>2623</v>
      </c>
      <c r="D996" s="58" t="s">
        <v>2648</v>
      </c>
      <c r="E996" s="58" t="s">
        <v>2750</v>
      </c>
      <c r="F996" s="58" t="s">
        <v>2625</v>
      </c>
      <c r="G996" s="58" t="s">
        <v>2649</v>
      </c>
      <c r="H996" s="58" t="s">
        <v>2650</v>
      </c>
      <c r="I996" s="64" t="s">
        <v>2651</v>
      </c>
      <c r="J996" s="20" t="s">
        <v>2628</v>
      </c>
      <c r="K996" s="58" t="s">
        <v>2467</v>
      </c>
      <c r="L996" s="58" t="s">
        <v>57</v>
      </c>
      <c r="M996" s="58">
        <v>8</v>
      </c>
      <c r="N996" s="58">
        <v>4</v>
      </c>
      <c r="O996" s="58" t="s">
        <v>2652</v>
      </c>
      <c r="P996" s="58"/>
      <c r="Q996" s="58" t="s">
        <v>4639</v>
      </c>
      <c r="R996" s="90">
        <f t="shared" si="22"/>
        <v>3672</v>
      </c>
    </row>
    <row r="997" spans="1:18" s="29" customFormat="1" ht="33" x14ac:dyDescent="0.15">
      <c r="A997" s="58" t="s">
        <v>2621</v>
      </c>
      <c r="B997" s="58" t="s">
        <v>2622</v>
      </c>
      <c r="C997" s="58" t="s">
        <v>2623</v>
      </c>
      <c r="D997" s="58" t="s">
        <v>2648</v>
      </c>
      <c r="E997" s="58" t="s">
        <v>2750</v>
      </c>
      <c r="F997" s="58" t="s">
        <v>2625</v>
      </c>
      <c r="G997" s="58" t="s">
        <v>2649</v>
      </c>
      <c r="H997" s="58" t="s">
        <v>2650</v>
      </c>
      <c r="I997" s="64" t="s">
        <v>2651</v>
      </c>
      <c r="J997" s="20" t="s">
        <v>2628</v>
      </c>
      <c r="K997" s="58" t="s">
        <v>2467</v>
      </c>
      <c r="L997" s="58" t="s">
        <v>57</v>
      </c>
      <c r="M997" s="58">
        <v>8</v>
      </c>
      <c r="N997" s="58">
        <v>4</v>
      </c>
      <c r="O997" s="58" t="s">
        <v>2653</v>
      </c>
      <c r="P997" s="58"/>
      <c r="Q997" s="58" t="s">
        <v>4639</v>
      </c>
      <c r="R997" s="90">
        <f t="shared" si="22"/>
        <v>3672</v>
      </c>
    </row>
    <row r="998" spans="1:18" s="29" customFormat="1" ht="99" x14ac:dyDescent="0.15">
      <c r="A998" s="58" t="s">
        <v>2621</v>
      </c>
      <c r="B998" s="58" t="s">
        <v>2622</v>
      </c>
      <c r="C998" s="58" t="s">
        <v>2623</v>
      </c>
      <c r="D998" s="58" t="s">
        <v>2654</v>
      </c>
      <c r="E998" s="58" t="s">
        <v>2750</v>
      </c>
      <c r="F998" s="58" t="s">
        <v>2625</v>
      </c>
      <c r="G998" s="58" t="s">
        <v>2655</v>
      </c>
      <c r="H998" s="58" t="s">
        <v>2656</v>
      </c>
      <c r="I998" s="64" t="s">
        <v>2657</v>
      </c>
      <c r="J998" s="24" t="s">
        <v>2658</v>
      </c>
      <c r="K998" s="58" t="s">
        <v>2467</v>
      </c>
      <c r="L998" s="58" t="s">
        <v>100</v>
      </c>
      <c r="M998" s="58">
        <v>4</v>
      </c>
      <c r="N998" s="58">
        <v>2</v>
      </c>
      <c r="O998" s="58" t="s">
        <v>2660</v>
      </c>
      <c r="P998" s="58"/>
      <c r="Q998" s="58" t="s">
        <v>4639</v>
      </c>
      <c r="R998" s="90">
        <f t="shared" si="22"/>
        <v>1836</v>
      </c>
    </row>
    <row r="999" spans="1:18" s="29" customFormat="1" ht="99" x14ac:dyDescent="0.15">
      <c r="A999" s="58" t="s">
        <v>2621</v>
      </c>
      <c r="B999" s="58" t="s">
        <v>2622</v>
      </c>
      <c r="C999" s="58" t="s">
        <v>2623</v>
      </c>
      <c r="D999" s="58" t="s">
        <v>2654</v>
      </c>
      <c r="E999" s="58" t="s">
        <v>2750</v>
      </c>
      <c r="F999" s="58" t="s">
        <v>2625</v>
      </c>
      <c r="G999" s="58" t="s">
        <v>2655</v>
      </c>
      <c r="H999" s="58" t="s">
        <v>2656</v>
      </c>
      <c r="I999" s="64" t="s">
        <v>2657</v>
      </c>
      <c r="J999" s="24" t="s">
        <v>2658</v>
      </c>
      <c r="K999" s="58" t="s">
        <v>2467</v>
      </c>
      <c r="L999" s="58" t="s">
        <v>100</v>
      </c>
      <c r="M999" s="58">
        <v>4</v>
      </c>
      <c r="N999" s="58">
        <v>2</v>
      </c>
      <c r="O999" s="58" t="s">
        <v>2661</v>
      </c>
      <c r="P999" s="58"/>
      <c r="Q999" s="58" t="s">
        <v>4639</v>
      </c>
      <c r="R999" s="90">
        <f t="shared" si="22"/>
        <v>1836</v>
      </c>
    </row>
    <row r="1000" spans="1:18" s="29" customFormat="1" ht="82.5" x14ac:dyDescent="0.15">
      <c r="A1000" s="58" t="s">
        <v>2621</v>
      </c>
      <c r="B1000" s="58" t="s">
        <v>2622</v>
      </c>
      <c r="C1000" s="58" t="s">
        <v>2623</v>
      </c>
      <c r="D1000" s="58" t="s">
        <v>2662</v>
      </c>
      <c r="E1000" s="58" t="s">
        <v>2750</v>
      </c>
      <c r="F1000" s="58" t="s">
        <v>2625</v>
      </c>
      <c r="G1000" s="58" t="s">
        <v>2663</v>
      </c>
      <c r="H1000" s="58" t="s">
        <v>2664</v>
      </c>
      <c r="I1000" s="64" t="s">
        <v>2665</v>
      </c>
      <c r="J1000" s="24" t="s">
        <v>2658</v>
      </c>
      <c r="K1000" s="64" t="s">
        <v>4468</v>
      </c>
      <c r="L1000" s="58" t="s">
        <v>197</v>
      </c>
      <c r="M1000" s="58">
        <v>16</v>
      </c>
      <c r="N1000" s="58">
        <v>4</v>
      </c>
      <c r="O1000" s="58" t="s">
        <v>2666</v>
      </c>
      <c r="P1000" s="58"/>
      <c r="Q1000" s="58" t="s">
        <v>4639</v>
      </c>
      <c r="R1000" s="90">
        <f t="shared" si="22"/>
        <v>4672</v>
      </c>
    </row>
    <row r="1001" spans="1:18" s="29" customFormat="1" ht="82.5" x14ac:dyDescent="0.15">
      <c r="A1001" s="58" t="s">
        <v>2621</v>
      </c>
      <c r="B1001" s="58" t="s">
        <v>2622</v>
      </c>
      <c r="C1001" s="58" t="s">
        <v>2623</v>
      </c>
      <c r="D1001" s="58" t="s">
        <v>2662</v>
      </c>
      <c r="E1001" s="58" t="s">
        <v>2750</v>
      </c>
      <c r="F1001" s="58" t="s">
        <v>2625</v>
      </c>
      <c r="G1001" s="58" t="s">
        <v>2663</v>
      </c>
      <c r="H1001" s="58" t="s">
        <v>2664</v>
      </c>
      <c r="I1001" s="64" t="s">
        <v>2665</v>
      </c>
      <c r="J1001" s="24" t="s">
        <v>2658</v>
      </c>
      <c r="K1001" s="64" t="s">
        <v>4468</v>
      </c>
      <c r="L1001" s="58" t="s">
        <v>197</v>
      </c>
      <c r="M1001" s="58">
        <v>16</v>
      </c>
      <c r="N1001" s="58">
        <v>4</v>
      </c>
      <c r="O1001" s="58" t="s">
        <v>2667</v>
      </c>
      <c r="P1001" s="58"/>
      <c r="Q1001" s="58" t="s">
        <v>4639</v>
      </c>
      <c r="R1001" s="90">
        <f t="shared" si="22"/>
        <v>4672</v>
      </c>
    </row>
    <row r="1002" spans="1:18" s="29" customFormat="1" ht="49.5" x14ac:dyDescent="0.15">
      <c r="A1002" s="58" t="s">
        <v>2621</v>
      </c>
      <c r="B1002" s="58" t="s">
        <v>2622</v>
      </c>
      <c r="C1002" s="58" t="s">
        <v>2623</v>
      </c>
      <c r="D1002" s="58" t="s">
        <v>2668</v>
      </c>
      <c r="E1002" s="58" t="s">
        <v>2750</v>
      </c>
      <c r="F1002" s="58" t="s">
        <v>2625</v>
      </c>
      <c r="G1002" s="58" t="s">
        <v>2669</v>
      </c>
      <c r="H1002" s="58" t="s">
        <v>2670</v>
      </c>
      <c r="I1002" s="64" t="s">
        <v>2671</v>
      </c>
      <c r="J1002" s="24" t="s">
        <v>2658</v>
      </c>
      <c r="K1002" s="58" t="s">
        <v>2467</v>
      </c>
      <c r="L1002" s="58" t="s">
        <v>57</v>
      </c>
      <c r="M1002" s="58">
        <v>8</v>
      </c>
      <c r="N1002" s="58">
        <v>4</v>
      </c>
      <c r="O1002" s="58" t="s">
        <v>2672</v>
      </c>
      <c r="P1002" s="58"/>
      <c r="Q1002" s="58" t="s">
        <v>4639</v>
      </c>
      <c r="R1002" s="90">
        <f t="shared" si="22"/>
        <v>3672</v>
      </c>
    </row>
    <row r="1003" spans="1:18" s="29" customFormat="1" ht="49.5" x14ac:dyDescent="0.15">
      <c r="A1003" s="58" t="s">
        <v>2621</v>
      </c>
      <c r="B1003" s="58" t="s">
        <v>2622</v>
      </c>
      <c r="C1003" s="58" t="s">
        <v>2623</v>
      </c>
      <c r="D1003" s="58" t="s">
        <v>2668</v>
      </c>
      <c r="E1003" s="58" t="s">
        <v>2750</v>
      </c>
      <c r="F1003" s="58" t="s">
        <v>2625</v>
      </c>
      <c r="G1003" s="58" t="s">
        <v>2669</v>
      </c>
      <c r="H1003" s="58" t="s">
        <v>2670</v>
      </c>
      <c r="I1003" s="64" t="s">
        <v>2671</v>
      </c>
      <c r="J1003" s="20" t="s">
        <v>2628</v>
      </c>
      <c r="K1003" s="58" t="s">
        <v>2467</v>
      </c>
      <c r="L1003" s="58" t="s">
        <v>57</v>
      </c>
      <c r="M1003" s="58">
        <v>8</v>
      </c>
      <c r="N1003" s="58">
        <v>4</v>
      </c>
      <c r="O1003" s="58" t="s">
        <v>2673</v>
      </c>
      <c r="P1003" s="58"/>
      <c r="Q1003" s="58" t="s">
        <v>4639</v>
      </c>
      <c r="R1003" s="90">
        <f t="shared" si="22"/>
        <v>3672</v>
      </c>
    </row>
    <row r="1004" spans="1:18" s="29" customFormat="1" ht="16.5" x14ac:dyDescent="0.15">
      <c r="A1004" s="58" t="s">
        <v>2621</v>
      </c>
      <c r="B1004" s="58" t="s">
        <v>2622</v>
      </c>
      <c r="C1004" s="58" t="s">
        <v>2674</v>
      </c>
      <c r="D1004" s="58" t="s">
        <v>2675</v>
      </c>
      <c r="E1004" s="58" t="s">
        <v>2750</v>
      </c>
      <c r="F1004" s="58" t="s">
        <v>2625</v>
      </c>
      <c r="G1004" s="58" t="s">
        <v>2676</v>
      </c>
      <c r="H1004" s="58" t="s">
        <v>2677</v>
      </c>
      <c r="I1004" s="58"/>
      <c r="J1004" s="20" t="s">
        <v>2678</v>
      </c>
      <c r="K1004" s="58"/>
      <c r="L1004" s="58" t="s">
        <v>100</v>
      </c>
      <c r="M1004" s="58">
        <v>4</v>
      </c>
      <c r="N1004" s="58">
        <v>2</v>
      </c>
      <c r="O1004" s="58" t="s">
        <v>2679</v>
      </c>
      <c r="P1004" s="58"/>
      <c r="Q1004" s="58" t="s">
        <v>4639</v>
      </c>
      <c r="R1004" s="90">
        <f t="shared" si="22"/>
        <v>1836</v>
      </c>
    </row>
    <row r="1005" spans="1:18" s="29" customFormat="1" ht="66" x14ac:dyDescent="0.15">
      <c r="A1005" s="58" t="s">
        <v>2621</v>
      </c>
      <c r="B1005" s="58" t="s">
        <v>2622</v>
      </c>
      <c r="C1005" s="58" t="s">
        <v>2674</v>
      </c>
      <c r="D1005" s="58" t="s">
        <v>2680</v>
      </c>
      <c r="E1005" s="58" t="s">
        <v>2750</v>
      </c>
      <c r="F1005" s="58" t="s">
        <v>2625</v>
      </c>
      <c r="G1005" s="58" t="s">
        <v>2681</v>
      </c>
      <c r="H1005" s="58" t="s">
        <v>2682</v>
      </c>
      <c r="I1005" s="64" t="s">
        <v>2683</v>
      </c>
      <c r="J1005" s="24" t="s">
        <v>2684</v>
      </c>
      <c r="K1005" s="64" t="s">
        <v>4684</v>
      </c>
      <c r="L1005" s="58" t="s">
        <v>100</v>
      </c>
      <c r="M1005" s="58">
        <v>4</v>
      </c>
      <c r="N1005" s="58">
        <v>2</v>
      </c>
      <c r="O1005" s="58" t="s">
        <v>2686</v>
      </c>
      <c r="P1005" s="58"/>
      <c r="Q1005" s="58" t="s">
        <v>4639</v>
      </c>
      <c r="R1005" s="90">
        <f t="shared" si="22"/>
        <v>1836</v>
      </c>
    </row>
    <row r="1006" spans="1:18" s="29" customFormat="1" ht="66" x14ac:dyDescent="0.15">
      <c r="A1006" s="58" t="s">
        <v>2621</v>
      </c>
      <c r="B1006" s="58" t="s">
        <v>2622</v>
      </c>
      <c r="C1006" s="58" t="s">
        <v>2674</v>
      </c>
      <c r="D1006" s="58" t="s">
        <v>2680</v>
      </c>
      <c r="E1006" s="58" t="s">
        <v>2750</v>
      </c>
      <c r="F1006" s="58" t="s">
        <v>2625</v>
      </c>
      <c r="G1006" s="58" t="s">
        <v>2681</v>
      </c>
      <c r="H1006" s="58" t="s">
        <v>2682</v>
      </c>
      <c r="I1006" s="64" t="s">
        <v>2683</v>
      </c>
      <c r="J1006" s="24" t="s">
        <v>2684</v>
      </c>
      <c r="K1006" s="64" t="s">
        <v>4684</v>
      </c>
      <c r="L1006" s="58" t="s">
        <v>100</v>
      </c>
      <c r="M1006" s="58">
        <v>4</v>
      </c>
      <c r="N1006" s="58">
        <v>2</v>
      </c>
      <c r="O1006" s="58" t="s">
        <v>2687</v>
      </c>
      <c r="P1006" s="58"/>
      <c r="Q1006" s="58" t="s">
        <v>4639</v>
      </c>
      <c r="R1006" s="90">
        <f t="shared" si="22"/>
        <v>1836</v>
      </c>
    </row>
    <row r="1007" spans="1:18" s="29" customFormat="1" ht="20.100000000000001" customHeight="1" x14ac:dyDescent="0.15">
      <c r="A1007" s="58" t="s">
        <v>17</v>
      </c>
      <c r="B1007" s="58" t="s">
        <v>17</v>
      </c>
      <c r="C1007" s="58" t="s">
        <v>18</v>
      </c>
      <c r="D1007" s="58" t="s">
        <v>2688</v>
      </c>
      <c r="E1007" s="58" t="s">
        <v>661</v>
      </c>
      <c r="F1007" s="58" t="s">
        <v>2689</v>
      </c>
      <c r="G1007" s="58" t="s">
        <v>2690</v>
      </c>
      <c r="H1007" s="58"/>
      <c r="I1007" s="58"/>
      <c r="J1007" s="20"/>
      <c r="K1007" s="58"/>
      <c r="L1007" s="58" t="s">
        <v>906</v>
      </c>
      <c r="M1007" s="58">
        <v>4</v>
      </c>
      <c r="N1007" s="58">
        <v>2</v>
      </c>
      <c r="O1007" s="58" t="s">
        <v>2691</v>
      </c>
      <c r="P1007" s="58"/>
      <c r="Q1007" s="58" t="s">
        <v>4639</v>
      </c>
      <c r="R1007" s="90">
        <f t="shared" si="22"/>
        <v>1836</v>
      </c>
    </row>
    <row r="1008" spans="1:18" s="29" customFormat="1" ht="20.100000000000001" customHeight="1" x14ac:dyDescent="0.15">
      <c r="A1008" s="58" t="s">
        <v>17</v>
      </c>
      <c r="B1008" s="58" t="s">
        <v>17</v>
      </c>
      <c r="C1008" s="58" t="s">
        <v>18</v>
      </c>
      <c r="D1008" s="58" t="s">
        <v>2688</v>
      </c>
      <c r="E1008" s="58" t="s">
        <v>661</v>
      </c>
      <c r="F1008" s="58" t="s">
        <v>2689</v>
      </c>
      <c r="G1008" s="58" t="s">
        <v>2690</v>
      </c>
      <c r="H1008" s="58"/>
      <c r="I1008" s="58"/>
      <c r="J1008" s="20"/>
      <c r="K1008" s="58"/>
      <c r="L1008" s="58" t="s">
        <v>906</v>
      </c>
      <c r="M1008" s="58">
        <v>4</v>
      </c>
      <c r="N1008" s="58">
        <v>2</v>
      </c>
      <c r="O1008" s="58" t="s">
        <v>2692</v>
      </c>
      <c r="P1008" s="58"/>
      <c r="Q1008" s="58" t="s">
        <v>4639</v>
      </c>
      <c r="R1008" s="90">
        <f t="shared" si="22"/>
        <v>1836</v>
      </c>
    </row>
    <row r="1009" spans="1:18" s="29" customFormat="1" ht="20.100000000000001" customHeight="1" x14ac:dyDescent="0.15">
      <c r="A1009" s="58" t="s">
        <v>2693</v>
      </c>
      <c r="B1009" s="58" t="s">
        <v>2694</v>
      </c>
      <c r="C1009" s="73" t="s">
        <v>2695</v>
      </c>
      <c r="D1009" s="73" t="s">
        <v>2696</v>
      </c>
      <c r="E1009" s="73" t="s">
        <v>2750</v>
      </c>
      <c r="F1009" s="58" t="s">
        <v>2697</v>
      </c>
      <c r="G1009" s="58" t="s">
        <v>2698</v>
      </c>
      <c r="H1009" s="73" t="s">
        <v>2699</v>
      </c>
      <c r="I1009" s="64" t="s">
        <v>2700</v>
      </c>
      <c r="J1009" s="21"/>
      <c r="K1009" s="73"/>
      <c r="L1009" s="58" t="s">
        <v>57</v>
      </c>
      <c r="M1009" s="58">
        <v>8</v>
      </c>
      <c r="N1009" s="58">
        <v>4</v>
      </c>
      <c r="O1009" s="58" t="s">
        <v>2701</v>
      </c>
      <c r="P1009" s="58"/>
      <c r="Q1009" s="58" t="s">
        <v>4639</v>
      </c>
      <c r="R1009" s="90">
        <f t="shared" si="22"/>
        <v>3672</v>
      </c>
    </row>
    <row r="1010" spans="1:18" s="29" customFormat="1" ht="20.100000000000001" customHeight="1" x14ac:dyDescent="0.15">
      <c r="A1010" s="58" t="s">
        <v>2693</v>
      </c>
      <c r="B1010" s="58" t="s">
        <v>2694</v>
      </c>
      <c r="C1010" s="73" t="s">
        <v>2695</v>
      </c>
      <c r="D1010" s="73" t="s">
        <v>2696</v>
      </c>
      <c r="E1010" s="73" t="s">
        <v>2750</v>
      </c>
      <c r="F1010" s="58" t="s">
        <v>2697</v>
      </c>
      <c r="G1010" s="58" t="s">
        <v>2698</v>
      </c>
      <c r="H1010" s="73" t="s">
        <v>2699</v>
      </c>
      <c r="I1010" s="64" t="s">
        <v>2700</v>
      </c>
      <c r="J1010" s="21"/>
      <c r="K1010" s="73"/>
      <c r="L1010" s="58" t="s">
        <v>57</v>
      </c>
      <c r="M1010" s="58">
        <v>8</v>
      </c>
      <c r="N1010" s="58">
        <v>4</v>
      </c>
      <c r="O1010" s="58" t="s">
        <v>2702</v>
      </c>
      <c r="P1010" s="58"/>
      <c r="Q1010" s="58" t="s">
        <v>4639</v>
      </c>
      <c r="R1010" s="90">
        <f t="shared" si="22"/>
        <v>3672</v>
      </c>
    </row>
    <row r="1011" spans="1:18" s="29" customFormat="1" ht="20.100000000000001" customHeight="1" x14ac:dyDescent="0.15">
      <c r="A1011" s="58" t="s">
        <v>2693</v>
      </c>
      <c r="B1011" s="58" t="s">
        <v>2694</v>
      </c>
      <c r="C1011" s="73" t="s">
        <v>2695</v>
      </c>
      <c r="D1011" s="73" t="s">
        <v>2703</v>
      </c>
      <c r="E1011" s="73" t="s">
        <v>2750</v>
      </c>
      <c r="F1011" s="58" t="s">
        <v>2697</v>
      </c>
      <c r="G1011" s="58" t="s">
        <v>2704</v>
      </c>
      <c r="H1011" s="73" t="s">
        <v>2705</v>
      </c>
      <c r="I1011" s="64" t="s">
        <v>2706</v>
      </c>
      <c r="J1011" s="21"/>
      <c r="K1011" s="73"/>
      <c r="L1011" s="58" t="s">
        <v>57</v>
      </c>
      <c r="M1011" s="58">
        <v>8</v>
      </c>
      <c r="N1011" s="58">
        <v>4</v>
      </c>
      <c r="O1011" s="58" t="s">
        <v>2707</v>
      </c>
      <c r="P1011" s="58"/>
      <c r="Q1011" s="58" t="s">
        <v>4639</v>
      </c>
      <c r="R1011" s="90">
        <f t="shared" si="22"/>
        <v>3672</v>
      </c>
    </row>
    <row r="1012" spans="1:18" s="29" customFormat="1" ht="20.100000000000001" customHeight="1" x14ac:dyDescent="0.15">
      <c r="A1012" s="58" t="s">
        <v>2693</v>
      </c>
      <c r="B1012" s="58" t="s">
        <v>2694</v>
      </c>
      <c r="C1012" s="73" t="s">
        <v>2695</v>
      </c>
      <c r="D1012" s="73" t="s">
        <v>2703</v>
      </c>
      <c r="E1012" s="73" t="s">
        <v>2750</v>
      </c>
      <c r="F1012" s="58" t="s">
        <v>2697</v>
      </c>
      <c r="G1012" s="58" t="s">
        <v>2704</v>
      </c>
      <c r="H1012" s="73" t="s">
        <v>2705</v>
      </c>
      <c r="I1012" s="64" t="s">
        <v>2706</v>
      </c>
      <c r="J1012" s="21"/>
      <c r="K1012" s="73"/>
      <c r="L1012" s="58" t="s">
        <v>57</v>
      </c>
      <c r="M1012" s="58">
        <v>8</v>
      </c>
      <c r="N1012" s="58">
        <v>4</v>
      </c>
      <c r="O1012" s="58" t="s">
        <v>2708</v>
      </c>
      <c r="P1012" s="58"/>
      <c r="Q1012" s="58" t="s">
        <v>4639</v>
      </c>
      <c r="R1012" s="90">
        <f t="shared" si="22"/>
        <v>3672</v>
      </c>
    </row>
    <row r="1013" spans="1:18" s="29" customFormat="1" ht="20.100000000000001" customHeight="1" x14ac:dyDescent="0.15">
      <c r="A1013" s="58" t="s">
        <v>2693</v>
      </c>
      <c r="B1013" s="58" t="s">
        <v>2694</v>
      </c>
      <c r="C1013" s="73" t="s">
        <v>2695</v>
      </c>
      <c r="D1013" s="73" t="s">
        <v>2709</v>
      </c>
      <c r="E1013" s="73" t="s">
        <v>2750</v>
      </c>
      <c r="F1013" s="58" t="s">
        <v>2697</v>
      </c>
      <c r="G1013" s="58" t="s">
        <v>2710</v>
      </c>
      <c r="H1013" s="73" t="s">
        <v>2711</v>
      </c>
      <c r="I1013" s="64" t="s">
        <v>2712</v>
      </c>
      <c r="J1013" s="21"/>
      <c r="K1013" s="73"/>
      <c r="L1013" s="58" t="s">
        <v>57</v>
      </c>
      <c r="M1013" s="58">
        <v>8</v>
      </c>
      <c r="N1013" s="58">
        <v>4</v>
      </c>
      <c r="O1013" s="58" t="s">
        <v>2713</v>
      </c>
      <c r="P1013" s="58"/>
      <c r="Q1013" s="58" t="s">
        <v>4639</v>
      </c>
      <c r="R1013" s="90">
        <f t="shared" si="22"/>
        <v>3672</v>
      </c>
    </row>
    <row r="1014" spans="1:18" s="29" customFormat="1" ht="20.100000000000001" customHeight="1" x14ac:dyDescent="0.15">
      <c r="A1014" s="58" t="s">
        <v>2693</v>
      </c>
      <c r="B1014" s="58" t="s">
        <v>2694</v>
      </c>
      <c r="C1014" s="73" t="s">
        <v>2695</v>
      </c>
      <c r="D1014" s="73" t="s">
        <v>2709</v>
      </c>
      <c r="E1014" s="73" t="s">
        <v>2750</v>
      </c>
      <c r="F1014" s="58" t="s">
        <v>2697</v>
      </c>
      <c r="G1014" s="58" t="s">
        <v>2710</v>
      </c>
      <c r="H1014" s="73" t="s">
        <v>2711</v>
      </c>
      <c r="I1014" s="64" t="s">
        <v>2712</v>
      </c>
      <c r="J1014" s="21"/>
      <c r="K1014" s="73"/>
      <c r="L1014" s="58" t="s">
        <v>57</v>
      </c>
      <c r="M1014" s="58">
        <v>8</v>
      </c>
      <c r="N1014" s="58">
        <v>4</v>
      </c>
      <c r="O1014" s="58" t="s">
        <v>2714</v>
      </c>
      <c r="P1014" s="58"/>
      <c r="Q1014" s="58" t="s">
        <v>4639</v>
      </c>
      <c r="R1014" s="90">
        <f t="shared" si="22"/>
        <v>3672</v>
      </c>
    </row>
    <row r="1015" spans="1:18" s="29" customFormat="1" ht="20.100000000000001" customHeight="1" x14ac:dyDescent="0.15">
      <c r="A1015" s="58" t="s">
        <v>2693</v>
      </c>
      <c r="B1015" s="58" t="s">
        <v>2694</v>
      </c>
      <c r="C1015" s="73" t="s">
        <v>2695</v>
      </c>
      <c r="D1015" s="73" t="s">
        <v>2715</v>
      </c>
      <c r="E1015" s="73" t="s">
        <v>2750</v>
      </c>
      <c r="F1015" s="58" t="s">
        <v>2697</v>
      </c>
      <c r="G1015" s="58" t="s">
        <v>2716</v>
      </c>
      <c r="H1015" s="73" t="s">
        <v>2717</v>
      </c>
      <c r="I1015" s="64" t="s">
        <v>2700</v>
      </c>
      <c r="J1015" s="21"/>
      <c r="K1015" s="73"/>
      <c r="L1015" s="58" t="s">
        <v>57</v>
      </c>
      <c r="M1015" s="58">
        <v>8</v>
      </c>
      <c r="N1015" s="58">
        <v>4</v>
      </c>
      <c r="O1015" s="58" t="s">
        <v>2718</v>
      </c>
      <c r="P1015" s="58"/>
      <c r="Q1015" s="58" t="s">
        <v>4639</v>
      </c>
      <c r="R1015" s="90">
        <f t="shared" si="22"/>
        <v>3672</v>
      </c>
    </row>
    <row r="1016" spans="1:18" s="29" customFormat="1" ht="313.5" x14ac:dyDescent="0.15">
      <c r="A1016" s="58" t="s">
        <v>2693</v>
      </c>
      <c r="B1016" s="58" t="s">
        <v>2694</v>
      </c>
      <c r="C1016" s="73" t="s">
        <v>2695</v>
      </c>
      <c r="D1016" s="73" t="s">
        <v>2719</v>
      </c>
      <c r="E1016" s="73" t="s">
        <v>2750</v>
      </c>
      <c r="F1016" s="58" t="s">
        <v>2697</v>
      </c>
      <c r="G1016" s="58" t="s">
        <v>2720</v>
      </c>
      <c r="H1016" s="73" t="s">
        <v>2721</v>
      </c>
      <c r="I1016" s="64" t="s">
        <v>2722</v>
      </c>
      <c r="J1016" s="26" t="s">
        <v>2723</v>
      </c>
      <c r="K1016" s="64" t="s">
        <v>4685</v>
      </c>
      <c r="L1016" s="58" t="s">
        <v>57</v>
      </c>
      <c r="M1016" s="58">
        <v>8</v>
      </c>
      <c r="N1016" s="58">
        <v>4</v>
      </c>
      <c r="O1016" s="58" t="s">
        <v>2725</v>
      </c>
      <c r="P1016" s="58"/>
      <c r="Q1016" s="58" t="s">
        <v>4639</v>
      </c>
      <c r="R1016" s="90">
        <f t="shared" si="22"/>
        <v>3672</v>
      </c>
    </row>
    <row r="1017" spans="1:18" s="29" customFormat="1" ht="313.5" x14ac:dyDescent="0.15">
      <c r="A1017" s="58" t="s">
        <v>2693</v>
      </c>
      <c r="B1017" s="58" t="s">
        <v>2694</v>
      </c>
      <c r="C1017" s="73" t="s">
        <v>2695</v>
      </c>
      <c r="D1017" s="73" t="s">
        <v>2719</v>
      </c>
      <c r="E1017" s="73" t="s">
        <v>2750</v>
      </c>
      <c r="F1017" s="58" t="s">
        <v>2697</v>
      </c>
      <c r="G1017" s="58" t="s">
        <v>2720</v>
      </c>
      <c r="H1017" s="73" t="s">
        <v>2721</v>
      </c>
      <c r="I1017" s="64" t="s">
        <v>2722</v>
      </c>
      <c r="J1017" s="26" t="s">
        <v>2723</v>
      </c>
      <c r="K1017" s="64" t="s">
        <v>2724</v>
      </c>
      <c r="L1017" s="58" t="s">
        <v>57</v>
      </c>
      <c r="M1017" s="58">
        <v>8</v>
      </c>
      <c r="N1017" s="58">
        <v>4</v>
      </c>
      <c r="O1017" s="58" t="s">
        <v>2726</v>
      </c>
      <c r="P1017" s="58"/>
      <c r="Q1017" s="58" t="s">
        <v>4639</v>
      </c>
      <c r="R1017" s="90">
        <f t="shared" si="22"/>
        <v>3672</v>
      </c>
    </row>
    <row r="1018" spans="1:18" s="29" customFormat="1" ht="115.5" x14ac:dyDescent="0.15">
      <c r="A1018" s="58" t="s">
        <v>2693</v>
      </c>
      <c r="B1018" s="58" t="s">
        <v>2694</v>
      </c>
      <c r="C1018" s="73" t="s">
        <v>2695</v>
      </c>
      <c r="D1018" s="73" t="s">
        <v>2727</v>
      </c>
      <c r="E1018" s="73" t="s">
        <v>2750</v>
      </c>
      <c r="F1018" s="58" t="s">
        <v>2697</v>
      </c>
      <c r="G1018" s="58" t="s">
        <v>2728</v>
      </c>
      <c r="H1018" s="73" t="s">
        <v>2729</v>
      </c>
      <c r="I1018" s="64" t="s">
        <v>2730</v>
      </c>
      <c r="J1018" s="26" t="s">
        <v>2723</v>
      </c>
      <c r="K1018" s="64" t="s">
        <v>2731</v>
      </c>
      <c r="L1018" s="58" t="s">
        <v>57</v>
      </c>
      <c r="M1018" s="58">
        <v>8</v>
      </c>
      <c r="N1018" s="58">
        <v>4</v>
      </c>
      <c r="O1018" s="58" t="s">
        <v>2732</v>
      </c>
      <c r="P1018" s="58"/>
      <c r="Q1018" s="58" t="s">
        <v>4639</v>
      </c>
      <c r="R1018" s="90">
        <f t="shared" si="22"/>
        <v>3672</v>
      </c>
    </row>
    <row r="1019" spans="1:18" s="29" customFormat="1" ht="115.5" x14ac:dyDescent="0.15">
      <c r="A1019" s="58" t="s">
        <v>2693</v>
      </c>
      <c r="B1019" s="58" t="s">
        <v>2694</v>
      </c>
      <c r="C1019" s="73" t="s">
        <v>2695</v>
      </c>
      <c r="D1019" s="73" t="s">
        <v>2727</v>
      </c>
      <c r="E1019" s="73" t="s">
        <v>2750</v>
      </c>
      <c r="F1019" s="58" t="s">
        <v>2697</v>
      </c>
      <c r="G1019" s="58" t="s">
        <v>2728</v>
      </c>
      <c r="H1019" s="73" t="s">
        <v>2729</v>
      </c>
      <c r="I1019" s="64" t="s">
        <v>2730</v>
      </c>
      <c r="J1019" s="26" t="s">
        <v>2723</v>
      </c>
      <c r="K1019" s="64" t="s">
        <v>2731</v>
      </c>
      <c r="L1019" s="58" t="s">
        <v>57</v>
      </c>
      <c r="M1019" s="58">
        <v>8</v>
      </c>
      <c r="N1019" s="58">
        <v>4</v>
      </c>
      <c r="O1019" s="58" t="s">
        <v>2733</v>
      </c>
      <c r="P1019" s="58"/>
      <c r="Q1019" s="58" t="s">
        <v>4639</v>
      </c>
      <c r="R1019" s="90">
        <f t="shared" si="22"/>
        <v>3672</v>
      </c>
    </row>
    <row r="1020" spans="1:18" s="29" customFormat="1" ht="198" x14ac:dyDescent="0.15">
      <c r="A1020" s="58" t="s">
        <v>2693</v>
      </c>
      <c r="B1020" s="58" t="s">
        <v>2694</v>
      </c>
      <c r="C1020" s="73" t="s">
        <v>2695</v>
      </c>
      <c r="D1020" s="73" t="s">
        <v>2734</v>
      </c>
      <c r="E1020" s="73" t="s">
        <v>2750</v>
      </c>
      <c r="F1020" s="58" t="s">
        <v>2697</v>
      </c>
      <c r="G1020" s="58" t="s">
        <v>2735</v>
      </c>
      <c r="H1020" s="73" t="s">
        <v>2736</v>
      </c>
      <c r="I1020" s="64" t="s">
        <v>2737</v>
      </c>
      <c r="J1020" s="26" t="s">
        <v>2723</v>
      </c>
      <c r="K1020" s="64" t="s">
        <v>2731</v>
      </c>
      <c r="L1020" s="58" t="s">
        <v>57</v>
      </c>
      <c r="M1020" s="58">
        <v>8</v>
      </c>
      <c r="N1020" s="58">
        <v>4</v>
      </c>
      <c r="O1020" s="58" t="s">
        <v>2738</v>
      </c>
      <c r="P1020" s="58"/>
      <c r="Q1020" s="58" t="s">
        <v>4639</v>
      </c>
      <c r="R1020" s="90">
        <f t="shared" si="22"/>
        <v>3672</v>
      </c>
    </row>
    <row r="1021" spans="1:18" s="29" customFormat="1" ht="198" x14ac:dyDescent="0.15">
      <c r="A1021" s="58" t="s">
        <v>2693</v>
      </c>
      <c r="B1021" s="58" t="s">
        <v>2694</v>
      </c>
      <c r="C1021" s="73" t="s">
        <v>2695</v>
      </c>
      <c r="D1021" s="73" t="s">
        <v>2734</v>
      </c>
      <c r="E1021" s="73" t="s">
        <v>2750</v>
      </c>
      <c r="F1021" s="58" t="s">
        <v>2697</v>
      </c>
      <c r="G1021" s="58" t="s">
        <v>2735</v>
      </c>
      <c r="H1021" s="73" t="s">
        <v>2736</v>
      </c>
      <c r="I1021" s="64" t="s">
        <v>2737</v>
      </c>
      <c r="J1021" s="26" t="s">
        <v>2723</v>
      </c>
      <c r="K1021" s="64" t="s">
        <v>2731</v>
      </c>
      <c r="L1021" s="58" t="s">
        <v>57</v>
      </c>
      <c r="M1021" s="58">
        <v>8</v>
      </c>
      <c r="N1021" s="58">
        <v>4</v>
      </c>
      <c r="O1021" s="58" t="s">
        <v>2739</v>
      </c>
      <c r="P1021" s="58"/>
      <c r="Q1021" s="58" t="s">
        <v>4639</v>
      </c>
      <c r="R1021" s="90">
        <f t="shared" si="22"/>
        <v>3672</v>
      </c>
    </row>
    <row r="1022" spans="1:18" s="29" customFormat="1" ht="181.5" x14ac:dyDescent="0.15">
      <c r="A1022" s="58" t="s">
        <v>2693</v>
      </c>
      <c r="B1022" s="58" t="s">
        <v>2694</v>
      </c>
      <c r="C1022" s="73" t="s">
        <v>2695</v>
      </c>
      <c r="D1022" s="73" t="s">
        <v>2740</v>
      </c>
      <c r="E1022" s="73" t="s">
        <v>2750</v>
      </c>
      <c r="F1022" s="58" t="s">
        <v>2697</v>
      </c>
      <c r="G1022" s="58" t="s">
        <v>2741</v>
      </c>
      <c r="H1022" s="73" t="s">
        <v>2742</v>
      </c>
      <c r="I1022" s="64" t="s">
        <v>2743</v>
      </c>
      <c r="J1022" s="26" t="s">
        <v>2723</v>
      </c>
      <c r="K1022" s="64" t="s">
        <v>2731</v>
      </c>
      <c r="L1022" s="58" t="s">
        <v>57</v>
      </c>
      <c r="M1022" s="58">
        <v>8</v>
      </c>
      <c r="N1022" s="58">
        <v>4</v>
      </c>
      <c r="O1022" s="58" t="s">
        <v>2744</v>
      </c>
      <c r="P1022" s="58"/>
      <c r="Q1022" s="58" t="s">
        <v>4639</v>
      </c>
      <c r="R1022" s="90">
        <f t="shared" si="22"/>
        <v>3672</v>
      </c>
    </row>
    <row r="1023" spans="1:18" s="29" customFormat="1" ht="181.5" x14ac:dyDescent="0.15">
      <c r="A1023" s="58" t="s">
        <v>2693</v>
      </c>
      <c r="B1023" s="58" t="s">
        <v>2694</v>
      </c>
      <c r="C1023" s="73" t="s">
        <v>2695</v>
      </c>
      <c r="D1023" s="73" t="s">
        <v>2740</v>
      </c>
      <c r="E1023" s="73" t="s">
        <v>2750</v>
      </c>
      <c r="F1023" s="58" t="s">
        <v>2697</v>
      </c>
      <c r="G1023" s="58" t="s">
        <v>2741</v>
      </c>
      <c r="H1023" s="73" t="s">
        <v>2742</v>
      </c>
      <c r="I1023" s="64" t="s">
        <v>2743</v>
      </c>
      <c r="J1023" s="26" t="s">
        <v>2723</v>
      </c>
      <c r="K1023" s="64" t="s">
        <v>2731</v>
      </c>
      <c r="L1023" s="58" t="s">
        <v>57</v>
      </c>
      <c r="M1023" s="58">
        <v>8</v>
      </c>
      <c r="N1023" s="58">
        <v>4</v>
      </c>
      <c r="O1023" s="58" t="s">
        <v>2745</v>
      </c>
      <c r="P1023" s="58"/>
      <c r="Q1023" s="58" t="s">
        <v>4639</v>
      </c>
      <c r="R1023" s="90">
        <f t="shared" si="22"/>
        <v>3672</v>
      </c>
    </row>
    <row r="1024" spans="1:18" s="30" customFormat="1" ht="16.5" x14ac:dyDescent="0.15">
      <c r="A1024" s="82" t="s">
        <v>2746</v>
      </c>
      <c r="B1024" s="82" t="s">
        <v>2747</v>
      </c>
      <c r="C1024" s="82" t="s">
        <v>2748</v>
      </c>
      <c r="D1024" s="82" t="s">
        <v>2749</v>
      </c>
      <c r="E1024" s="82" t="s">
        <v>2750</v>
      </c>
      <c r="F1024" s="83" t="s">
        <v>2751</v>
      </c>
      <c r="G1024" s="82" t="s">
        <v>2752</v>
      </c>
      <c r="H1024" s="82"/>
      <c r="I1024" s="82"/>
      <c r="J1024" s="50"/>
      <c r="K1024" s="82"/>
      <c r="L1024" s="82" t="s">
        <v>57</v>
      </c>
      <c r="M1024" s="82">
        <v>8</v>
      </c>
      <c r="N1024" s="82">
        <v>4</v>
      </c>
      <c r="O1024" s="82" t="s">
        <v>2753</v>
      </c>
      <c r="P1024" s="82"/>
      <c r="Q1024" s="58" t="s">
        <v>4639</v>
      </c>
      <c r="R1024" s="90">
        <f>M1024*125+N1024*668</f>
        <v>3672</v>
      </c>
    </row>
    <row r="1025" spans="1:18" s="30" customFormat="1" ht="40.5" x14ac:dyDescent="0.15">
      <c r="A1025" s="82" t="s">
        <v>2746</v>
      </c>
      <c r="B1025" s="82" t="s">
        <v>2747</v>
      </c>
      <c r="C1025" s="82" t="s">
        <v>2748</v>
      </c>
      <c r="D1025" s="82" t="s">
        <v>2754</v>
      </c>
      <c r="E1025" s="82" t="s">
        <v>2750</v>
      </c>
      <c r="F1025" s="82" t="s">
        <v>2755</v>
      </c>
      <c r="G1025" s="82" t="s">
        <v>2756</v>
      </c>
      <c r="H1025" s="59" t="s">
        <v>2757</v>
      </c>
      <c r="I1025" s="84" t="s">
        <v>2758</v>
      </c>
      <c r="J1025" s="50"/>
      <c r="K1025" s="82" t="s">
        <v>2759</v>
      </c>
      <c r="L1025" s="82" t="s">
        <v>57</v>
      </c>
      <c r="M1025" s="82">
        <v>8</v>
      </c>
      <c r="N1025" s="82">
        <v>4</v>
      </c>
      <c r="O1025" s="82" t="s">
        <v>2760</v>
      </c>
      <c r="P1025" s="82"/>
      <c r="Q1025" s="58" t="s">
        <v>4639</v>
      </c>
      <c r="R1025" s="90">
        <f t="shared" ref="R1025:R1087" si="23">M1025*125+N1025*668</f>
        <v>3672</v>
      </c>
    </row>
    <row r="1026" spans="1:18" s="30" customFormat="1" ht="16.5" x14ac:dyDescent="0.15">
      <c r="A1026" s="82" t="s">
        <v>2746</v>
      </c>
      <c r="B1026" s="82" t="s">
        <v>2747</v>
      </c>
      <c r="C1026" s="82" t="s">
        <v>2748</v>
      </c>
      <c r="D1026" s="82" t="s">
        <v>2761</v>
      </c>
      <c r="E1026" s="82" t="s">
        <v>2750</v>
      </c>
      <c r="F1026" s="82" t="s">
        <v>2762</v>
      </c>
      <c r="G1026" s="82" t="s">
        <v>2756</v>
      </c>
      <c r="H1026" s="59" t="s">
        <v>2763</v>
      </c>
      <c r="I1026" s="82"/>
      <c r="J1026" s="51" t="s">
        <v>2764</v>
      </c>
      <c r="K1026" s="82"/>
      <c r="L1026" s="82" t="s">
        <v>57</v>
      </c>
      <c r="M1026" s="82">
        <v>8</v>
      </c>
      <c r="N1026" s="82">
        <v>4</v>
      </c>
      <c r="O1026" s="82" t="s">
        <v>2765</v>
      </c>
      <c r="P1026" s="82"/>
      <c r="Q1026" s="58" t="s">
        <v>4639</v>
      </c>
      <c r="R1026" s="90">
        <f t="shared" si="23"/>
        <v>3672</v>
      </c>
    </row>
    <row r="1027" spans="1:18" s="30" customFormat="1" ht="16.5" x14ac:dyDescent="0.15">
      <c r="A1027" s="82" t="s">
        <v>2746</v>
      </c>
      <c r="B1027" s="82" t="s">
        <v>2747</v>
      </c>
      <c r="C1027" s="82" t="s">
        <v>2748</v>
      </c>
      <c r="D1027" s="82" t="s">
        <v>2766</v>
      </c>
      <c r="E1027" s="82" t="s">
        <v>2750</v>
      </c>
      <c r="F1027" s="82" t="s">
        <v>2767</v>
      </c>
      <c r="G1027" s="82" t="s">
        <v>2756</v>
      </c>
      <c r="H1027" s="59" t="s">
        <v>2768</v>
      </c>
      <c r="I1027" s="82"/>
      <c r="J1027" s="50"/>
      <c r="K1027" s="82"/>
      <c r="L1027" s="82" t="s">
        <v>57</v>
      </c>
      <c r="M1027" s="82">
        <v>8</v>
      </c>
      <c r="N1027" s="82">
        <v>4</v>
      </c>
      <c r="O1027" s="82" t="s">
        <v>2769</v>
      </c>
      <c r="P1027" s="82"/>
      <c r="Q1027" s="58" t="s">
        <v>4639</v>
      </c>
      <c r="R1027" s="90">
        <f t="shared" si="23"/>
        <v>3672</v>
      </c>
    </row>
    <row r="1028" spans="1:18" s="30" customFormat="1" ht="16.5" x14ac:dyDescent="0.15">
      <c r="A1028" s="82" t="s">
        <v>2746</v>
      </c>
      <c r="B1028" s="82" t="s">
        <v>2747</v>
      </c>
      <c r="C1028" s="82" t="s">
        <v>2748</v>
      </c>
      <c r="D1028" s="82" t="s">
        <v>2766</v>
      </c>
      <c r="E1028" s="82" t="s">
        <v>2750</v>
      </c>
      <c r="F1028" s="82" t="s">
        <v>2767</v>
      </c>
      <c r="G1028" s="82" t="s">
        <v>2756</v>
      </c>
      <c r="H1028" s="59" t="s">
        <v>2768</v>
      </c>
      <c r="I1028" s="82"/>
      <c r="J1028" s="50"/>
      <c r="K1028" s="82"/>
      <c r="L1028" s="82" t="s">
        <v>57</v>
      </c>
      <c r="M1028" s="82">
        <v>8</v>
      </c>
      <c r="N1028" s="82">
        <v>4</v>
      </c>
      <c r="O1028" s="82" t="s">
        <v>2770</v>
      </c>
      <c r="P1028" s="82"/>
      <c r="Q1028" s="58" t="s">
        <v>4639</v>
      </c>
      <c r="R1028" s="90">
        <f t="shared" si="23"/>
        <v>3672</v>
      </c>
    </row>
    <row r="1029" spans="1:18" s="30" customFormat="1" ht="16.5" x14ac:dyDescent="0.15">
      <c r="A1029" s="82" t="s">
        <v>4695</v>
      </c>
      <c r="B1029" s="82" t="s">
        <v>2747</v>
      </c>
      <c r="C1029" s="82" t="s">
        <v>4694</v>
      </c>
      <c r="D1029" s="82" t="s">
        <v>2771</v>
      </c>
      <c r="E1029" s="82" t="s">
        <v>437</v>
      </c>
      <c r="F1029" s="59" t="s">
        <v>2764</v>
      </c>
      <c r="G1029" s="59" t="s">
        <v>2764</v>
      </c>
      <c r="H1029" s="59" t="s">
        <v>2764</v>
      </c>
      <c r="I1029" s="82"/>
      <c r="J1029" s="50"/>
      <c r="K1029" s="82"/>
      <c r="L1029" s="82" t="s">
        <v>329</v>
      </c>
      <c r="M1029" s="82">
        <v>16</v>
      </c>
      <c r="N1029" s="82">
        <v>4</v>
      </c>
      <c r="O1029" s="82" t="s">
        <v>2772</v>
      </c>
      <c r="P1029" s="82"/>
      <c r="Q1029" s="58" t="s">
        <v>4639</v>
      </c>
      <c r="R1029" s="90">
        <f t="shared" si="23"/>
        <v>4672</v>
      </c>
    </row>
    <row r="1030" spans="1:18" s="30" customFormat="1" ht="16.5" x14ac:dyDescent="0.15">
      <c r="A1030" s="82" t="s">
        <v>4695</v>
      </c>
      <c r="B1030" s="82" t="s">
        <v>2747</v>
      </c>
      <c r="C1030" s="82" t="s">
        <v>2748</v>
      </c>
      <c r="D1030" s="82" t="s">
        <v>2771</v>
      </c>
      <c r="E1030" s="82" t="s">
        <v>437</v>
      </c>
      <c r="F1030" s="59" t="s">
        <v>2764</v>
      </c>
      <c r="G1030" s="59" t="s">
        <v>2764</v>
      </c>
      <c r="H1030" s="59" t="s">
        <v>2764</v>
      </c>
      <c r="I1030" s="82"/>
      <c r="J1030" s="50"/>
      <c r="K1030" s="82"/>
      <c r="L1030" s="82" t="s">
        <v>329</v>
      </c>
      <c r="M1030" s="82">
        <v>16</v>
      </c>
      <c r="N1030" s="82">
        <v>4</v>
      </c>
      <c r="O1030" s="82" t="s">
        <v>2773</v>
      </c>
      <c r="P1030" s="82"/>
      <c r="Q1030" s="58" t="s">
        <v>4639</v>
      </c>
      <c r="R1030" s="90">
        <f t="shared" si="23"/>
        <v>4672</v>
      </c>
    </row>
    <row r="1031" spans="1:18" s="30" customFormat="1" ht="16.5" x14ac:dyDescent="0.15">
      <c r="A1031" s="82" t="s">
        <v>4695</v>
      </c>
      <c r="B1031" s="82" t="s">
        <v>2747</v>
      </c>
      <c r="C1031" s="82" t="s">
        <v>2748</v>
      </c>
      <c r="D1031" s="82" t="s">
        <v>2774</v>
      </c>
      <c r="E1031" s="82" t="s">
        <v>211</v>
      </c>
      <c r="F1031" s="60" t="s">
        <v>2775</v>
      </c>
      <c r="G1031" s="60" t="s">
        <v>4525</v>
      </c>
      <c r="H1031" s="60" t="s">
        <v>2775</v>
      </c>
      <c r="I1031" s="82"/>
      <c r="J1031" s="50"/>
      <c r="K1031" s="82"/>
      <c r="L1031" s="82" t="s">
        <v>213</v>
      </c>
      <c r="M1031" s="82">
        <v>16</v>
      </c>
      <c r="N1031" s="82">
        <v>4</v>
      </c>
      <c r="O1031" s="82" t="s">
        <v>2776</v>
      </c>
      <c r="P1031" s="82"/>
      <c r="Q1031" s="58" t="s">
        <v>4639</v>
      </c>
      <c r="R1031" s="90">
        <f t="shared" si="23"/>
        <v>4672</v>
      </c>
    </row>
    <row r="1032" spans="1:18" s="30" customFormat="1" ht="16.5" x14ac:dyDescent="0.15">
      <c r="A1032" s="82" t="s">
        <v>4695</v>
      </c>
      <c r="B1032" s="82" t="s">
        <v>2747</v>
      </c>
      <c r="C1032" s="82" t="s">
        <v>2748</v>
      </c>
      <c r="D1032" s="82" t="s">
        <v>2774</v>
      </c>
      <c r="E1032" s="82" t="s">
        <v>211</v>
      </c>
      <c r="F1032" s="60" t="s">
        <v>2775</v>
      </c>
      <c r="G1032" s="60" t="s">
        <v>2775</v>
      </c>
      <c r="H1032" s="60" t="s">
        <v>2775</v>
      </c>
      <c r="I1032" s="82"/>
      <c r="J1032" s="50"/>
      <c r="K1032" s="82"/>
      <c r="L1032" s="82" t="s">
        <v>213</v>
      </c>
      <c r="M1032" s="82">
        <v>16</v>
      </c>
      <c r="N1032" s="82">
        <v>4</v>
      </c>
      <c r="O1032" s="82" t="s">
        <v>2777</v>
      </c>
      <c r="P1032" s="82"/>
      <c r="Q1032" s="58" t="s">
        <v>4639</v>
      </c>
      <c r="R1032" s="90">
        <f t="shared" si="23"/>
        <v>4672</v>
      </c>
    </row>
    <row r="1033" spans="1:18" s="30" customFormat="1" ht="16.5" x14ac:dyDescent="0.15">
      <c r="A1033" s="82" t="s">
        <v>4695</v>
      </c>
      <c r="B1033" s="82" t="s">
        <v>2747</v>
      </c>
      <c r="C1033" s="82" t="s">
        <v>2748</v>
      </c>
      <c r="D1033" s="82" t="s">
        <v>2774</v>
      </c>
      <c r="E1033" s="82" t="s">
        <v>211</v>
      </c>
      <c r="F1033" s="60" t="s">
        <v>2775</v>
      </c>
      <c r="G1033" s="60" t="s">
        <v>2775</v>
      </c>
      <c r="H1033" s="60" t="s">
        <v>2775</v>
      </c>
      <c r="I1033" s="82"/>
      <c r="J1033" s="50"/>
      <c r="K1033" s="82"/>
      <c r="L1033" s="82" t="s">
        <v>213</v>
      </c>
      <c r="M1033" s="82">
        <v>16</v>
      </c>
      <c r="N1033" s="82">
        <v>4</v>
      </c>
      <c r="O1033" s="82" t="s">
        <v>2778</v>
      </c>
      <c r="P1033" s="82"/>
      <c r="Q1033" s="58" t="s">
        <v>4639</v>
      </c>
      <c r="R1033" s="90">
        <f t="shared" si="23"/>
        <v>4672</v>
      </c>
    </row>
    <row r="1034" spans="1:18" s="30" customFormat="1" ht="27" x14ac:dyDescent="0.15">
      <c r="A1034" s="82" t="s">
        <v>2746</v>
      </c>
      <c r="B1034" s="82" t="s">
        <v>2747</v>
      </c>
      <c r="C1034" s="82" t="s">
        <v>2748</v>
      </c>
      <c r="D1034" s="82" t="s">
        <v>2779</v>
      </c>
      <c r="E1034" s="82" t="s">
        <v>2750</v>
      </c>
      <c r="F1034" s="82" t="s">
        <v>2780</v>
      </c>
      <c r="G1034" s="82" t="s">
        <v>2781</v>
      </c>
      <c r="H1034" s="82"/>
      <c r="I1034" s="85" t="s">
        <v>2782</v>
      </c>
      <c r="J1034" s="50"/>
      <c r="K1034" s="59" t="s">
        <v>2783</v>
      </c>
      <c r="L1034" s="82" t="s">
        <v>57</v>
      </c>
      <c r="M1034" s="82">
        <v>8</v>
      </c>
      <c r="N1034" s="82">
        <v>4</v>
      </c>
      <c r="O1034" s="82" t="s">
        <v>2784</v>
      </c>
      <c r="P1034" s="82"/>
      <c r="Q1034" s="58" t="s">
        <v>4639</v>
      </c>
      <c r="R1034" s="90">
        <f t="shared" si="23"/>
        <v>3672</v>
      </c>
    </row>
    <row r="1035" spans="1:18" s="30" customFormat="1" ht="27" x14ac:dyDescent="0.15">
      <c r="A1035" s="82" t="s">
        <v>2746</v>
      </c>
      <c r="B1035" s="82" t="s">
        <v>2747</v>
      </c>
      <c r="C1035" s="82" t="s">
        <v>2748</v>
      </c>
      <c r="D1035" s="82" t="s">
        <v>2779</v>
      </c>
      <c r="E1035" s="82" t="s">
        <v>2750</v>
      </c>
      <c r="F1035" s="82" t="s">
        <v>2780</v>
      </c>
      <c r="G1035" s="82" t="s">
        <v>2781</v>
      </c>
      <c r="H1035" s="82"/>
      <c r="I1035" s="85" t="s">
        <v>2782</v>
      </c>
      <c r="J1035" s="50"/>
      <c r="K1035" s="59" t="s">
        <v>2783</v>
      </c>
      <c r="L1035" s="82" t="s">
        <v>57</v>
      </c>
      <c r="M1035" s="82">
        <v>8</v>
      </c>
      <c r="N1035" s="82">
        <v>4</v>
      </c>
      <c r="O1035" s="82" t="s">
        <v>2785</v>
      </c>
      <c r="P1035" s="82"/>
      <c r="Q1035" s="58" t="s">
        <v>4639</v>
      </c>
      <c r="R1035" s="90">
        <f t="shared" si="23"/>
        <v>3672</v>
      </c>
    </row>
    <row r="1036" spans="1:18" customFormat="1" ht="16.5" x14ac:dyDescent="0.15">
      <c r="A1036" s="82" t="s">
        <v>2746</v>
      </c>
      <c r="B1036" s="82" t="s">
        <v>2747</v>
      </c>
      <c r="C1036" s="82" t="s">
        <v>2748</v>
      </c>
      <c r="D1036" s="82" t="s">
        <v>2786</v>
      </c>
      <c r="E1036" s="82" t="s">
        <v>2750</v>
      </c>
      <c r="F1036" s="82" t="s">
        <v>2787</v>
      </c>
      <c r="G1036" s="82" t="s">
        <v>2788</v>
      </c>
      <c r="H1036" s="82"/>
      <c r="I1036" s="82"/>
      <c r="J1036" s="53" t="s">
        <v>2789</v>
      </c>
      <c r="K1036" s="82" t="s">
        <v>184</v>
      </c>
      <c r="L1036" s="82" t="s">
        <v>57</v>
      </c>
      <c r="M1036" s="82">
        <v>8</v>
      </c>
      <c r="N1036" s="82">
        <v>4</v>
      </c>
      <c r="O1036" s="82" t="s">
        <v>2790</v>
      </c>
      <c r="P1036" s="82"/>
      <c r="Q1036" s="58" t="s">
        <v>4639</v>
      </c>
      <c r="R1036" s="90">
        <f t="shared" si="23"/>
        <v>3672</v>
      </c>
    </row>
    <row r="1037" spans="1:18" customFormat="1" ht="16.5" x14ac:dyDescent="0.15">
      <c r="A1037" s="82" t="s">
        <v>2746</v>
      </c>
      <c r="B1037" s="82" t="s">
        <v>2747</v>
      </c>
      <c r="C1037" s="82" t="s">
        <v>2748</v>
      </c>
      <c r="D1037" s="82" t="s">
        <v>2786</v>
      </c>
      <c r="E1037" s="82" t="s">
        <v>2750</v>
      </c>
      <c r="F1037" s="82" t="s">
        <v>2787</v>
      </c>
      <c r="G1037" s="82" t="s">
        <v>2788</v>
      </c>
      <c r="H1037" s="82"/>
      <c r="I1037" s="82"/>
      <c r="J1037" s="53" t="s">
        <v>2789</v>
      </c>
      <c r="K1037" s="82" t="s">
        <v>184</v>
      </c>
      <c r="L1037" s="82" t="s">
        <v>57</v>
      </c>
      <c r="M1037" s="82">
        <v>8</v>
      </c>
      <c r="N1037" s="82">
        <v>4</v>
      </c>
      <c r="O1037" s="82" t="s">
        <v>2791</v>
      </c>
      <c r="P1037" s="82"/>
      <c r="Q1037" s="58" t="s">
        <v>4639</v>
      </c>
      <c r="R1037" s="90">
        <f t="shared" si="23"/>
        <v>3672</v>
      </c>
    </row>
    <row r="1038" spans="1:18" customFormat="1" ht="16.5" x14ac:dyDescent="0.15">
      <c r="A1038" s="82" t="s">
        <v>2746</v>
      </c>
      <c r="B1038" s="82" t="s">
        <v>2747</v>
      </c>
      <c r="C1038" s="82" t="s">
        <v>2748</v>
      </c>
      <c r="D1038" s="82" t="s">
        <v>2792</v>
      </c>
      <c r="E1038" s="82" t="s">
        <v>2750</v>
      </c>
      <c r="F1038" s="82" t="s">
        <v>2793</v>
      </c>
      <c r="G1038" s="82" t="s">
        <v>2794</v>
      </c>
      <c r="H1038" s="82"/>
      <c r="I1038" s="82"/>
      <c r="J1038" s="52"/>
      <c r="K1038" s="82"/>
      <c r="L1038" s="82" t="s">
        <v>57</v>
      </c>
      <c r="M1038" s="82">
        <v>8</v>
      </c>
      <c r="N1038" s="82">
        <v>4</v>
      </c>
      <c r="O1038" s="82" t="s">
        <v>2795</v>
      </c>
      <c r="P1038" s="82"/>
      <c r="Q1038" s="58" t="s">
        <v>4639</v>
      </c>
      <c r="R1038" s="90">
        <f t="shared" si="23"/>
        <v>3672</v>
      </c>
    </row>
    <row r="1039" spans="1:18" customFormat="1" ht="16.5" x14ac:dyDescent="0.15">
      <c r="A1039" s="82" t="s">
        <v>2746</v>
      </c>
      <c r="B1039" s="82" t="s">
        <v>2747</v>
      </c>
      <c r="C1039" s="82" t="s">
        <v>2748</v>
      </c>
      <c r="D1039" s="82" t="s">
        <v>2792</v>
      </c>
      <c r="E1039" s="82" t="s">
        <v>2750</v>
      </c>
      <c r="F1039" s="82" t="s">
        <v>2793</v>
      </c>
      <c r="G1039" s="82" t="s">
        <v>2794</v>
      </c>
      <c r="H1039" s="82"/>
      <c r="I1039" s="82"/>
      <c r="J1039" s="52"/>
      <c r="K1039" s="82"/>
      <c r="L1039" s="82" t="s">
        <v>57</v>
      </c>
      <c r="M1039" s="82">
        <v>8</v>
      </c>
      <c r="N1039" s="82">
        <v>4</v>
      </c>
      <c r="O1039" s="82" t="s">
        <v>2796</v>
      </c>
      <c r="P1039" s="82"/>
      <c r="Q1039" s="58" t="s">
        <v>4639</v>
      </c>
      <c r="R1039" s="90">
        <f t="shared" si="23"/>
        <v>3672</v>
      </c>
    </row>
    <row r="1040" spans="1:18" customFormat="1" ht="27" x14ac:dyDescent="0.15">
      <c r="A1040" s="82" t="s">
        <v>2746</v>
      </c>
      <c r="B1040" s="82" t="s">
        <v>2747</v>
      </c>
      <c r="C1040" s="82" t="s">
        <v>2748</v>
      </c>
      <c r="D1040" s="82" t="s">
        <v>2797</v>
      </c>
      <c r="E1040" s="82" t="s">
        <v>2750</v>
      </c>
      <c r="F1040" s="82" t="s">
        <v>2798</v>
      </c>
      <c r="G1040" s="82" t="s">
        <v>2799</v>
      </c>
      <c r="H1040" s="82"/>
      <c r="I1040" s="82" t="s">
        <v>2800</v>
      </c>
      <c r="J1040" s="53" t="s">
        <v>2801</v>
      </c>
      <c r="K1040" s="82" t="s">
        <v>184</v>
      </c>
      <c r="L1040" s="82" t="s">
        <v>57</v>
      </c>
      <c r="M1040" s="82">
        <v>8</v>
      </c>
      <c r="N1040" s="82">
        <v>4</v>
      </c>
      <c r="O1040" s="82" t="s">
        <v>2802</v>
      </c>
      <c r="P1040" s="82"/>
      <c r="Q1040" s="58" t="s">
        <v>4639</v>
      </c>
      <c r="R1040" s="90">
        <f t="shared" si="23"/>
        <v>3672</v>
      </c>
    </row>
    <row r="1041" spans="1:18" customFormat="1" ht="27" x14ac:dyDescent="0.15">
      <c r="A1041" s="82" t="s">
        <v>2746</v>
      </c>
      <c r="B1041" s="82" t="s">
        <v>2747</v>
      </c>
      <c r="C1041" s="82" t="s">
        <v>2748</v>
      </c>
      <c r="D1041" s="82" t="s">
        <v>2797</v>
      </c>
      <c r="E1041" s="82" t="s">
        <v>2750</v>
      </c>
      <c r="F1041" s="82" t="s">
        <v>2798</v>
      </c>
      <c r="G1041" s="82" t="s">
        <v>2799</v>
      </c>
      <c r="H1041" s="82"/>
      <c r="I1041" s="82" t="s">
        <v>2800</v>
      </c>
      <c r="J1041" s="53" t="s">
        <v>2801</v>
      </c>
      <c r="K1041" s="82" t="s">
        <v>184</v>
      </c>
      <c r="L1041" s="82" t="s">
        <v>57</v>
      </c>
      <c r="M1041" s="82">
        <v>8</v>
      </c>
      <c r="N1041" s="82">
        <v>4</v>
      </c>
      <c r="O1041" s="82" t="s">
        <v>2803</v>
      </c>
      <c r="P1041" s="82"/>
      <c r="Q1041" s="58" t="s">
        <v>4639</v>
      </c>
      <c r="R1041" s="90">
        <f t="shared" si="23"/>
        <v>3672</v>
      </c>
    </row>
    <row r="1042" spans="1:18" customFormat="1" ht="27" x14ac:dyDescent="0.15">
      <c r="A1042" s="82" t="s">
        <v>2746</v>
      </c>
      <c r="B1042" s="82" t="s">
        <v>2747</v>
      </c>
      <c r="C1042" s="82" t="s">
        <v>2748</v>
      </c>
      <c r="D1042" s="82" t="s">
        <v>2804</v>
      </c>
      <c r="E1042" s="82" t="s">
        <v>2750</v>
      </c>
      <c r="F1042" s="82" t="s">
        <v>2805</v>
      </c>
      <c r="G1042" s="82" t="s">
        <v>2806</v>
      </c>
      <c r="H1042" s="82"/>
      <c r="I1042" s="82" t="s">
        <v>2800</v>
      </c>
      <c r="J1042" s="53" t="s">
        <v>2801</v>
      </c>
      <c r="K1042" s="82" t="s">
        <v>184</v>
      </c>
      <c r="L1042" s="82" t="s">
        <v>57</v>
      </c>
      <c r="M1042" s="82">
        <v>8</v>
      </c>
      <c r="N1042" s="82">
        <v>4</v>
      </c>
      <c r="O1042" s="82" t="s">
        <v>2807</v>
      </c>
      <c r="P1042" s="82"/>
      <c r="Q1042" s="58" t="s">
        <v>4639</v>
      </c>
      <c r="R1042" s="90">
        <f t="shared" si="23"/>
        <v>3672</v>
      </c>
    </row>
    <row r="1043" spans="1:18" customFormat="1" ht="16.5" x14ac:dyDescent="0.15">
      <c r="A1043" s="82" t="s">
        <v>2746</v>
      </c>
      <c r="B1043" s="82" t="s">
        <v>2747</v>
      </c>
      <c r="C1043" s="82" t="s">
        <v>2748</v>
      </c>
      <c r="D1043" s="82" t="s">
        <v>2808</v>
      </c>
      <c r="E1043" s="82" t="s">
        <v>2750</v>
      </c>
      <c r="F1043" s="82" t="s">
        <v>2809</v>
      </c>
      <c r="G1043" s="82" t="s">
        <v>2810</v>
      </c>
      <c r="H1043" s="82"/>
      <c r="I1043" s="82"/>
      <c r="J1043" s="52"/>
      <c r="K1043" s="82"/>
      <c r="L1043" s="82" t="s">
        <v>57</v>
      </c>
      <c r="M1043" s="82">
        <v>8</v>
      </c>
      <c r="N1043" s="82">
        <v>4</v>
      </c>
      <c r="O1043" s="82" t="s">
        <v>2811</v>
      </c>
      <c r="P1043" s="82"/>
      <c r="Q1043" s="58" t="s">
        <v>4639</v>
      </c>
      <c r="R1043" s="90">
        <f t="shared" si="23"/>
        <v>3672</v>
      </c>
    </row>
    <row r="1044" spans="1:18" customFormat="1" ht="16.5" x14ac:dyDescent="0.15">
      <c r="A1044" s="82" t="s">
        <v>2746</v>
      </c>
      <c r="B1044" s="82" t="s">
        <v>2747</v>
      </c>
      <c r="C1044" s="82" t="s">
        <v>2748</v>
      </c>
      <c r="D1044" s="82" t="s">
        <v>2808</v>
      </c>
      <c r="E1044" s="82" t="s">
        <v>2750</v>
      </c>
      <c r="F1044" s="82" t="s">
        <v>2809</v>
      </c>
      <c r="G1044" s="82" t="s">
        <v>2810</v>
      </c>
      <c r="H1044" s="82"/>
      <c r="I1044" s="82"/>
      <c r="J1044" s="52"/>
      <c r="K1044" s="82"/>
      <c r="L1044" s="82" t="s">
        <v>57</v>
      </c>
      <c r="M1044" s="82">
        <v>8</v>
      </c>
      <c r="N1044" s="82">
        <v>4</v>
      </c>
      <c r="O1044" s="82" t="s">
        <v>2812</v>
      </c>
      <c r="P1044" s="82"/>
      <c r="Q1044" s="58" t="s">
        <v>4639</v>
      </c>
      <c r="R1044" s="90">
        <f t="shared" si="23"/>
        <v>3672</v>
      </c>
    </row>
    <row r="1045" spans="1:18" customFormat="1" ht="16.5" x14ac:dyDescent="0.15">
      <c r="A1045" s="82" t="s">
        <v>2746</v>
      </c>
      <c r="B1045" s="82" t="s">
        <v>2747</v>
      </c>
      <c r="C1045" s="82" t="s">
        <v>2748</v>
      </c>
      <c r="D1045" s="82" t="s">
        <v>2813</v>
      </c>
      <c r="E1045" s="82" t="s">
        <v>2750</v>
      </c>
      <c r="F1045" s="82" t="s">
        <v>2814</v>
      </c>
      <c r="G1045" s="82" t="s">
        <v>2815</v>
      </c>
      <c r="H1045" s="82"/>
      <c r="I1045" s="82"/>
      <c r="J1045" s="52"/>
      <c r="K1045" s="82"/>
      <c r="L1045" s="82" t="s">
        <v>57</v>
      </c>
      <c r="M1045" s="82">
        <v>8</v>
      </c>
      <c r="N1045" s="82">
        <v>4</v>
      </c>
      <c r="O1045" s="82" t="s">
        <v>2816</v>
      </c>
      <c r="P1045" s="82"/>
      <c r="Q1045" s="58" t="s">
        <v>4639</v>
      </c>
      <c r="R1045" s="90">
        <f t="shared" si="23"/>
        <v>3672</v>
      </c>
    </row>
    <row r="1046" spans="1:18" customFormat="1" ht="16.5" x14ac:dyDescent="0.15">
      <c r="A1046" s="82" t="s">
        <v>2746</v>
      </c>
      <c r="B1046" s="82" t="s">
        <v>2747</v>
      </c>
      <c r="C1046" s="82" t="s">
        <v>2748</v>
      </c>
      <c r="D1046" s="82" t="s">
        <v>2813</v>
      </c>
      <c r="E1046" s="82" t="s">
        <v>2750</v>
      </c>
      <c r="F1046" s="82" t="s">
        <v>2814</v>
      </c>
      <c r="G1046" s="82" t="s">
        <v>2815</v>
      </c>
      <c r="H1046" s="82"/>
      <c r="I1046" s="82"/>
      <c r="J1046" s="52"/>
      <c r="K1046" s="82"/>
      <c r="L1046" s="82" t="s">
        <v>57</v>
      </c>
      <c r="M1046" s="82">
        <v>8</v>
      </c>
      <c r="N1046" s="82">
        <v>4</v>
      </c>
      <c r="O1046" s="82" t="s">
        <v>2817</v>
      </c>
      <c r="P1046" s="82"/>
      <c r="Q1046" s="58" t="s">
        <v>4639</v>
      </c>
      <c r="R1046" s="90">
        <f t="shared" si="23"/>
        <v>3672</v>
      </c>
    </row>
    <row r="1047" spans="1:18" customFormat="1" ht="16.5" x14ac:dyDescent="0.15">
      <c r="A1047" s="82" t="s">
        <v>2746</v>
      </c>
      <c r="B1047" s="82" t="s">
        <v>2747</v>
      </c>
      <c r="C1047" s="82" t="s">
        <v>2748</v>
      </c>
      <c r="D1047" s="82" t="s">
        <v>2813</v>
      </c>
      <c r="E1047" s="82" t="s">
        <v>2750</v>
      </c>
      <c r="F1047" s="82" t="s">
        <v>2814</v>
      </c>
      <c r="G1047" s="82" t="s">
        <v>2818</v>
      </c>
      <c r="H1047" s="82"/>
      <c r="I1047" s="82"/>
      <c r="J1047" s="52"/>
      <c r="K1047" s="82"/>
      <c r="L1047" s="82" t="s">
        <v>57</v>
      </c>
      <c r="M1047" s="82">
        <v>8</v>
      </c>
      <c r="N1047" s="82">
        <v>4</v>
      </c>
      <c r="O1047" s="82" t="s">
        <v>2819</v>
      </c>
      <c r="P1047" s="82"/>
      <c r="Q1047" s="58" t="s">
        <v>4639</v>
      </c>
      <c r="R1047" s="90">
        <f t="shared" si="23"/>
        <v>3672</v>
      </c>
    </row>
    <row r="1048" spans="1:18" customFormat="1" ht="27" x14ac:dyDescent="0.15">
      <c r="A1048" s="82" t="s">
        <v>2746</v>
      </c>
      <c r="B1048" s="82" t="s">
        <v>2747</v>
      </c>
      <c r="C1048" s="82" t="s">
        <v>2748</v>
      </c>
      <c r="D1048" s="82" t="s">
        <v>2820</v>
      </c>
      <c r="E1048" s="82" t="s">
        <v>2750</v>
      </c>
      <c r="F1048" s="82" t="s">
        <v>2821</v>
      </c>
      <c r="G1048" s="82" t="s">
        <v>2800</v>
      </c>
      <c r="H1048" s="82"/>
      <c r="I1048" s="82"/>
      <c r="J1048" s="53" t="s">
        <v>2801</v>
      </c>
      <c r="K1048" s="82" t="s">
        <v>184</v>
      </c>
      <c r="L1048" s="82" t="s">
        <v>57</v>
      </c>
      <c r="M1048" s="82">
        <v>8</v>
      </c>
      <c r="N1048" s="82">
        <v>4</v>
      </c>
      <c r="O1048" s="82" t="s">
        <v>2822</v>
      </c>
      <c r="P1048" s="82"/>
      <c r="Q1048" s="58" t="s">
        <v>4639</v>
      </c>
      <c r="R1048" s="90">
        <f t="shared" si="23"/>
        <v>3672</v>
      </c>
    </row>
    <row r="1049" spans="1:18" customFormat="1" ht="27" x14ac:dyDescent="0.15">
      <c r="A1049" s="82" t="s">
        <v>2746</v>
      </c>
      <c r="B1049" s="82" t="s">
        <v>2747</v>
      </c>
      <c r="C1049" s="82" t="s">
        <v>2748</v>
      </c>
      <c r="D1049" s="82" t="s">
        <v>2820</v>
      </c>
      <c r="E1049" s="82" t="s">
        <v>2750</v>
      </c>
      <c r="F1049" s="82" t="s">
        <v>2821</v>
      </c>
      <c r="G1049" s="82" t="s">
        <v>2800</v>
      </c>
      <c r="H1049" s="82"/>
      <c r="I1049" s="82"/>
      <c r="J1049" s="53" t="s">
        <v>2801</v>
      </c>
      <c r="K1049" s="82" t="s">
        <v>184</v>
      </c>
      <c r="L1049" s="82" t="s">
        <v>57</v>
      </c>
      <c r="M1049" s="82">
        <v>8</v>
      </c>
      <c r="N1049" s="82">
        <v>4</v>
      </c>
      <c r="O1049" s="82" t="s">
        <v>2823</v>
      </c>
      <c r="P1049" s="82"/>
      <c r="Q1049" s="58" t="s">
        <v>4639</v>
      </c>
      <c r="R1049" s="90">
        <f t="shared" si="23"/>
        <v>3672</v>
      </c>
    </row>
    <row r="1050" spans="1:18" customFormat="1" ht="27" x14ac:dyDescent="0.15">
      <c r="A1050" s="82" t="s">
        <v>2746</v>
      </c>
      <c r="B1050" s="82" t="s">
        <v>2747</v>
      </c>
      <c r="C1050" s="82" t="s">
        <v>2748</v>
      </c>
      <c r="D1050" s="82" t="s">
        <v>2820</v>
      </c>
      <c r="E1050" s="82" t="s">
        <v>2750</v>
      </c>
      <c r="F1050" s="82" t="s">
        <v>2821</v>
      </c>
      <c r="G1050" s="82" t="s">
        <v>2800</v>
      </c>
      <c r="H1050" s="82"/>
      <c r="I1050" s="82"/>
      <c r="J1050" s="53" t="s">
        <v>2801</v>
      </c>
      <c r="K1050" s="82" t="s">
        <v>184</v>
      </c>
      <c r="L1050" s="82" t="s">
        <v>57</v>
      </c>
      <c r="M1050" s="82">
        <v>8</v>
      </c>
      <c r="N1050" s="82">
        <v>4</v>
      </c>
      <c r="O1050" s="82" t="s">
        <v>2824</v>
      </c>
      <c r="P1050" s="82"/>
      <c r="Q1050" s="58" t="s">
        <v>4639</v>
      </c>
      <c r="R1050" s="90">
        <f t="shared" si="23"/>
        <v>3672</v>
      </c>
    </row>
    <row r="1051" spans="1:18" customFormat="1" ht="27" x14ac:dyDescent="0.15">
      <c r="A1051" s="82" t="s">
        <v>2746</v>
      </c>
      <c r="B1051" s="82" t="s">
        <v>2747</v>
      </c>
      <c r="C1051" s="82" t="s">
        <v>2748</v>
      </c>
      <c r="D1051" s="82" t="s">
        <v>2820</v>
      </c>
      <c r="E1051" s="82" t="s">
        <v>2750</v>
      </c>
      <c r="F1051" s="82" t="s">
        <v>2821</v>
      </c>
      <c r="G1051" s="82" t="s">
        <v>2800</v>
      </c>
      <c r="H1051" s="82"/>
      <c r="I1051" s="82"/>
      <c r="J1051" s="53" t="s">
        <v>2801</v>
      </c>
      <c r="K1051" s="82" t="s">
        <v>184</v>
      </c>
      <c r="L1051" s="82" t="s">
        <v>57</v>
      </c>
      <c r="M1051" s="82">
        <v>8</v>
      </c>
      <c r="N1051" s="82">
        <v>4</v>
      </c>
      <c r="O1051" s="82" t="s">
        <v>2825</v>
      </c>
      <c r="P1051" s="82"/>
      <c r="Q1051" s="58" t="s">
        <v>4639</v>
      </c>
      <c r="R1051" s="90">
        <f t="shared" si="23"/>
        <v>3672</v>
      </c>
    </row>
    <row r="1052" spans="1:18" customFormat="1" ht="40.5" x14ac:dyDescent="0.15">
      <c r="A1052" s="82" t="s">
        <v>2746</v>
      </c>
      <c r="B1052" s="82" t="s">
        <v>2747</v>
      </c>
      <c r="C1052" s="82" t="s">
        <v>2748</v>
      </c>
      <c r="D1052" s="82" t="s">
        <v>2826</v>
      </c>
      <c r="E1052" s="82" t="s">
        <v>2750</v>
      </c>
      <c r="F1052" s="82" t="s">
        <v>2827</v>
      </c>
      <c r="G1052" s="82" t="s">
        <v>2828</v>
      </c>
      <c r="H1052" s="82"/>
      <c r="I1052" s="84" t="s">
        <v>2829</v>
      </c>
      <c r="J1052" s="53" t="s">
        <v>2801</v>
      </c>
      <c r="K1052" s="82" t="s">
        <v>184</v>
      </c>
      <c r="L1052" s="82" t="s">
        <v>57</v>
      </c>
      <c r="M1052" s="82">
        <v>8</v>
      </c>
      <c r="N1052" s="82">
        <v>4</v>
      </c>
      <c r="O1052" s="82" t="s">
        <v>2830</v>
      </c>
      <c r="P1052" s="82"/>
      <c r="Q1052" s="58" t="s">
        <v>4639</v>
      </c>
      <c r="R1052" s="90">
        <f t="shared" si="23"/>
        <v>3672</v>
      </c>
    </row>
    <row r="1053" spans="1:18" customFormat="1" ht="40.5" x14ac:dyDescent="0.15">
      <c r="A1053" s="82" t="s">
        <v>2746</v>
      </c>
      <c r="B1053" s="82" t="s">
        <v>2747</v>
      </c>
      <c r="C1053" s="82" t="s">
        <v>2748</v>
      </c>
      <c r="D1053" s="82" t="s">
        <v>2826</v>
      </c>
      <c r="E1053" s="82" t="s">
        <v>2750</v>
      </c>
      <c r="F1053" s="82" t="s">
        <v>2827</v>
      </c>
      <c r="G1053" s="82" t="s">
        <v>2828</v>
      </c>
      <c r="H1053" s="82"/>
      <c r="I1053" s="84" t="s">
        <v>2829</v>
      </c>
      <c r="J1053" s="53" t="s">
        <v>2801</v>
      </c>
      <c r="K1053" s="82" t="s">
        <v>4686</v>
      </c>
      <c r="L1053" s="82" t="s">
        <v>57</v>
      </c>
      <c r="M1053" s="82">
        <v>8</v>
      </c>
      <c r="N1053" s="82">
        <v>4</v>
      </c>
      <c r="O1053" s="82" t="s">
        <v>2831</v>
      </c>
      <c r="P1053" s="82"/>
      <c r="Q1053" s="58" t="s">
        <v>4639</v>
      </c>
      <c r="R1053" s="90">
        <f t="shared" si="23"/>
        <v>3672</v>
      </c>
    </row>
    <row r="1054" spans="1:18" customFormat="1" ht="40.5" x14ac:dyDescent="0.15">
      <c r="A1054" s="82" t="s">
        <v>2746</v>
      </c>
      <c r="B1054" s="82" t="s">
        <v>2747</v>
      </c>
      <c r="C1054" s="82" t="s">
        <v>2748</v>
      </c>
      <c r="D1054" s="82" t="s">
        <v>2832</v>
      </c>
      <c r="E1054" s="82" t="s">
        <v>2750</v>
      </c>
      <c r="F1054" s="82" t="s">
        <v>2833</v>
      </c>
      <c r="G1054" s="82" t="s">
        <v>2834</v>
      </c>
      <c r="H1054" s="82"/>
      <c r="I1054" s="84" t="s">
        <v>2835</v>
      </c>
      <c r="J1054" s="53" t="s">
        <v>2801</v>
      </c>
      <c r="K1054" s="84" t="s">
        <v>4663</v>
      </c>
      <c r="L1054" s="82" t="s">
        <v>57</v>
      </c>
      <c r="M1054" s="82">
        <v>8</v>
      </c>
      <c r="N1054" s="82">
        <v>4</v>
      </c>
      <c r="O1054" s="82" t="s">
        <v>2836</v>
      </c>
      <c r="P1054" s="82"/>
      <c r="Q1054" s="58" t="s">
        <v>4639</v>
      </c>
      <c r="R1054" s="90">
        <f t="shared" si="23"/>
        <v>3672</v>
      </c>
    </row>
    <row r="1055" spans="1:18" customFormat="1" ht="40.5" x14ac:dyDescent="0.15">
      <c r="A1055" s="82" t="s">
        <v>2746</v>
      </c>
      <c r="B1055" s="82" t="s">
        <v>2747</v>
      </c>
      <c r="C1055" s="82" t="s">
        <v>2748</v>
      </c>
      <c r="D1055" s="82" t="s">
        <v>2832</v>
      </c>
      <c r="E1055" s="82" t="s">
        <v>2750</v>
      </c>
      <c r="F1055" s="82" t="s">
        <v>2833</v>
      </c>
      <c r="G1055" s="82" t="s">
        <v>2834</v>
      </c>
      <c r="H1055" s="82"/>
      <c r="I1055" s="84" t="s">
        <v>2835</v>
      </c>
      <c r="J1055" s="53" t="s">
        <v>2801</v>
      </c>
      <c r="K1055" s="84" t="s">
        <v>4663</v>
      </c>
      <c r="L1055" s="82" t="s">
        <v>57</v>
      </c>
      <c r="M1055" s="82">
        <v>8</v>
      </c>
      <c r="N1055" s="82">
        <v>4</v>
      </c>
      <c r="O1055" s="82" t="s">
        <v>2837</v>
      </c>
      <c r="P1055" s="82"/>
      <c r="Q1055" s="58" t="s">
        <v>4639</v>
      </c>
      <c r="R1055" s="90">
        <f t="shared" si="23"/>
        <v>3672</v>
      </c>
    </row>
    <row r="1056" spans="1:18" customFormat="1" ht="27" x14ac:dyDescent="0.15">
      <c r="A1056" s="82" t="s">
        <v>2746</v>
      </c>
      <c r="B1056" s="82" t="s">
        <v>2747</v>
      </c>
      <c r="C1056" s="82" t="s">
        <v>2748</v>
      </c>
      <c r="D1056" s="82" t="s">
        <v>2838</v>
      </c>
      <c r="E1056" s="82" t="s">
        <v>2750</v>
      </c>
      <c r="F1056" s="82" t="s">
        <v>2839</v>
      </c>
      <c r="G1056" s="82" t="s">
        <v>2840</v>
      </c>
      <c r="H1056" s="82"/>
      <c r="I1056" s="84" t="s">
        <v>2841</v>
      </c>
      <c r="J1056" s="53" t="s">
        <v>2801</v>
      </c>
      <c r="K1056" s="82" t="s">
        <v>4686</v>
      </c>
      <c r="L1056" s="82" t="s">
        <v>100</v>
      </c>
      <c r="M1056" s="82">
        <v>4</v>
      </c>
      <c r="N1056" s="82">
        <v>2</v>
      </c>
      <c r="O1056" s="82" t="s">
        <v>2842</v>
      </c>
      <c r="P1056" s="82"/>
      <c r="Q1056" s="58" t="s">
        <v>4639</v>
      </c>
      <c r="R1056" s="90">
        <f t="shared" si="23"/>
        <v>1836</v>
      </c>
    </row>
    <row r="1057" spans="1:18" customFormat="1" ht="27" x14ac:dyDescent="0.15">
      <c r="A1057" s="82" t="s">
        <v>2746</v>
      </c>
      <c r="B1057" s="82" t="s">
        <v>2747</v>
      </c>
      <c r="C1057" s="82" t="s">
        <v>2748</v>
      </c>
      <c r="D1057" s="82" t="s">
        <v>2843</v>
      </c>
      <c r="E1057" s="82" t="s">
        <v>2750</v>
      </c>
      <c r="F1057" s="82" t="s">
        <v>2844</v>
      </c>
      <c r="G1057" s="82" t="s">
        <v>2845</v>
      </c>
      <c r="H1057" s="82"/>
      <c r="I1057" s="82"/>
      <c r="J1057" s="53" t="s">
        <v>2846</v>
      </c>
      <c r="K1057" s="82" t="s">
        <v>4686</v>
      </c>
      <c r="L1057" s="82" t="s">
        <v>57</v>
      </c>
      <c r="M1057" s="82">
        <v>8</v>
      </c>
      <c r="N1057" s="82">
        <v>4</v>
      </c>
      <c r="O1057" s="82" t="s">
        <v>2847</v>
      </c>
      <c r="P1057" s="82"/>
      <c r="Q1057" s="58" t="s">
        <v>4639</v>
      </c>
      <c r="R1057" s="90">
        <f t="shared" si="23"/>
        <v>3672</v>
      </c>
    </row>
    <row r="1058" spans="1:18" customFormat="1" ht="27" x14ac:dyDescent="0.15">
      <c r="A1058" s="82" t="s">
        <v>2746</v>
      </c>
      <c r="B1058" s="82" t="s">
        <v>2747</v>
      </c>
      <c r="C1058" s="82" t="s">
        <v>2748</v>
      </c>
      <c r="D1058" s="82" t="s">
        <v>2843</v>
      </c>
      <c r="E1058" s="82" t="s">
        <v>2750</v>
      </c>
      <c r="F1058" s="82" t="s">
        <v>2844</v>
      </c>
      <c r="G1058" s="82" t="s">
        <v>2845</v>
      </c>
      <c r="H1058" s="82"/>
      <c r="I1058" s="82"/>
      <c r="J1058" s="53" t="s">
        <v>2846</v>
      </c>
      <c r="K1058" s="82" t="s">
        <v>4686</v>
      </c>
      <c r="L1058" s="82" t="s">
        <v>57</v>
      </c>
      <c r="M1058" s="82">
        <v>8</v>
      </c>
      <c r="N1058" s="82">
        <v>4</v>
      </c>
      <c r="O1058" s="82" t="s">
        <v>2848</v>
      </c>
      <c r="P1058" s="82"/>
      <c r="Q1058" s="58" t="s">
        <v>4639</v>
      </c>
      <c r="R1058" s="90">
        <f t="shared" si="23"/>
        <v>3672</v>
      </c>
    </row>
    <row r="1059" spans="1:18" customFormat="1" ht="175.5" x14ac:dyDescent="0.15">
      <c r="A1059" s="82" t="s">
        <v>2746</v>
      </c>
      <c r="B1059" s="82" t="s">
        <v>2747</v>
      </c>
      <c r="C1059" s="82" t="s">
        <v>2748</v>
      </c>
      <c r="D1059" s="82" t="s">
        <v>2849</v>
      </c>
      <c r="E1059" s="82" t="s">
        <v>2750</v>
      </c>
      <c r="F1059" s="82" t="s">
        <v>2850</v>
      </c>
      <c r="G1059" s="82" t="s">
        <v>2851</v>
      </c>
      <c r="H1059" s="82"/>
      <c r="I1059" s="84" t="s">
        <v>2852</v>
      </c>
      <c r="J1059" s="53" t="s">
        <v>2846</v>
      </c>
      <c r="K1059" s="82" t="s">
        <v>4686</v>
      </c>
      <c r="L1059" s="82" t="s">
        <v>2853</v>
      </c>
      <c r="M1059" s="82">
        <v>16</v>
      </c>
      <c r="N1059" s="82">
        <v>4</v>
      </c>
      <c r="O1059" s="82" t="s">
        <v>2854</v>
      </c>
      <c r="P1059" s="82"/>
      <c r="Q1059" s="58" t="s">
        <v>4639</v>
      </c>
      <c r="R1059" s="90">
        <f t="shared" si="23"/>
        <v>4672</v>
      </c>
    </row>
    <row r="1060" spans="1:18" customFormat="1" ht="175.5" x14ac:dyDescent="0.15">
      <c r="A1060" s="82" t="s">
        <v>2746</v>
      </c>
      <c r="B1060" s="82" t="s">
        <v>2747</v>
      </c>
      <c r="C1060" s="82" t="s">
        <v>2748</v>
      </c>
      <c r="D1060" s="82" t="s">
        <v>2849</v>
      </c>
      <c r="E1060" s="82" t="s">
        <v>2750</v>
      </c>
      <c r="F1060" s="82" t="s">
        <v>2850</v>
      </c>
      <c r="G1060" s="82" t="s">
        <v>2851</v>
      </c>
      <c r="H1060" s="82"/>
      <c r="I1060" s="84" t="s">
        <v>2852</v>
      </c>
      <c r="J1060" s="53" t="s">
        <v>2846</v>
      </c>
      <c r="K1060" s="82" t="s">
        <v>4686</v>
      </c>
      <c r="L1060" s="82" t="s">
        <v>23</v>
      </c>
      <c r="M1060" s="82">
        <v>16</v>
      </c>
      <c r="N1060" s="82">
        <v>4</v>
      </c>
      <c r="O1060" s="82" t="s">
        <v>2855</v>
      </c>
      <c r="P1060" s="82"/>
      <c r="Q1060" s="58" t="s">
        <v>4639</v>
      </c>
      <c r="R1060" s="90">
        <f t="shared" si="23"/>
        <v>4672</v>
      </c>
    </row>
    <row r="1061" spans="1:18" customFormat="1" ht="175.5" x14ac:dyDescent="0.15">
      <c r="A1061" s="82" t="s">
        <v>2746</v>
      </c>
      <c r="B1061" s="82" t="s">
        <v>2747</v>
      </c>
      <c r="C1061" s="82" t="s">
        <v>2748</v>
      </c>
      <c r="D1061" s="82" t="s">
        <v>2849</v>
      </c>
      <c r="E1061" s="82" t="s">
        <v>2750</v>
      </c>
      <c r="F1061" s="82" t="s">
        <v>2850</v>
      </c>
      <c r="G1061" s="82" t="s">
        <v>2851</v>
      </c>
      <c r="H1061" s="82"/>
      <c r="I1061" s="84" t="s">
        <v>2852</v>
      </c>
      <c r="J1061" s="53" t="s">
        <v>2846</v>
      </c>
      <c r="K1061" s="82" t="s">
        <v>4686</v>
      </c>
      <c r="L1061" s="82" t="s">
        <v>2853</v>
      </c>
      <c r="M1061" s="82">
        <v>16</v>
      </c>
      <c r="N1061" s="82">
        <v>4</v>
      </c>
      <c r="O1061" s="82" t="s">
        <v>2856</v>
      </c>
      <c r="P1061" s="82"/>
      <c r="Q1061" s="58" t="s">
        <v>4639</v>
      </c>
      <c r="R1061" s="90">
        <f t="shared" si="23"/>
        <v>4672</v>
      </c>
    </row>
    <row r="1062" spans="1:18" customFormat="1" ht="175.5" x14ac:dyDescent="0.15">
      <c r="A1062" s="82" t="s">
        <v>2746</v>
      </c>
      <c r="B1062" s="82" t="s">
        <v>2747</v>
      </c>
      <c r="C1062" s="82" t="s">
        <v>2748</v>
      </c>
      <c r="D1062" s="82" t="s">
        <v>2849</v>
      </c>
      <c r="E1062" s="82" t="s">
        <v>2750</v>
      </c>
      <c r="F1062" s="82" t="s">
        <v>2850</v>
      </c>
      <c r="G1062" s="82" t="s">
        <v>2851</v>
      </c>
      <c r="H1062" s="82"/>
      <c r="I1062" s="84" t="s">
        <v>2852</v>
      </c>
      <c r="J1062" s="53" t="s">
        <v>2846</v>
      </c>
      <c r="K1062" s="82" t="s">
        <v>4686</v>
      </c>
      <c r="L1062" s="82" t="s">
        <v>2853</v>
      </c>
      <c r="M1062" s="82">
        <v>16</v>
      </c>
      <c r="N1062" s="82">
        <v>4</v>
      </c>
      <c r="O1062" s="82" t="s">
        <v>2857</v>
      </c>
      <c r="P1062" s="82"/>
      <c r="Q1062" s="58" t="s">
        <v>4639</v>
      </c>
      <c r="R1062" s="90">
        <f t="shared" si="23"/>
        <v>4672</v>
      </c>
    </row>
    <row r="1063" spans="1:18" customFormat="1" ht="16.5" x14ac:dyDescent="0.15">
      <c r="A1063" s="82" t="s">
        <v>2746</v>
      </c>
      <c r="B1063" s="82" t="s">
        <v>2747</v>
      </c>
      <c r="C1063" s="82" t="s">
        <v>2748</v>
      </c>
      <c r="D1063" s="82" t="s">
        <v>2858</v>
      </c>
      <c r="E1063" s="82" t="s">
        <v>2750</v>
      </c>
      <c r="F1063" s="82" t="s">
        <v>4643</v>
      </c>
      <c r="G1063" s="82" t="s">
        <v>2859</v>
      </c>
      <c r="H1063" s="82"/>
      <c r="I1063" s="82"/>
      <c r="J1063" s="52" t="s">
        <v>116</v>
      </c>
      <c r="K1063" s="82" t="s">
        <v>4627</v>
      </c>
      <c r="L1063" s="82" t="s">
        <v>100</v>
      </c>
      <c r="M1063" s="82">
        <v>4</v>
      </c>
      <c r="N1063" s="82">
        <v>2</v>
      </c>
      <c r="O1063" s="82" t="s">
        <v>2860</v>
      </c>
      <c r="P1063" s="82"/>
      <c r="Q1063" s="58" t="s">
        <v>4639</v>
      </c>
      <c r="R1063" s="90">
        <f t="shared" si="23"/>
        <v>1836</v>
      </c>
    </row>
    <row r="1064" spans="1:18" customFormat="1" ht="16.5" x14ac:dyDescent="0.15">
      <c r="A1064" s="82" t="s">
        <v>2746</v>
      </c>
      <c r="B1064" s="82" t="s">
        <v>2747</v>
      </c>
      <c r="C1064" s="82" t="s">
        <v>2748</v>
      </c>
      <c r="D1064" s="82" t="s">
        <v>2858</v>
      </c>
      <c r="E1064" s="82" t="s">
        <v>2750</v>
      </c>
      <c r="F1064" s="82" t="s">
        <v>4643</v>
      </c>
      <c r="G1064" s="82" t="s">
        <v>2859</v>
      </c>
      <c r="H1064" s="82"/>
      <c r="I1064" s="82"/>
      <c r="J1064" s="52" t="s">
        <v>116</v>
      </c>
      <c r="K1064" s="82" t="s">
        <v>4627</v>
      </c>
      <c r="L1064" s="82" t="s">
        <v>100</v>
      </c>
      <c r="M1064" s="82">
        <v>4</v>
      </c>
      <c r="N1064" s="82">
        <v>2</v>
      </c>
      <c r="O1064" s="82" t="s">
        <v>2861</v>
      </c>
      <c r="P1064" s="82"/>
      <c r="Q1064" s="58" t="s">
        <v>4639</v>
      </c>
      <c r="R1064" s="90">
        <f t="shared" si="23"/>
        <v>1836</v>
      </c>
    </row>
    <row r="1065" spans="1:18" customFormat="1" ht="40.5" x14ac:dyDescent="0.15">
      <c r="A1065" s="82" t="s">
        <v>2746</v>
      </c>
      <c r="B1065" s="82" t="s">
        <v>2747</v>
      </c>
      <c r="C1065" s="82" t="s">
        <v>2748</v>
      </c>
      <c r="D1065" s="82" t="s">
        <v>2862</v>
      </c>
      <c r="E1065" s="82" t="s">
        <v>2750</v>
      </c>
      <c r="F1065" s="82" t="s">
        <v>2863</v>
      </c>
      <c r="G1065" s="82" t="s">
        <v>2864</v>
      </c>
      <c r="H1065" s="82"/>
      <c r="I1065" s="84" t="s">
        <v>2865</v>
      </c>
      <c r="J1065" s="53" t="s">
        <v>2801</v>
      </c>
      <c r="K1065" s="82" t="s">
        <v>4686</v>
      </c>
      <c r="L1065" s="82" t="s">
        <v>57</v>
      </c>
      <c r="M1065" s="82">
        <v>8</v>
      </c>
      <c r="N1065" s="82">
        <v>4</v>
      </c>
      <c r="O1065" s="82" t="s">
        <v>2866</v>
      </c>
      <c r="P1065" s="82"/>
      <c r="Q1065" s="58" t="s">
        <v>4639</v>
      </c>
      <c r="R1065" s="90">
        <f t="shared" si="23"/>
        <v>3672</v>
      </c>
    </row>
    <row r="1066" spans="1:18" customFormat="1" ht="40.5" x14ac:dyDescent="0.15">
      <c r="A1066" s="82" t="s">
        <v>2746</v>
      </c>
      <c r="B1066" s="82" t="s">
        <v>2747</v>
      </c>
      <c r="C1066" s="82" t="s">
        <v>2748</v>
      </c>
      <c r="D1066" s="82" t="s">
        <v>2862</v>
      </c>
      <c r="E1066" s="82" t="s">
        <v>2750</v>
      </c>
      <c r="F1066" s="82" t="s">
        <v>2863</v>
      </c>
      <c r="G1066" s="82" t="s">
        <v>2864</v>
      </c>
      <c r="H1066" s="82"/>
      <c r="I1066" s="84" t="s">
        <v>2865</v>
      </c>
      <c r="J1066" s="53" t="s">
        <v>2801</v>
      </c>
      <c r="K1066" s="82" t="s">
        <v>4686</v>
      </c>
      <c r="L1066" s="82" t="s">
        <v>57</v>
      </c>
      <c r="M1066" s="82">
        <v>8</v>
      </c>
      <c r="N1066" s="82">
        <v>4</v>
      </c>
      <c r="O1066" s="82" t="s">
        <v>2867</v>
      </c>
      <c r="P1066" s="82"/>
      <c r="Q1066" s="58" t="s">
        <v>4639</v>
      </c>
      <c r="R1066" s="90">
        <f t="shared" si="23"/>
        <v>3672</v>
      </c>
    </row>
    <row r="1067" spans="1:18" customFormat="1" ht="16.5" x14ac:dyDescent="0.15">
      <c r="A1067" s="82" t="s">
        <v>4695</v>
      </c>
      <c r="B1067" s="82" t="s">
        <v>2747</v>
      </c>
      <c r="C1067" s="82" t="s">
        <v>2748</v>
      </c>
      <c r="D1067" s="82" t="s">
        <v>2868</v>
      </c>
      <c r="E1067" s="82" t="s">
        <v>437</v>
      </c>
      <c r="F1067" s="82" t="s">
        <v>4643</v>
      </c>
      <c r="G1067" s="75" t="s">
        <v>2789</v>
      </c>
      <c r="H1067" s="82"/>
      <c r="I1067" s="82"/>
      <c r="J1067" s="52"/>
      <c r="K1067" s="82"/>
      <c r="L1067" s="82" t="s">
        <v>2869</v>
      </c>
      <c r="M1067" s="82">
        <v>16</v>
      </c>
      <c r="N1067" s="82">
        <v>4</v>
      </c>
      <c r="O1067" s="82" t="s">
        <v>4502</v>
      </c>
      <c r="P1067" s="82"/>
      <c r="Q1067" s="58" t="s">
        <v>4639</v>
      </c>
      <c r="R1067" s="90">
        <f t="shared" si="23"/>
        <v>4672</v>
      </c>
    </row>
    <row r="1068" spans="1:18" customFormat="1" ht="16.5" x14ac:dyDescent="0.15">
      <c r="A1068" s="82" t="s">
        <v>4695</v>
      </c>
      <c r="B1068" s="82" t="s">
        <v>2747</v>
      </c>
      <c r="C1068" s="82" t="s">
        <v>2748</v>
      </c>
      <c r="D1068" s="82" t="s">
        <v>2868</v>
      </c>
      <c r="E1068" s="82" t="s">
        <v>437</v>
      </c>
      <c r="F1068" s="82" t="s">
        <v>4643</v>
      </c>
      <c r="G1068" s="75" t="s">
        <v>2789</v>
      </c>
      <c r="H1068" s="82"/>
      <c r="I1068" s="82"/>
      <c r="J1068" s="52"/>
      <c r="K1068" s="82"/>
      <c r="L1068" s="82" t="s">
        <v>1102</v>
      </c>
      <c r="M1068" s="82">
        <v>16</v>
      </c>
      <c r="N1068" s="82">
        <v>4</v>
      </c>
      <c r="O1068" s="82" t="s">
        <v>2870</v>
      </c>
      <c r="P1068" s="82"/>
      <c r="Q1068" s="58" t="s">
        <v>4639</v>
      </c>
      <c r="R1068" s="90">
        <f t="shared" si="23"/>
        <v>4672</v>
      </c>
    </row>
    <row r="1069" spans="1:18" customFormat="1" ht="16.5" x14ac:dyDescent="0.15">
      <c r="A1069" s="82" t="s">
        <v>4695</v>
      </c>
      <c r="B1069" s="82" t="s">
        <v>2747</v>
      </c>
      <c r="C1069" s="82" t="s">
        <v>2748</v>
      </c>
      <c r="D1069" s="82" t="s">
        <v>2868</v>
      </c>
      <c r="E1069" s="82" t="s">
        <v>437</v>
      </c>
      <c r="F1069" s="82" t="s">
        <v>4643</v>
      </c>
      <c r="G1069" s="75" t="s">
        <v>2789</v>
      </c>
      <c r="H1069" s="82"/>
      <c r="I1069" s="82"/>
      <c r="J1069" s="52"/>
      <c r="K1069" s="82"/>
      <c r="L1069" s="82" t="s">
        <v>1102</v>
      </c>
      <c r="M1069" s="82">
        <v>16</v>
      </c>
      <c r="N1069" s="82">
        <v>4</v>
      </c>
      <c r="O1069" s="82" t="s">
        <v>2871</v>
      </c>
      <c r="P1069" s="82"/>
      <c r="Q1069" s="58" t="s">
        <v>4639</v>
      </c>
      <c r="R1069" s="90">
        <f t="shared" si="23"/>
        <v>4672</v>
      </c>
    </row>
    <row r="1070" spans="1:18" customFormat="1" ht="16.5" x14ac:dyDescent="0.15">
      <c r="A1070" s="82" t="s">
        <v>2746</v>
      </c>
      <c r="B1070" s="82" t="s">
        <v>2747</v>
      </c>
      <c r="C1070" s="82" t="s">
        <v>2748</v>
      </c>
      <c r="D1070" s="82" t="s">
        <v>2872</v>
      </c>
      <c r="E1070" s="82" t="s">
        <v>661</v>
      </c>
      <c r="F1070" s="82" t="s">
        <v>4643</v>
      </c>
      <c r="G1070" s="82" t="s">
        <v>2873</v>
      </c>
      <c r="H1070" s="82"/>
      <c r="I1070" s="82"/>
      <c r="J1070" s="52"/>
      <c r="K1070" s="82"/>
      <c r="L1070" s="82" t="s">
        <v>100</v>
      </c>
      <c r="M1070" s="82">
        <v>4</v>
      </c>
      <c r="N1070" s="82">
        <v>2</v>
      </c>
      <c r="O1070" s="82" t="s">
        <v>2874</v>
      </c>
      <c r="P1070" s="82"/>
      <c r="Q1070" s="58" t="s">
        <v>4639</v>
      </c>
      <c r="R1070" s="90">
        <f t="shared" si="23"/>
        <v>1836</v>
      </c>
    </row>
    <row r="1071" spans="1:18" customFormat="1" ht="16.5" x14ac:dyDescent="0.15">
      <c r="A1071" s="82" t="s">
        <v>2746</v>
      </c>
      <c r="B1071" s="82" t="s">
        <v>2747</v>
      </c>
      <c r="C1071" s="82" t="s">
        <v>2748</v>
      </c>
      <c r="D1071" s="82" t="s">
        <v>2872</v>
      </c>
      <c r="E1071" s="82" t="s">
        <v>661</v>
      </c>
      <c r="F1071" s="82" t="s">
        <v>4643</v>
      </c>
      <c r="G1071" s="82" t="s">
        <v>2873</v>
      </c>
      <c r="H1071" s="82"/>
      <c r="I1071" s="82"/>
      <c r="J1071" s="52"/>
      <c r="K1071" s="82"/>
      <c r="L1071" s="82" t="s">
        <v>100</v>
      </c>
      <c r="M1071" s="82">
        <v>4</v>
      </c>
      <c r="N1071" s="82">
        <v>2</v>
      </c>
      <c r="O1071" s="82" t="s">
        <v>2875</v>
      </c>
      <c r="P1071" s="82"/>
      <c r="Q1071" s="58" t="s">
        <v>4639</v>
      </c>
      <c r="R1071" s="90">
        <f t="shared" si="23"/>
        <v>1836</v>
      </c>
    </row>
    <row r="1072" spans="1:18" customFormat="1" ht="16.5" x14ac:dyDescent="0.15">
      <c r="A1072" s="82" t="s">
        <v>2746</v>
      </c>
      <c r="B1072" s="82" t="s">
        <v>2747</v>
      </c>
      <c r="C1072" s="82" t="s">
        <v>2748</v>
      </c>
      <c r="D1072" s="82" t="s">
        <v>2872</v>
      </c>
      <c r="E1072" s="82" t="s">
        <v>661</v>
      </c>
      <c r="F1072" s="82" t="s">
        <v>4643</v>
      </c>
      <c r="G1072" s="82" t="s">
        <v>2873</v>
      </c>
      <c r="H1072" s="82"/>
      <c r="I1072" s="82"/>
      <c r="J1072" s="52"/>
      <c r="K1072" s="82"/>
      <c r="L1072" s="82" t="s">
        <v>100</v>
      </c>
      <c r="M1072" s="82">
        <v>4</v>
      </c>
      <c r="N1072" s="82">
        <v>2</v>
      </c>
      <c r="O1072" s="82" t="s">
        <v>2876</v>
      </c>
      <c r="P1072" s="82"/>
      <c r="Q1072" s="58" t="s">
        <v>4639</v>
      </c>
      <c r="R1072" s="90">
        <f t="shared" si="23"/>
        <v>1836</v>
      </c>
    </row>
    <row r="1073" spans="1:18" customFormat="1" ht="16.5" x14ac:dyDescent="0.15">
      <c r="A1073" s="82" t="s">
        <v>2746</v>
      </c>
      <c r="B1073" s="82" t="s">
        <v>2747</v>
      </c>
      <c r="C1073" s="82" t="s">
        <v>2748</v>
      </c>
      <c r="D1073" s="82" t="s">
        <v>2872</v>
      </c>
      <c r="E1073" s="82" t="s">
        <v>661</v>
      </c>
      <c r="F1073" s="82" t="s">
        <v>4643</v>
      </c>
      <c r="G1073" s="82" t="s">
        <v>2873</v>
      </c>
      <c r="H1073" s="82"/>
      <c r="I1073" s="82"/>
      <c r="J1073" s="52"/>
      <c r="K1073" s="82"/>
      <c r="L1073" s="82" t="s">
        <v>100</v>
      </c>
      <c r="M1073" s="82">
        <v>4</v>
      </c>
      <c r="N1073" s="82">
        <v>2</v>
      </c>
      <c r="O1073" s="82" t="s">
        <v>2877</v>
      </c>
      <c r="P1073" s="82"/>
      <c r="Q1073" s="58" t="s">
        <v>4639</v>
      </c>
      <c r="R1073" s="90">
        <f t="shared" si="23"/>
        <v>1836</v>
      </c>
    </row>
    <row r="1074" spans="1:18" customFormat="1" ht="67.5" x14ac:dyDescent="0.15">
      <c r="A1074" s="82" t="s">
        <v>2746</v>
      </c>
      <c r="B1074" s="82" t="s">
        <v>2747</v>
      </c>
      <c r="C1074" s="82" t="s">
        <v>2748</v>
      </c>
      <c r="D1074" s="82" t="s">
        <v>2878</v>
      </c>
      <c r="E1074" s="82" t="s">
        <v>2750</v>
      </c>
      <c r="F1074" s="82" t="s">
        <v>2879</v>
      </c>
      <c r="G1074" s="82" t="s">
        <v>2880</v>
      </c>
      <c r="H1074" s="84"/>
      <c r="I1074" s="84" t="s">
        <v>2881</v>
      </c>
      <c r="J1074" s="53" t="s">
        <v>2801</v>
      </c>
      <c r="K1074" s="82" t="s">
        <v>4686</v>
      </c>
      <c r="L1074" s="82" t="s">
        <v>57</v>
      </c>
      <c r="M1074" s="82">
        <v>8</v>
      </c>
      <c r="N1074" s="82">
        <v>4</v>
      </c>
      <c r="O1074" s="82" t="s">
        <v>2882</v>
      </c>
      <c r="P1074" s="82"/>
      <c r="Q1074" s="58" t="s">
        <v>4639</v>
      </c>
      <c r="R1074" s="90">
        <f t="shared" si="23"/>
        <v>3672</v>
      </c>
    </row>
    <row r="1075" spans="1:18" customFormat="1" ht="67.5" x14ac:dyDescent="0.15">
      <c r="A1075" s="82" t="s">
        <v>2746</v>
      </c>
      <c r="B1075" s="82" t="s">
        <v>2747</v>
      </c>
      <c r="C1075" s="82" t="s">
        <v>2748</v>
      </c>
      <c r="D1075" s="82" t="s">
        <v>2878</v>
      </c>
      <c r="E1075" s="82" t="s">
        <v>2750</v>
      </c>
      <c r="F1075" s="82" t="s">
        <v>2879</v>
      </c>
      <c r="G1075" s="82" t="s">
        <v>2880</v>
      </c>
      <c r="H1075" s="82"/>
      <c r="I1075" s="84" t="s">
        <v>2881</v>
      </c>
      <c r="J1075" s="53" t="s">
        <v>2801</v>
      </c>
      <c r="K1075" s="82" t="s">
        <v>4686</v>
      </c>
      <c r="L1075" s="82" t="s">
        <v>57</v>
      </c>
      <c r="M1075" s="82">
        <v>8</v>
      </c>
      <c r="N1075" s="82">
        <v>4</v>
      </c>
      <c r="O1075" s="82" t="s">
        <v>2883</v>
      </c>
      <c r="P1075" s="82"/>
      <c r="Q1075" s="58" t="s">
        <v>4639</v>
      </c>
      <c r="R1075" s="90">
        <f t="shared" si="23"/>
        <v>3672</v>
      </c>
    </row>
    <row r="1076" spans="1:18" customFormat="1" ht="67.5" x14ac:dyDescent="0.15">
      <c r="A1076" s="82" t="s">
        <v>2746</v>
      </c>
      <c r="B1076" s="82" t="s">
        <v>2747</v>
      </c>
      <c r="C1076" s="82" t="s">
        <v>2748</v>
      </c>
      <c r="D1076" s="82" t="s">
        <v>2884</v>
      </c>
      <c r="E1076" s="82" t="s">
        <v>2750</v>
      </c>
      <c r="F1076" s="82" t="s">
        <v>2885</v>
      </c>
      <c r="G1076" s="82" t="s">
        <v>2886</v>
      </c>
      <c r="H1076" s="82"/>
      <c r="I1076" s="84" t="s">
        <v>2881</v>
      </c>
      <c r="J1076" s="53" t="s">
        <v>2801</v>
      </c>
      <c r="K1076" s="84" t="s">
        <v>4663</v>
      </c>
      <c r="L1076" s="82" t="s">
        <v>57</v>
      </c>
      <c r="M1076" s="82">
        <v>8</v>
      </c>
      <c r="N1076" s="82">
        <v>4</v>
      </c>
      <c r="O1076" s="82" t="s">
        <v>2887</v>
      </c>
      <c r="P1076" s="82"/>
      <c r="Q1076" s="58" t="s">
        <v>4639</v>
      </c>
      <c r="R1076" s="90">
        <f t="shared" si="23"/>
        <v>3672</v>
      </c>
    </row>
    <row r="1077" spans="1:18" customFormat="1" ht="67.5" x14ac:dyDescent="0.15">
      <c r="A1077" s="82" t="s">
        <v>2746</v>
      </c>
      <c r="B1077" s="82" t="s">
        <v>2747</v>
      </c>
      <c r="C1077" s="82" t="s">
        <v>2748</v>
      </c>
      <c r="D1077" s="82" t="s">
        <v>2884</v>
      </c>
      <c r="E1077" s="82" t="s">
        <v>2750</v>
      </c>
      <c r="F1077" s="82" t="s">
        <v>2885</v>
      </c>
      <c r="G1077" s="82" t="s">
        <v>2886</v>
      </c>
      <c r="H1077" s="82"/>
      <c r="I1077" s="84" t="s">
        <v>2881</v>
      </c>
      <c r="J1077" s="53" t="s">
        <v>2801</v>
      </c>
      <c r="K1077" s="84" t="s">
        <v>4663</v>
      </c>
      <c r="L1077" s="82" t="s">
        <v>57</v>
      </c>
      <c r="M1077" s="82">
        <v>8</v>
      </c>
      <c r="N1077" s="82">
        <v>4</v>
      </c>
      <c r="O1077" s="82" t="s">
        <v>2888</v>
      </c>
      <c r="P1077" s="82"/>
      <c r="Q1077" s="58" t="s">
        <v>4639</v>
      </c>
      <c r="R1077" s="90">
        <f t="shared" si="23"/>
        <v>3672</v>
      </c>
    </row>
    <row r="1078" spans="1:18" customFormat="1" ht="67.5" x14ac:dyDescent="0.15">
      <c r="A1078" s="82" t="s">
        <v>2746</v>
      </c>
      <c r="B1078" s="82" t="s">
        <v>2747</v>
      </c>
      <c r="C1078" s="82" t="s">
        <v>2748</v>
      </c>
      <c r="D1078" s="82" t="s">
        <v>2889</v>
      </c>
      <c r="E1078" s="82" t="s">
        <v>2750</v>
      </c>
      <c r="F1078" s="82" t="s">
        <v>2890</v>
      </c>
      <c r="G1078" s="82" t="s">
        <v>2891</v>
      </c>
      <c r="H1078" s="82"/>
      <c r="I1078" s="84" t="s">
        <v>2881</v>
      </c>
      <c r="J1078" s="53" t="s">
        <v>2801</v>
      </c>
      <c r="K1078" s="82" t="s">
        <v>4686</v>
      </c>
      <c r="L1078" s="82" t="s">
        <v>57</v>
      </c>
      <c r="M1078" s="82">
        <v>8</v>
      </c>
      <c r="N1078" s="82">
        <v>4</v>
      </c>
      <c r="O1078" s="82" t="s">
        <v>2892</v>
      </c>
      <c r="P1078" s="82"/>
      <c r="Q1078" s="58" t="s">
        <v>4639</v>
      </c>
      <c r="R1078" s="90">
        <f t="shared" si="23"/>
        <v>3672</v>
      </c>
    </row>
    <row r="1079" spans="1:18" customFormat="1" ht="27" x14ac:dyDescent="0.15">
      <c r="A1079" s="82" t="s">
        <v>2746</v>
      </c>
      <c r="B1079" s="82" t="s">
        <v>2747</v>
      </c>
      <c r="C1079" s="82" t="s">
        <v>2748</v>
      </c>
      <c r="D1079" s="82" t="s">
        <v>2893</v>
      </c>
      <c r="E1079" s="82" t="s">
        <v>2750</v>
      </c>
      <c r="F1079" s="82" t="s">
        <v>2894</v>
      </c>
      <c r="G1079" s="82" t="s">
        <v>2895</v>
      </c>
      <c r="H1079" s="82"/>
      <c r="I1079" s="84" t="s">
        <v>2896</v>
      </c>
      <c r="J1079" s="53" t="s">
        <v>2801</v>
      </c>
      <c r="K1079" s="82" t="s">
        <v>4686</v>
      </c>
      <c r="L1079" s="82" t="s">
        <v>57</v>
      </c>
      <c r="M1079" s="82">
        <v>8</v>
      </c>
      <c r="N1079" s="82">
        <v>4</v>
      </c>
      <c r="O1079" s="82" t="s">
        <v>2897</v>
      </c>
      <c r="P1079" s="82"/>
      <c r="Q1079" s="58" t="s">
        <v>4639</v>
      </c>
      <c r="R1079" s="90">
        <f t="shared" si="23"/>
        <v>3672</v>
      </c>
    </row>
    <row r="1080" spans="1:18" customFormat="1" ht="27" x14ac:dyDescent="0.15">
      <c r="A1080" s="82" t="s">
        <v>2746</v>
      </c>
      <c r="B1080" s="82" t="s">
        <v>2747</v>
      </c>
      <c r="C1080" s="82" t="s">
        <v>2748</v>
      </c>
      <c r="D1080" s="82" t="s">
        <v>2893</v>
      </c>
      <c r="E1080" s="82" t="s">
        <v>2750</v>
      </c>
      <c r="F1080" s="82" t="s">
        <v>2894</v>
      </c>
      <c r="G1080" s="82" t="s">
        <v>2895</v>
      </c>
      <c r="H1080" s="82"/>
      <c r="I1080" s="84" t="s">
        <v>2896</v>
      </c>
      <c r="J1080" s="53" t="s">
        <v>2801</v>
      </c>
      <c r="K1080" s="82" t="s">
        <v>4686</v>
      </c>
      <c r="L1080" s="82" t="s">
        <v>57</v>
      </c>
      <c r="M1080" s="82">
        <v>8</v>
      </c>
      <c r="N1080" s="82">
        <v>4</v>
      </c>
      <c r="O1080" s="82" t="s">
        <v>2898</v>
      </c>
      <c r="P1080" s="82"/>
      <c r="Q1080" s="58" t="s">
        <v>4639</v>
      </c>
      <c r="R1080" s="90">
        <f t="shared" si="23"/>
        <v>3672</v>
      </c>
    </row>
    <row r="1081" spans="1:18" customFormat="1" ht="27" x14ac:dyDescent="0.15">
      <c r="A1081" s="82" t="s">
        <v>2746</v>
      </c>
      <c r="B1081" s="82" t="s">
        <v>2747</v>
      </c>
      <c r="C1081" s="82" t="s">
        <v>2748</v>
      </c>
      <c r="D1081" s="82" t="s">
        <v>2899</v>
      </c>
      <c r="E1081" s="82" t="s">
        <v>2750</v>
      </c>
      <c r="F1081" s="82" t="s">
        <v>2900</v>
      </c>
      <c r="G1081" s="82" t="s">
        <v>2901</v>
      </c>
      <c r="H1081" s="82"/>
      <c r="I1081" s="84" t="s">
        <v>2896</v>
      </c>
      <c r="J1081" s="53" t="s">
        <v>2801</v>
      </c>
      <c r="K1081" s="82"/>
      <c r="L1081" s="82" t="s">
        <v>57</v>
      </c>
      <c r="M1081" s="82">
        <v>8</v>
      </c>
      <c r="N1081" s="82">
        <v>4</v>
      </c>
      <c r="O1081" s="82" t="s">
        <v>2902</v>
      </c>
      <c r="P1081" s="82"/>
      <c r="Q1081" s="58" t="s">
        <v>4639</v>
      </c>
      <c r="R1081" s="90">
        <f t="shared" si="23"/>
        <v>3672</v>
      </c>
    </row>
    <row r="1082" spans="1:18" customFormat="1" ht="16.5" x14ac:dyDescent="0.15">
      <c r="A1082" s="82" t="s">
        <v>2746</v>
      </c>
      <c r="B1082" s="82" t="s">
        <v>2747</v>
      </c>
      <c r="C1082" s="82" t="s">
        <v>2748</v>
      </c>
      <c r="D1082" s="82" t="s">
        <v>2903</v>
      </c>
      <c r="E1082" s="82" t="s">
        <v>2750</v>
      </c>
      <c r="F1082" s="82" t="s">
        <v>2904</v>
      </c>
      <c r="G1082" s="82" t="s">
        <v>2905</v>
      </c>
      <c r="H1082" s="82"/>
      <c r="I1082" s="82" t="s">
        <v>2845</v>
      </c>
      <c r="J1082" s="52" t="s">
        <v>116</v>
      </c>
      <c r="K1082" s="82"/>
      <c r="L1082" s="82" t="s">
        <v>57</v>
      </c>
      <c r="M1082" s="82">
        <v>8</v>
      </c>
      <c r="N1082" s="82">
        <v>4</v>
      </c>
      <c r="O1082" s="82" t="s">
        <v>2906</v>
      </c>
      <c r="P1082" s="82"/>
      <c r="Q1082" s="58" t="s">
        <v>4639</v>
      </c>
      <c r="R1082" s="90">
        <f t="shared" si="23"/>
        <v>3672</v>
      </c>
    </row>
    <row r="1083" spans="1:18" customFormat="1" ht="27" x14ac:dyDescent="0.15">
      <c r="A1083" s="82" t="s">
        <v>2746</v>
      </c>
      <c r="B1083" s="82" t="s">
        <v>2747</v>
      </c>
      <c r="C1083" s="82" t="s">
        <v>2748</v>
      </c>
      <c r="D1083" s="82" t="s">
        <v>2907</v>
      </c>
      <c r="E1083" s="82" t="s">
        <v>2750</v>
      </c>
      <c r="F1083" s="82" t="s">
        <v>2908</v>
      </c>
      <c r="G1083" s="82" t="s">
        <v>2909</v>
      </c>
      <c r="H1083" s="82"/>
      <c r="I1083" s="82"/>
      <c r="J1083" s="55" t="s">
        <v>2846</v>
      </c>
      <c r="K1083" s="82"/>
      <c r="L1083" s="82" t="s">
        <v>100</v>
      </c>
      <c r="M1083" s="82">
        <v>4</v>
      </c>
      <c r="N1083" s="82">
        <v>2</v>
      </c>
      <c r="O1083" s="82" t="s">
        <v>2910</v>
      </c>
      <c r="P1083" s="82"/>
      <c r="Q1083" s="58" t="s">
        <v>4639</v>
      </c>
      <c r="R1083" s="90">
        <f t="shared" si="23"/>
        <v>1836</v>
      </c>
    </row>
    <row r="1084" spans="1:18" customFormat="1" ht="27" x14ac:dyDescent="0.15">
      <c r="A1084" s="82" t="s">
        <v>2746</v>
      </c>
      <c r="B1084" s="82" t="s">
        <v>2747</v>
      </c>
      <c r="C1084" s="82" t="s">
        <v>2748</v>
      </c>
      <c r="D1084" s="82" t="s">
        <v>2907</v>
      </c>
      <c r="E1084" s="82" t="s">
        <v>2750</v>
      </c>
      <c r="F1084" s="82" t="s">
        <v>4643</v>
      </c>
      <c r="G1084" s="82" t="s">
        <v>2909</v>
      </c>
      <c r="H1084" s="82"/>
      <c r="I1084" s="82"/>
      <c r="J1084" s="55" t="s">
        <v>2846</v>
      </c>
      <c r="K1084" s="82"/>
      <c r="L1084" s="82" t="s">
        <v>100</v>
      </c>
      <c r="M1084" s="82">
        <v>4</v>
      </c>
      <c r="N1084" s="82">
        <v>2</v>
      </c>
      <c r="O1084" s="82" t="s">
        <v>2911</v>
      </c>
      <c r="P1084" s="82"/>
      <c r="Q1084" s="58" t="s">
        <v>4639</v>
      </c>
      <c r="R1084" s="90">
        <f t="shared" si="23"/>
        <v>1836</v>
      </c>
    </row>
    <row r="1085" spans="1:18" customFormat="1" ht="16.5" x14ac:dyDescent="0.15">
      <c r="A1085" s="82" t="s">
        <v>4695</v>
      </c>
      <c r="B1085" s="82" t="s">
        <v>2747</v>
      </c>
      <c r="C1085" s="82" t="s">
        <v>2748</v>
      </c>
      <c r="D1085" s="82" t="s">
        <v>2912</v>
      </c>
      <c r="E1085" s="82" t="s">
        <v>211</v>
      </c>
      <c r="F1085" s="82" t="s">
        <v>4643</v>
      </c>
      <c r="G1085" s="60" t="s">
        <v>2933</v>
      </c>
      <c r="H1085" s="82"/>
      <c r="I1085" s="82"/>
      <c r="J1085" s="52"/>
      <c r="K1085" s="82"/>
      <c r="L1085" s="82" t="s">
        <v>213</v>
      </c>
      <c r="M1085" s="82">
        <v>16</v>
      </c>
      <c r="N1085" s="82">
        <v>4</v>
      </c>
      <c r="O1085" s="82" t="s">
        <v>4526</v>
      </c>
      <c r="P1085" s="82"/>
      <c r="Q1085" s="58" t="s">
        <v>4639</v>
      </c>
      <c r="R1085" s="90">
        <f t="shared" si="23"/>
        <v>4672</v>
      </c>
    </row>
    <row r="1086" spans="1:18" customFormat="1" ht="16.5" x14ac:dyDescent="0.15">
      <c r="A1086" s="82" t="s">
        <v>4695</v>
      </c>
      <c r="B1086" s="82" t="s">
        <v>2747</v>
      </c>
      <c r="C1086" s="82" t="s">
        <v>2748</v>
      </c>
      <c r="D1086" s="82" t="s">
        <v>2912</v>
      </c>
      <c r="E1086" s="82" t="s">
        <v>211</v>
      </c>
      <c r="F1086" s="82" t="s">
        <v>4643</v>
      </c>
      <c r="G1086" s="60" t="s">
        <v>2933</v>
      </c>
      <c r="H1086" s="82"/>
      <c r="I1086" s="82"/>
      <c r="J1086" s="52"/>
      <c r="K1086" s="82"/>
      <c r="L1086" s="82" t="s">
        <v>213</v>
      </c>
      <c r="M1086" s="82">
        <v>16</v>
      </c>
      <c r="N1086" s="82">
        <v>4</v>
      </c>
      <c r="O1086" s="82" t="s">
        <v>2913</v>
      </c>
      <c r="P1086" s="82"/>
      <c r="Q1086" s="58" t="s">
        <v>4639</v>
      </c>
      <c r="R1086" s="90">
        <f t="shared" si="23"/>
        <v>4672</v>
      </c>
    </row>
    <row r="1087" spans="1:18" customFormat="1" ht="16.5" x14ac:dyDescent="0.15">
      <c r="A1087" s="82" t="s">
        <v>4695</v>
      </c>
      <c r="B1087" s="82" t="s">
        <v>2747</v>
      </c>
      <c r="C1087" s="82" t="s">
        <v>2748</v>
      </c>
      <c r="D1087" s="82" t="s">
        <v>2912</v>
      </c>
      <c r="E1087" s="82" t="s">
        <v>211</v>
      </c>
      <c r="F1087" s="82" t="s">
        <v>4643</v>
      </c>
      <c r="G1087" s="60" t="s">
        <v>2933</v>
      </c>
      <c r="H1087" s="82"/>
      <c r="I1087" s="82"/>
      <c r="J1087" s="52"/>
      <c r="K1087" s="82"/>
      <c r="L1087" s="82" t="s">
        <v>213</v>
      </c>
      <c r="M1087" s="82">
        <v>16</v>
      </c>
      <c r="N1087" s="82">
        <v>4</v>
      </c>
      <c r="O1087" s="82" t="s">
        <v>2914</v>
      </c>
      <c r="P1087" s="82"/>
      <c r="Q1087" s="58" t="s">
        <v>4639</v>
      </c>
      <c r="R1087" s="90">
        <f t="shared" si="23"/>
        <v>4672</v>
      </c>
    </row>
    <row r="1088" spans="1:18" customFormat="1" ht="27" x14ac:dyDescent="0.15">
      <c r="A1088" s="82" t="s">
        <v>2746</v>
      </c>
      <c r="B1088" s="82" t="s">
        <v>2747</v>
      </c>
      <c r="C1088" s="82" t="s">
        <v>2748</v>
      </c>
      <c r="D1088" s="82" t="s">
        <v>2915</v>
      </c>
      <c r="E1088" s="82" t="s">
        <v>2750</v>
      </c>
      <c r="F1088" s="82" t="s">
        <v>2844</v>
      </c>
      <c r="G1088" s="82" t="s">
        <v>2916</v>
      </c>
      <c r="H1088" s="82"/>
      <c r="I1088" s="82" t="s">
        <v>2828</v>
      </c>
      <c r="J1088" s="53" t="s">
        <v>2801</v>
      </c>
      <c r="K1088" s="82" t="s">
        <v>4686</v>
      </c>
      <c r="L1088" s="82" t="s">
        <v>57</v>
      </c>
      <c r="M1088" s="82">
        <v>8</v>
      </c>
      <c r="N1088" s="82">
        <v>4</v>
      </c>
      <c r="O1088" s="82" t="s">
        <v>2917</v>
      </c>
      <c r="P1088" s="82"/>
      <c r="Q1088" s="58" t="s">
        <v>4639</v>
      </c>
      <c r="R1088" s="90">
        <f t="shared" ref="R1088:R1137" si="24">M1088*125+N1088*668</f>
        <v>3672</v>
      </c>
    </row>
    <row r="1089" spans="1:18" customFormat="1" ht="27" x14ac:dyDescent="0.15">
      <c r="A1089" s="82" t="s">
        <v>2746</v>
      </c>
      <c r="B1089" s="82" t="s">
        <v>2747</v>
      </c>
      <c r="C1089" s="82" t="s">
        <v>2748</v>
      </c>
      <c r="D1089" s="82" t="s">
        <v>2915</v>
      </c>
      <c r="E1089" s="82" t="s">
        <v>2750</v>
      </c>
      <c r="F1089" s="82" t="s">
        <v>2844</v>
      </c>
      <c r="G1089" s="82" t="s">
        <v>2916</v>
      </c>
      <c r="H1089" s="82"/>
      <c r="I1089" s="82" t="s">
        <v>2828</v>
      </c>
      <c r="J1089" s="53" t="s">
        <v>2801</v>
      </c>
      <c r="K1089" s="82" t="s">
        <v>4686</v>
      </c>
      <c r="L1089" s="82" t="s">
        <v>57</v>
      </c>
      <c r="M1089" s="82">
        <v>8</v>
      </c>
      <c r="N1089" s="82">
        <v>4</v>
      </c>
      <c r="O1089" s="82" t="s">
        <v>2918</v>
      </c>
      <c r="P1089" s="82"/>
      <c r="Q1089" s="58" t="s">
        <v>4639</v>
      </c>
      <c r="R1089" s="90">
        <f t="shared" si="24"/>
        <v>3672</v>
      </c>
    </row>
    <row r="1090" spans="1:18" customFormat="1" ht="27" x14ac:dyDescent="0.15">
      <c r="A1090" s="82" t="s">
        <v>2746</v>
      </c>
      <c r="B1090" s="82" t="s">
        <v>2747</v>
      </c>
      <c r="C1090" s="82" t="s">
        <v>2748</v>
      </c>
      <c r="D1090" s="82" t="s">
        <v>2915</v>
      </c>
      <c r="E1090" s="82" t="s">
        <v>2750</v>
      </c>
      <c r="F1090" s="82" t="s">
        <v>2844</v>
      </c>
      <c r="G1090" s="82" t="s">
        <v>2916</v>
      </c>
      <c r="H1090" s="82"/>
      <c r="I1090" s="82" t="s">
        <v>2828</v>
      </c>
      <c r="J1090" s="53" t="s">
        <v>2801</v>
      </c>
      <c r="K1090" s="82" t="s">
        <v>4686</v>
      </c>
      <c r="L1090" s="82" t="s">
        <v>57</v>
      </c>
      <c r="M1090" s="82">
        <v>8</v>
      </c>
      <c r="N1090" s="82">
        <v>4</v>
      </c>
      <c r="O1090" s="82" t="s">
        <v>2919</v>
      </c>
      <c r="P1090" s="82"/>
      <c r="Q1090" s="58" t="s">
        <v>4639</v>
      </c>
      <c r="R1090" s="90">
        <f t="shared" si="24"/>
        <v>3672</v>
      </c>
    </row>
    <row r="1091" spans="1:18" customFormat="1" ht="27" x14ac:dyDescent="0.15">
      <c r="A1091" s="82" t="s">
        <v>2746</v>
      </c>
      <c r="B1091" s="82" t="s">
        <v>2747</v>
      </c>
      <c r="C1091" s="82" t="s">
        <v>2748</v>
      </c>
      <c r="D1091" s="82" t="s">
        <v>2920</v>
      </c>
      <c r="E1091" s="82" t="s">
        <v>2750</v>
      </c>
      <c r="F1091" s="82" t="s">
        <v>2921</v>
      </c>
      <c r="G1091" s="82" t="s">
        <v>2922</v>
      </c>
      <c r="H1091" s="82"/>
      <c r="I1091" s="82"/>
      <c r="J1091" s="53" t="s">
        <v>2801</v>
      </c>
      <c r="K1091" s="82" t="s">
        <v>4627</v>
      </c>
      <c r="L1091" s="82" t="s">
        <v>100</v>
      </c>
      <c r="M1091" s="82">
        <v>4</v>
      </c>
      <c r="N1091" s="82">
        <v>2</v>
      </c>
      <c r="O1091" s="82" t="s">
        <v>2923</v>
      </c>
      <c r="P1091" s="82"/>
      <c r="Q1091" s="58" t="s">
        <v>4639</v>
      </c>
      <c r="R1091" s="90">
        <f t="shared" si="24"/>
        <v>1836</v>
      </c>
    </row>
    <row r="1092" spans="1:18" customFormat="1" ht="27" x14ac:dyDescent="0.15">
      <c r="A1092" s="82" t="s">
        <v>2746</v>
      </c>
      <c r="B1092" s="82" t="s">
        <v>2747</v>
      </c>
      <c r="C1092" s="82" t="s">
        <v>2748</v>
      </c>
      <c r="D1092" s="82" t="s">
        <v>2920</v>
      </c>
      <c r="E1092" s="82" t="s">
        <v>2750</v>
      </c>
      <c r="F1092" s="82" t="s">
        <v>2921</v>
      </c>
      <c r="G1092" s="82" t="s">
        <v>2922</v>
      </c>
      <c r="H1092" s="82"/>
      <c r="I1092" s="82"/>
      <c r="J1092" s="53" t="s">
        <v>2801</v>
      </c>
      <c r="K1092" s="82" t="s">
        <v>4627</v>
      </c>
      <c r="L1092" s="82" t="s">
        <v>100</v>
      </c>
      <c r="M1092" s="82">
        <v>4</v>
      </c>
      <c r="N1092" s="82">
        <v>2</v>
      </c>
      <c r="O1092" s="82" t="s">
        <v>2924</v>
      </c>
      <c r="P1092" s="82"/>
      <c r="Q1092" s="58" t="s">
        <v>4639</v>
      </c>
      <c r="R1092" s="90">
        <f t="shared" si="24"/>
        <v>1836</v>
      </c>
    </row>
    <row r="1093" spans="1:18" customFormat="1" ht="27" x14ac:dyDescent="0.15">
      <c r="A1093" s="82" t="s">
        <v>2746</v>
      </c>
      <c r="B1093" s="82" t="s">
        <v>2747</v>
      </c>
      <c r="C1093" s="82" t="s">
        <v>2748</v>
      </c>
      <c r="D1093" s="82" t="s">
        <v>2925</v>
      </c>
      <c r="E1093" s="82" t="s">
        <v>2750</v>
      </c>
      <c r="F1093" s="82" t="s">
        <v>2926</v>
      </c>
      <c r="G1093" s="82" t="s">
        <v>2927</v>
      </c>
      <c r="H1093" s="82"/>
      <c r="I1093" s="82"/>
      <c r="J1093" s="53" t="s">
        <v>2801</v>
      </c>
      <c r="K1093" s="82"/>
      <c r="L1093" s="82" t="s">
        <v>57</v>
      </c>
      <c r="M1093" s="82">
        <v>8</v>
      </c>
      <c r="N1093" s="82">
        <v>4</v>
      </c>
      <c r="O1093" s="82" t="s">
        <v>2928</v>
      </c>
      <c r="P1093" s="82"/>
      <c r="Q1093" s="58" t="s">
        <v>4639</v>
      </c>
      <c r="R1093" s="90">
        <f t="shared" si="24"/>
        <v>3672</v>
      </c>
    </row>
    <row r="1094" spans="1:18" customFormat="1" ht="40.5" x14ac:dyDescent="0.15">
      <c r="A1094" s="82" t="s">
        <v>2746</v>
      </c>
      <c r="B1094" s="82" t="s">
        <v>2747</v>
      </c>
      <c r="C1094" s="82" t="s">
        <v>2748</v>
      </c>
      <c r="D1094" s="82" t="s">
        <v>2929</v>
      </c>
      <c r="E1094" s="82" t="s">
        <v>2750</v>
      </c>
      <c r="F1094" s="82" t="s">
        <v>2930</v>
      </c>
      <c r="G1094" s="82" t="s">
        <v>2931</v>
      </c>
      <c r="H1094" s="82"/>
      <c r="I1094" s="84" t="s">
        <v>2932</v>
      </c>
      <c r="J1094" s="56" t="s">
        <v>2933</v>
      </c>
      <c r="K1094" s="82" t="s">
        <v>2783</v>
      </c>
      <c r="L1094" s="82" t="s">
        <v>57</v>
      </c>
      <c r="M1094" s="82">
        <v>8</v>
      </c>
      <c r="N1094" s="82">
        <v>8</v>
      </c>
      <c r="O1094" s="82" t="s">
        <v>2934</v>
      </c>
      <c r="P1094" s="82"/>
      <c r="Q1094" s="58" t="s">
        <v>4639</v>
      </c>
      <c r="R1094" s="90">
        <f t="shared" si="24"/>
        <v>6344</v>
      </c>
    </row>
    <row r="1095" spans="1:18" customFormat="1" ht="40.5" x14ac:dyDescent="0.15">
      <c r="A1095" s="82" t="s">
        <v>2746</v>
      </c>
      <c r="B1095" s="82" t="s">
        <v>2747</v>
      </c>
      <c r="C1095" s="82" t="s">
        <v>2748</v>
      </c>
      <c r="D1095" s="82" t="s">
        <v>2929</v>
      </c>
      <c r="E1095" s="82" t="s">
        <v>2750</v>
      </c>
      <c r="F1095" s="82" t="s">
        <v>2930</v>
      </c>
      <c r="G1095" s="82" t="s">
        <v>2931</v>
      </c>
      <c r="H1095" s="82"/>
      <c r="I1095" s="84" t="s">
        <v>2932</v>
      </c>
      <c r="J1095" s="56" t="s">
        <v>2933</v>
      </c>
      <c r="K1095" s="82" t="s">
        <v>2783</v>
      </c>
      <c r="L1095" s="82" t="s">
        <v>57</v>
      </c>
      <c r="M1095" s="82">
        <v>8</v>
      </c>
      <c r="N1095" s="82">
        <v>8</v>
      </c>
      <c r="O1095" s="82" t="s">
        <v>2935</v>
      </c>
      <c r="P1095" s="82"/>
      <c r="Q1095" s="58" t="s">
        <v>4639</v>
      </c>
      <c r="R1095" s="90">
        <f t="shared" si="24"/>
        <v>6344</v>
      </c>
    </row>
    <row r="1096" spans="1:18" customFormat="1" ht="40.5" x14ac:dyDescent="0.15">
      <c r="A1096" s="82" t="s">
        <v>2746</v>
      </c>
      <c r="B1096" s="82" t="s">
        <v>2747</v>
      </c>
      <c r="C1096" s="82" t="s">
        <v>2748</v>
      </c>
      <c r="D1096" s="82" t="s">
        <v>2929</v>
      </c>
      <c r="E1096" s="82" t="s">
        <v>2750</v>
      </c>
      <c r="F1096" s="82" t="s">
        <v>2930</v>
      </c>
      <c r="G1096" s="82" t="s">
        <v>2931</v>
      </c>
      <c r="H1096" s="82"/>
      <c r="I1096" s="84" t="s">
        <v>2932</v>
      </c>
      <c r="J1096" s="56" t="s">
        <v>2933</v>
      </c>
      <c r="K1096" s="82" t="s">
        <v>2783</v>
      </c>
      <c r="L1096" s="82" t="s">
        <v>57</v>
      </c>
      <c r="M1096" s="82">
        <v>8</v>
      </c>
      <c r="N1096" s="82">
        <v>8</v>
      </c>
      <c r="O1096" s="82" t="s">
        <v>2936</v>
      </c>
      <c r="P1096" s="82"/>
      <c r="Q1096" s="58" t="s">
        <v>4639</v>
      </c>
      <c r="R1096" s="90">
        <f t="shared" si="24"/>
        <v>6344</v>
      </c>
    </row>
    <row r="1097" spans="1:18" customFormat="1" ht="40.5" x14ac:dyDescent="0.15">
      <c r="A1097" s="82" t="s">
        <v>2746</v>
      </c>
      <c r="B1097" s="82" t="s">
        <v>2747</v>
      </c>
      <c r="C1097" s="82" t="s">
        <v>2748</v>
      </c>
      <c r="D1097" s="82" t="s">
        <v>2929</v>
      </c>
      <c r="E1097" s="82" t="s">
        <v>2750</v>
      </c>
      <c r="F1097" s="82" t="s">
        <v>2930</v>
      </c>
      <c r="G1097" s="82" t="s">
        <v>2931</v>
      </c>
      <c r="H1097" s="82"/>
      <c r="I1097" s="84" t="s">
        <v>2932</v>
      </c>
      <c r="J1097" s="56" t="s">
        <v>2933</v>
      </c>
      <c r="K1097" s="82" t="s">
        <v>2783</v>
      </c>
      <c r="L1097" s="82" t="s">
        <v>57</v>
      </c>
      <c r="M1097" s="82">
        <v>8</v>
      </c>
      <c r="N1097" s="82">
        <v>8</v>
      </c>
      <c r="O1097" s="82" t="s">
        <v>2937</v>
      </c>
      <c r="P1097" s="82"/>
      <c r="Q1097" s="58" t="s">
        <v>4639</v>
      </c>
      <c r="R1097" s="90">
        <f t="shared" si="24"/>
        <v>6344</v>
      </c>
    </row>
    <row r="1098" spans="1:18" customFormat="1" ht="40.5" x14ac:dyDescent="0.15">
      <c r="A1098" s="82" t="s">
        <v>2746</v>
      </c>
      <c r="B1098" s="82" t="s">
        <v>2747</v>
      </c>
      <c r="C1098" s="82" t="s">
        <v>2748</v>
      </c>
      <c r="D1098" s="82" t="s">
        <v>2929</v>
      </c>
      <c r="E1098" s="82" t="s">
        <v>2750</v>
      </c>
      <c r="F1098" s="82" t="s">
        <v>2930</v>
      </c>
      <c r="G1098" s="82" t="s">
        <v>2931</v>
      </c>
      <c r="H1098" s="82"/>
      <c r="I1098" s="84" t="s">
        <v>2932</v>
      </c>
      <c r="J1098" s="56" t="s">
        <v>2933</v>
      </c>
      <c r="K1098" s="82" t="s">
        <v>2783</v>
      </c>
      <c r="L1098" s="82" t="s">
        <v>57</v>
      </c>
      <c r="M1098" s="82">
        <v>8</v>
      </c>
      <c r="N1098" s="82">
        <v>8</v>
      </c>
      <c r="O1098" s="82" t="s">
        <v>2938</v>
      </c>
      <c r="P1098" s="82"/>
      <c r="Q1098" s="58" t="s">
        <v>4639</v>
      </c>
      <c r="R1098" s="90">
        <f t="shared" si="24"/>
        <v>6344</v>
      </c>
    </row>
    <row r="1099" spans="1:18" customFormat="1" ht="40.5" x14ac:dyDescent="0.15">
      <c r="A1099" s="82" t="s">
        <v>2746</v>
      </c>
      <c r="B1099" s="82" t="s">
        <v>2747</v>
      </c>
      <c r="C1099" s="82" t="s">
        <v>2748</v>
      </c>
      <c r="D1099" s="82" t="s">
        <v>2929</v>
      </c>
      <c r="E1099" s="82" t="s">
        <v>2750</v>
      </c>
      <c r="F1099" s="82" t="s">
        <v>2930</v>
      </c>
      <c r="G1099" s="82" t="s">
        <v>2931</v>
      </c>
      <c r="H1099" s="82"/>
      <c r="I1099" s="84" t="s">
        <v>2932</v>
      </c>
      <c r="J1099" s="56" t="s">
        <v>2933</v>
      </c>
      <c r="K1099" s="82" t="s">
        <v>2783</v>
      </c>
      <c r="L1099" s="82" t="s">
        <v>57</v>
      </c>
      <c r="M1099" s="82">
        <v>8</v>
      </c>
      <c r="N1099" s="82">
        <v>8</v>
      </c>
      <c r="O1099" s="82" t="s">
        <v>2939</v>
      </c>
      <c r="P1099" s="82"/>
      <c r="Q1099" s="58" t="s">
        <v>4639</v>
      </c>
      <c r="R1099" s="90">
        <f t="shared" si="24"/>
        <v>6344</v>
      </c>
    </row>
    <row r="1100" spans="1:18" customFormat="1" ht="67.5" x14ac:dyDescent="0.15">
      <c r="A1100" s="82" t="s">
        <v>2746</v>
      </c>
      <c r="B1100" s="82" t="s">
        <v>2747</v>
      </c>
      <c r="C1100" s="82" t="s">
        <v>2748</v>
      </c>
      <c r="D1100" s="82" t="s">
        <v>2940</v>
      </c>
      <c r="E1100" s="82" t="s">
        <v>2750</v>
      </c>
      <c r="F1100" s="82" t="s">
        <v>2941</v>
      </c>
      <c r="G1100" s="82" t="s">
        <v>2942</v>
      </c>
      <c r="H1100" s="82"/>
      <c r="I1100" s="84" t="s">
        <v>2943</v>
      </c>
      <c r="J1100" s="54" t="s">
        <v>2846</v>
      </c>
      <c r="K1100" s="82" t="s">
        <v>2783</v>
      </c>
      <c r="L1100" s="82" t="s">
        <v>197</v>
      </c>
      <c r="M1100" s="82">
        <v>16</v>
      </c>
      <c r="N1100" s="82">
        <v>4</v>
      </c>
      <c r="O1100" s="82" t="s">
        <v>2944</v>
      </c>
      <c r="P1100" s="82"/>
      <c r="Q1100" s="58" t="s">
        <v>4639</v>
      </c>
      <c r="R1100" s="90">
        <f t="shared" si="24"/>
        <v>4672</v>
      </c>
    </row>
    <row r="1101" spans="1:18" customFormat="1" ht="67.5" x14ac:dyDescent="0.15">
      <c r="A1101" s="82" t="s">
        <v>2746</v>
      </c>
      <c r="B1101" s="82" t="s">
        <v>2747</v>
      </c>
      <c r="C1101" s="82" t="s">
        <v>2748</v>
      </c>
      <c r="D1101" s="82" t="s">
        <v>2940</v>
      </c>
      <c r="E1101" s="82" t="s">
        <v>2750</v>
      </c>
      <c r="F1101" s="82" t="s">
        <v>2941</v>
      </c>
      <c r="G1101" s="82" t="s">
        <v>2942</v>
      </c>
      <c r="H1101" s="82"/>
      <c r="I1101" s="84" t="s">
        <v>2943</v>
      </c>
      <c r="J1101" s="54" t="s">
        <v>2846</v>
      </c>
      <c r="K1101" s="82" t="s">
        <v>2783</v>
      </c>
      <c r="L1101" s="82" t="s">
        <v>197</v>
      </c>
      <c r="M1101" s="82">
        <v>16</v>
      </c>
      <c r="N1101" s="82">
        <v>4</v>
      </c>
      <c r="O1101" s="82" t="s">
        <v>2945</v>
      </c>
      <c r="P1101" s="82"/>
      <c r="Q1101" s="58" t="s">
        <v>4639</v>
      </c>
      <c r="R1101" s="90">
        <f t="shared" si="24"/>
        <v>4672</v>
      </c>
    </row>
    <row r="1102" spans="1:18" customFormat="1" ht="27" x14ac:dyDescent="0.15">
      <c r="A1102" s="82" t="s">
        <v>2746</v>
      </c>
      <c r="B1102" s="82" t="s">
        <v>2747</v>
      </c>
      <c r="C1102" s="82" t="s">
        <v>2748</v>
      </c>
      <c r="D1102" s="82" t="s">
        <v>2946</v>
      </c>
      <c r="E1102" s="82" t="s">
        <v>2750</v>
      </c>
      <c r="F1102" s="82" t="s">
        <v>2947</v>
      </c>
      <c r="G1102" s="82" t="s">
        <v>2948</v>
      </c>
      <c r="H1102" s="82"/>
      <c r="I1102" s="84" t="s">
        <v>2949</v>
      </c>
      <c r="J1102" s="53" t="s">
        <v>2801</v>
      </c>
      <c r="K1102" s="84" t="s">
        <v>4687</v>
      </c>
      <c r="L1102" s="82" t="s">
        <v>57</v>
      </c>
      <c r="M1102" s="82">
        <v>8</v>
      </c>
      <c r="N1102" s="82">
        <v>4</v>
      </c>
      <c r="O1102" s="82" t="s">
        <v>2950</v>
      </c>
      <c r="P1102" s="82"/>
      <c r="Q1102" s="58" t="s">
        <v>4639</v>
      </c>
      <c r="R1102" s="90">
        <f t="shared" si="24"/>
        <v>3672</v>
      </c>
    </row>
    <row r="1103" spans="1:18" customFormat="1" ht="27" x14ac:dyDescent="0.15">
      <c r="A1103" s="82" t="s">
        <v>2746</v>
      </c>
      <c r="B1103" s="82" t="s">
        <v>2747</v>
      </c>
      <c r="C1103" s="82" t="s">
        <v>2748</v>
      </c>
      <c r="D1103" s="82" t="s">
        <v>2946</v>
      </c>
      <c r="E1103" s="82" t="s">
        <v>2750</v>
      </c>
      <c r="F1103" s="82" t="s">
        <v>2947</v>
      </c>
      <c r="G1103" s="82" t="s">
        <v>2948</v>
      </c>
      <c r="H1103" s="82"/>
      <c r="I1103" s="84" t="s">
        <v>2949</v>
      </c>
      <c r="J1103" s="53" t="s">
        <v>2801</v>
      </c>
      <c r="K1103" s="84" t="s">
        <v>4687</v>
      </c>
      <c r="L1103" s="82" t="s">
        <v>57</v>
      </c>
      <c r="M1103" s="82">
        <v>8</v>
      </c>
      <c r="N1103" s="82">
        <v>4</v>
      </c>
      <c r="O1103" s="82" t="s">
        <v>2951</v>
      </c>
      <c r="P1103" s="82"/>
      <c r="Q1103" s="58" t="s">
        <v>4639</v>
      </c>
      <c r="R1103" s="90">
        <f t="shared" si="24"/>
        <v>3672</v>
      </c>
    </row>
    <row r="1104" spans="1:18" customFormat="1" ht="27" x14ac:dyDescent="0.15">
      <c r="A1104" s="82" t="s">
        <v>2746</v>
      </c>
      <c r="B1104" s="82" t="s">
        <v>2747</v>
      </c>
      <c r="C1104" s="82" t="s">
        <v>2748</v>
      </c>
      <c r="D1104" s="82" t="s">
        <v>2952</v>
      </c>
      <c r="E1104" s="82" t="s">
        <v>2750</v>
      </c>
      <c r="F1104" s="82" t="s">
        <v>2953</v>
      </c>
      <c r="G1104" s="82" t="s">
        <v>2954</v>
      </c>
      <c r="H1104" s="82"/>
      <c r="I1104" s="84" t="s">
        <v>2949</v>
      </c>
      <c r="J1104" s="52" t="s">
        <v>116</v>
      </c>
      <c r="K1104" s="84" t="s">
        <v>4687</v>
      </c>
      <c r="L1104" s="82" t="s">
        <v>57</v>
      </c>
      <c r="M1104" s="82">
        <v>8</v>
      </c>
      <c r="N1104" s="82">
        <v>4</v>
      </c>
      <c r="O1104" s="82" t="s">
        <v>2955</v>
      </c>
      <c r="P1104" s="82"/>
      <c r="Q1104" s="58" t="s">
        <v>4639</v>
      </c>
      <c r="R1104" s="90">
        <f t="shared" si="24"/>
        <v>3672</v>
      </c>
    </row>
    <row r="1105" spans="1:18" customFormat="1" ht="162" x14ac:dyDescent="0.15">
      <c r="A1105" s="82" t="s">
        <v>2746</v>
      </c>
      <c r="B1105" s="82" t="s">
        <v>2747</v>
      </c>
      <c r="C1105" s="82" t="s">
        <v>2748</v>
      </c>
      <c r="D1105" s="82" t="s">
        <v>2956</v>
      </c>
      <c r="E1105" s="82" t="s">
        <v>2750</v>
      </c>
      <c r="F1105" s="82" t="s">
        <v>2957</v>
      </c>
      <c r="G1105" s="82" t="s">
        <v>2958</v>
      </c>
      <c r="H1105" s="82"/>
      <c r="I1105" s="84" t="s">
        <v>2959</v>
      </c>
      <c r="J1105" s="53" t="s">
        <v>2846</v>
      </c>
      <c r="K1105" s="84" t="s">
        <v>4688</v>
      </c>
      <c r="L1105" s="82" t="s">
        <v>197</v>
      </c>
      <c r="M1105" s="82">
        <v>16</v>
      </c>
      <c r="N1105" s="82">
        <v>4</v>
      </c>
      <c r="O1105" s="82" t="s">
        <v>2960</v>
      </c>
      <c r="P1105" s="82"/>
      <c r="Q1105" s="58" t="s">
        <v>4639</v>
      </c>
      <c r="R1105" s="90">
        <f t="shared" si="24"/>
        <v>4672</v>
      </c>
    </row>
    <row r="1106" spans="1:18" customFormat="1" ht="162" x14ac:dyDescent="0.15">
      <c r="A1106" s="82" t="s">
        <v>2746</v>
      </c>
      <c r="B1106" s="82" t="s">
        <v>2747</v>
      </c>
      <c r="C1106" s="82" t="s">
        <v>2748</v>
      </c>
      <c r="D1106" s="82" t="s">
        <v>2956</v>
      </c>
      <c r="E1106" s="82" t="s">
        <v>2750</v>
      </c>
      <c r="F1106" s="82" t="s">
        <v>2957</v>
      </c>
      <c r="G1106" s="82" t="s">
        <v>2958</v>
      </c>
      <c r="H1106" s="82"/>
      <c r="I1106" s="84" t="s">
        <v>2959</v>
      </c>
      <c r="J1106" s="53" t="s">
        <v>2846</v>
      </c>
      <c r="K1106" s="84" t="s">
        <v>4688</v>
      </c>
      <c r="L1106" s="82" t="s">
        <v>197</v>
      </c>
      <c r="M1106" s="82">
        <v>16</v>
      </c>
      <c r="N1106" s="82">
        <v>4</v>
      </c>
      <c r="O1106" s="82" t="s">
        <v>2961</v>
      </c>
      <c r="P1106" s="82"/>
      <c r="Q1106" s="58" t="s">
        <v>4639</v>
      </c>
      <c r="R1106" s="90">
        <f t="shared" si="24"/>
        <v>4672</v>
      </c>
    </row>
    <row r="1107" spans="1:18" customFormat="1" ht="162" x14ac:dyDescent="0.15">
      <c r="A1107" s="82" t="s">
        <v>2746</v>
      </c>
      <c r="B1107" s="82" t="s">
        <v>2747</v>
      </c>
      <c r="C1107" s="82" t="s">
        <v>2748</v>
      </c>
      <c r="D1107" s="82" t="s">
        <v>2956</v>
      </c>
      <c r="E1107" s="82" t="s">
        <v>2750</v>
      </c>
      <c r="F1107" s="82" t="s">
        <v>2957</v>
      </c>
      <c r="G1107" s="82" t="s">
        <v>2958</v>
      </c>
      <c r="H1107" s="82"/>
      <c r="I1107" s="84" t="s">
        <v>2959</v>
      </c>
      <c r="J1107" s="53" t="s">
        <v>2846</v>
      </c>
      <c r="K1107" s="84" t="s">
        <v>4688</v>
      </c>
      <c r="L1107" s="82" t="s">
        <v>197</v>
      </c>
      <c r="M1107" s="82">
        <v>16</v>
      </c>
      <c r="N1107" s="82">
        <v>4</v>
      </c>
      <c r="O1107" s="82" t="s">
        <v>2962</v>
      </c>
      <c r="P1107" s="82"/>
      <c r="Q1107" s="58" t="s">
        <v>4639</v>
      </c>
      <c r="R1107" s="90">
        <f t="shared" si="24"/>
        <v>4672</v>
      </c>
    </row>
    <row r="1108" spans="1:18" customFormat="1" ht="148.5" x14ac:dyDescent="0.15">
      <c r="A1108" s="82" t="s">
        <v>2746</v>
      </c>
      <c r="B1108" s="82" t="s">
        <v>2747</v>
      </c>
      <c r="C1108" s="82" t="s">
        <v>2748</v>
      </c>
      <c r="D1108" s="82" t="s">
        <v>2956</v>
      </c>
      <c r="E1108" s="82" t="s">
        <v>2750</v>
      </c>
      <c r="F1108" s="82" t="s">
        <v>2957</v>
      </c>
      <c r="G1108" s="82" t="s">
        <v>2958</v>
      </c>
      <c r="H1108" s="82"/>
      <c r="I1108" s="84" t="s">
        <v>2963</v>
      </c>
      <c r="J1108" s="53" t="s">
        <v>2846</v>
      </c>
      <c r="K1108" s="84" t="s">
        <v>4688</v>
      </c>
      <c r="L1108" s="82" t="s">
        <v>197</v>
      </c>
      <c r="M1108" s="82">
        <v>16</v>
      </c>
      <c r="N1108" s="82">
        <v>4</v>
      </c>
      <c r="O1108" s="82" t="s">
        <v>2964</v>
      </c>
      <c r="P1108" s="82"/>
      <c r="Q1108" s="58" t="s">
        <v>4639</v>
      </c>
      <c r="R1108" s="90">
        <f t="shared" si="24"/>
        <v>4672</v>
      </c>
    </row>
    <row r="1109" spans="1:18" customFormat="1" ht="175.5" x14ac:dyDescent="0.15">
      <c r="A1109" s="82" t="s">
        <v>2746</v>
      </c>
      <c r="B1109" s="82" t="s">
        <v>2747</v>
      </c>
      <c r="C1109" s="82" t="s">
        <v>2748</v>
      </c>
      <c r="D1109" s="82" t="s">
        <v>2965</v>
      </c>
      <c r="E1109" s="82" t="s">
        <v>2750</v>
      </c>
      <c r="F1109" s="82" t="s">
        <v>2966</v>
      </c>
      <c r="G1109" s="82" t="s">
        <v>2967</v>
      </c>
      <c r="H1109" s="82"/>
      <c r="I1109" s="84" t="s">
        <v>2968</v>
      </c>
      <c r="J1109" s="53" t="s">
        <v>2846</v>
      </c>
      <c r="K1109" s="84" t="s">
        <v>4689</v>
      </c>
      <c r="L1109" s="82" t="s">
        <v>197</v>
      </c>
      <c r="M1109" s="82">
        <v>16</v>
      </c>
      <c r="N1109" s="82">
        <v>4</v>
      </c>
      <c r="O1109" s="82" t="s">
        <v>2969</v>
      </c>
      <c r="P1109" s="82"/>
      <c r="Q1109" s="58" t="s">
        <v>4639</v>
      </c>
      <c r="R1109" s="90">
        <f t="shared" si="24"/>
        <v>4672</v>
      </c>
    </row>
    <row r="1110" spans="1:18" customFormat="1" ht="175.5" x14ac:dyDescent="0.15">
      <c r="A1110" s="82" t="s">
        <v>2746</v>
      </c>
      <c r="B1110" s="82" t="s">
        <v>2747</v>
      </c>
      <c r="C1110" s="82" t="s">
        <v>2748</v>
      </c>
      <c r="D1110" s="82" t="s">
        <v>2965</v>
      </c>
      <c r="E1110" s="82" t="s">
        <v>2750</v>
      </c>
      <c r="F1110" s="82" t="s">
        <v>2966</v>
      </c>
      <c r="G1110" s="82" t="s">
        <v>2967</v>
      </c>
      <c r="H1110" s="82"/>
      <c r="I1110" s="84" t="s">
        <v>2968</v>
      </c>
      <c r="J1110" s="53" t="s">
        <v>2846</v>
      </c>
      <c r="K1110" s="84" t="s">
        <v>4689</v>
      </c>
      <c r="L1110" s="82" t="s">
        <v>197</v>
      </c>
      <c r="M1110" s="82">
        <v>16</v>
      </c>
      <c r="N1110" s="82">
        <v>4</v>
      </c>
      <c r="O1110" s="82" t="s">
        <v>2970</v>
      </c>
      <c r="P1110" s="82"/>
      <c r="Q1110" s="58" t="s">
        <v>4639</v>
      </c>
      <c r="R1110" s="90">
        <f t="shared" si="24"/>
        <v>4672</v>
      </c>
    </row>
    <row r="1111" spans="1:18" customFormat="1" ht="175.5" x14ac:dyDescent="0.15">
      <c r="A1111" s="82" t="s">
        <v>2746</v>
      </c>
      <c r="B1111" s="82" t="s">
        <v>2747</v>
      </c>
      <c r="C1111" s="82" t="s">
        <v>2748</v>
      </c>
      <c r="D1111" s="82" t="s">
        <v>2965</v>
      </c>
      <c r="E1111" s="82" t="s">
        <v>2750</v>
      </c>
      <c r="F1111" s="82" t="s">
        <v>2966</v>
      </c>
      <c r="G1111" s="82" t="s">
        <v>2967</v>
      </c>
      <c r="H1111" s="82"/>
      <c r="I1111" s="84" t="s">
        <v>2968</v>
      </c>
      <c r="J1111" s="53" t="s">
        <v>2846</v>
      </c>
      <c r="K1111" s="84" t="s">
        <v>4689</v>
      </c>
      <c r="L1111" s="82" t="s">
        <v>197</v>
      </c>
      <c r="M1111" s="82">
        <v>16</v>
      </c>
      <c r="N1111" s="82">
        <v>4</v>
      </c>
      <c r="O1111" s="82" t="s">
        <v>2971</v>
      </c>
      <c r="P1111" s="82"/>
      <c r="Q1111" s="58" t="s">
        <v>4639</v>
      </c>
      <c r="R1111" s="90">
        <f t="shared" si="24"/>
        <v>4672</v>
      </c>
    </row>
    <row r="1112" spans="1:18" customFormat="1" ht="175.5" x14ac:dyDescent="0.15">
      <c r="A1112" s="82" t="s">
        <v>2746</v>
      </c>
      <c r="B1112" s="82" t="s">
        <v>2747</v>
      </c>
      <c r="C1112" s="82" t="s">
        <v>2748</v>
      </c>
      <c r="D1112" s="82" t="s">
        <v>2965</v>
      </c>
      <c r="E1112" s="82" t="s">
        <v>2750</v>
      </c>
      <c r="F1112" s="82" t="s">
        <v>2966</v>
      </c>
      <c r="G1112" s="82" t="s">
        <v>2967</v>
      </c>
      <c r="H1112" s="82"/>
      <c r="I1112" s="84" t="s">
        <v>2968</v>
      </c>
      <c r="J1112" s="53" t="s">
        <v>2846</v>
      </c>
      <c r="K1112" s="84" t="s">
        <v>4689</v>
      </c>
      <c r="L1112" s="82" t="s">
        <v>197</v>
      </c>
      <c r="M1112" s="82">
        <v>16</v>
      </c>
      <c r="N1112" s="82">
        <v>4</v>
      </c>
      <c r="O1112" s="82" t="s">
        <v>2972</v>
      </c>
      <c r="P1112" s="82"/>
      <c r="Q1112" s="58" t="s">
        <v>4639</v>
      </c>
      <c r="R1112" s="90">
        <f t="shared" si="24"/>
        <v>4672</v>
      </c>
    </row>
    <row r="1113" spans="1:18" s="30" customFormat="1" ht="40.5" x14ac:dyDescent="0.15">
      <c r="A1113" s="82" t="s">
        <v>2746</v>
      </c>
      <c r="B1113" s="82" t="s">
        <v>2747</v>
      </c>
      <c r="C1113" s="82" t="s">
        <v>2973</v>
      </c>
      <c r="D1113" s="82" t="s">
        <v>2974</v>
      </c>
      <c r="E1113" s="82" t="s">
        <v>2750</v>
      </c>
      <c r="F1113" s="82" t="s">
        <v>2975</v>
      </c>
      <c r="G1113" s="82" t="s">
        <v>2976</v>
      </c>
      <c r="H1113" s="82"/>
      <c r="I1113" s="85" t="s">
        <v>2977</v>
      </c>
      <c r="J1113" s="53" t="s">
        <v>2978</v>
      </c>
      <c r="K1113" s="82" t="s">
        <v>2783</v>
      </c>
      <c r="L1113" s="82" t="s">
        <v>57</v>
      </c>
      <c r="M1113" s="82">
        <v>8</v>
      </c>
      <c r="N1113" s="82">
        <v>4</v>
      </c>
      <c r="O1113" s="82" t="s">
        <v>2979</v>
      </c>
      <c r="P1113" s="82"/>
      <c r="Q1113" s="58" t="s">
        <v>4639</v>
      </c>
      <c r="R1113" s="90">
        <f t="shared" si="24"/>
        <v>3672</v>
      </c>
    </row>
    <row r="1114" spans="1:18" s="30" customFormat="1" ht="40.5" x14ac:dyDescent="0.15">
      <c r="A1114" s="82" t="s">
        <v>2746</v>
      </c>
      <c r="B1114" s="82" t="s">
        <v>2747</v>
      </c>
      <c r="C1114" s="82" t="s">
        <v>2973</v>
      </c>
      <c r="D1114" s="82" t="s">
        <v>2974</v>
      </c>
      <c r="E1114" s="82" t="s">
        <v>2750</v>
      </c>
      <c r="F1114" s="82" t="s">
        <v>2975</v>
      </c>
      <c r="G1114" s="82" t="s">
        <v>2976</v>
      </c>
      <c r="H1114" s="82"/>
      <c r="I1114" s="85" t="s">
        <v>2977</v>
      </c>
      <c r="J1114" s="53" t="s">
        <v>2978</v>
      </c>
      <c r="K1114" s="82" t="s">
        <v>2783</v>
      </c>
      <c r="L1114" s="82" t="s">
        <v>57</v>
      </c>
      <c r="M1114" s="82">
        <v>8</v>
      </c>
      <c r="N1114" s="82">
        <v>4</v>
      </c>
      <c r="O1114" s="82" t="s">
        <v>2980</v>
      </c>
      <c r="P1114" s="82"/>
      <c r="Q1114" s="58" t="s">
        <v>4639</v>
      </c>
      <c r="R1114" s="90">
        <f t="shared" si="24"/>
        <v>3672</v>
      </c>
    </row>
    <row r="1115" spans="1:18" customFormat="1" ht="54" x14ac:dyDescent="0.15">
      <c r="A1115" s="82" t="s">
        <v>2746</v>
      </c>
      <c r="B1115" s="82" t="s">
        <v>2747</v>
      </c>
      <c r="C1115" s="82" t="s">
        <v>2973</v>
      </c>
      <c r="D1115" s="82" t="s">
        <v>2981</v>
      </c>
      <c r="E1115" s="82" t="s">
        <v>2750</v>
      </c>
      <c r="F1115" s="82" t="s">
        <v>4642</v>
      </c>
      <c r="G1115" s="82" t="s">
        <v>2982</v>
      </c>
      <c r="H1115" s="82"/>
      <c r="I1115" s="84" t="s">
        <v>2983</v>
      </c>
      <c r="J1115" s="68" t="s">
        <v>4601</v>
      </c>
      <c r="K1115" s="82" t="s">
        <v>2783</v>
      </c>
      <c r="L1115" s="82" t="s">
        <v>57</v>
      </c>
      <c r="M1115" s="82">
        <v>8</v>
      </c>
      <c r="N1115" s="82">
        <v>4</v>
      </c>
      <c r="O1115" s="82" t="s">
        <v>2984</v>
      </c>
      <c r="P1115" s="82"/>
      <c r="Q1115" s="58" t="s">
        <v>4639</v>
      </c>
      <c r="R1115" s="90">
        <f t="shared" si="24"/>
        <v>3672</v>
      </c>
    </row>
    <row r="1116" spans="1:18" customFormat="1" ht="16.5" x14ac:dyDescent="0.15">
      <c r="A1116" s="82" t="s">
        <v>2746</v>
      </c>
      <c r="B1116" s="82" t="s">
        <v>2747</v>
      </c>
      <c r="C1116" s="82" t="s">
        <v>2973</v>
      </c>
      <c r="D1116" s="82" t="s">
        <v>2985</v>
      </c>
      <c r="E1116" s="82" t="s">
        <v>2750</v>
      </c>
      <c r="F1116" s="82" t="s">
        <v>4642</v>
      </c>
      <c r="G1116" s="82" t="s">
        <v>2986</v>
      </c>
      <c r="H1116" s="82"/>
      <c r="I1116" s="82"/>
      <c r="J1116" s="52"/>
      <c r="K1116" s="82"/>
      <c r="L1116" s="82" t="s">
        <v>100</v>
      </c>
      <c r="M1116" s="82">
        <v>4</v>
      </c>
      <c r="N1116" s="82">
        <v>2</v>
      </c>
      <c r="O1116" s="82" t="s">
        <v>2987</v>
      </c>
      <c r="P1116" s="82"/>
      <c r="Q1116" s="58" t="s">
        <v>4639</v>
      </c>
      <c r="R1116" s="90">
        <f t="shared" si="24"/>
        <v>1836</v>
      </c>
    </row>
    <row r="1117" spans="1:18" customFormat="1" ht="16.5" x14ac:dyDescent="0.15">
      <c r="A1117" s="82" t="s">
        <v>2746</v>
      </c>
      <c r="B1117" s="82" t="s">
        <v>2747</v>
      </c>
      <c r="C1117" s="82" t="s">
        <v>2973</v>
      </c>
      <c r="D1117" s="82" t="s">
        <v>2988</v>
      </c>
      <c r="E1117" s="82" t="s">
        <v>2750</v>
      </c>
      <c r="F1117" s="82" t="s">
        <v>2989</v>
      </c>
      <c r="G1117" s="82" t="s">
        <v>2990</v>
      </c>
      <c r="H1117" s="82"/>
      <c r="I1117" s="82"/>
      <c r="J1117" s="53"/>
      <c r="K1117" s="82"/>
      <c r="L1117" s="82" t="s">
        <v>100</v>
      </c>
      <c r="M1117" s="82">
        <v>4</v>
      </c>
      <c r="N1117" s="82">
        <v>2</v>
      </c>
      <c r="O1117" s="82" t="s">
        <v>2991</v>
      </c>
      <c r="P1117" s="82"/>
      <c r="Q1117" s="58" t="s">
        <v>4639</v>
      </c>
      <c r="R1117" s="90">
        <f t="shared" si="24"/>
        <v>1836</v>
      </c>
    </row>
    <row r="1118" spans="1:18" customFormat="1" ht="16.5" x14ac:dyDescent="0.15">
      <c r="A1118" s="82" t="s">
        <v>2746</v>
      </c>
      <c r="B1118" s="82" t="s">
        <v>2747</v>
      </c>
      <c r="C1118" s="82" t="s">
        <v>2973</v>
      </c>
      <c r="D1118" s="82" t="s">
        <v>2988</v>
      </c>
      <c r="E1118" s="82" t="s">
        <v>2750</v>
      </c>
      <c r="F1118" s="82" t="s">
        <v>2989</v>
      </c>
      <c r="G1118" s="82" t="s">
        <v>2990</v>
      </c>
      <c r="H1118" s="82"/>
      <c r="I1118" s="82"/>
      <c r="J1118" s="53"/>
      <c r="K1118" s="82"/>
      <c r="L1118" s="82" t="s">
        <v>100</v>
      </c>
      <c r="M1118" s="82">
        <v>4</v>
      </c>
      <c r="N1118" s="82">
        <v>2</v>
      </c>
      <c r="O1118" s="82" t="s">
        <v>2992</v>
      </c>
      <c r="P1118" s="82"/>
      <c r="Q1118" s="58" t="s">
        <v>4639</v>
      </c>
      <c r="R1118" s="90">
        <f t="shared" si="24"/>
        <v>1836</v>
      </c>
    </row>
    <row r="1119" spans="1:18" customFormat="1" ht="27" x14ac:dyDescent="0.15">
      <c r="A1119" s="82" t="s">
        <v>2746</v>
      </c>
      <c r="B1119" s="82" t="s">
        <v>2747</v>
      </c>
      <c r="C1119" s="82" t="s">
        <v>2973</v>
      </c>
      <c r="D1119" s="82" t="s">
        <v>2993</v>
      </c>
      <c r="E1119" s="82" t="s">
        <v>2750</v>
      </c>
      <c r="F1119" s="82" t="s">
        <v>2994</v>
      </c>
      <c r="G1119" s="82" t="s">
        <v>2995</v>
      </c>
      <c r="H1119" s="82"/>
      <c r="I1119" s="82"/>
      <c r="J1119" s="53" t="s">
        <v>2996</v>
      </c>
      <c r="K1119" s="82" t="s">
        <v>2783</v>
      </c>
      <c r="L1119" s="82" t="s">
        <v>57</v>
      </c>
      <c r="M1119" s="82">
        <v>8</v>
      </c>
      <c r="N1119" s="82">
        <v>4</v>
      </c>
      <c r="O1119" s="82" t="s">
        <v>2997</v>
      </c>
      <c r="P1119" s="82"/>
      <c r="Q1119" s="58" t="s">
        <v>4639</v>
      </c>
      <c r="R1119" s="90">
        <f t="shared" si="24"/>
        <v>3672</v>
      </c>
    </row>
    <row r="1120" spans="1:18" customFormat="1" ht="27" x14ac:dyDescent="0.15">
      <c r="A1120" s="82" t="s">
        <v>2746</v>
      </c>
      <c r="B1120" s="82" t="s">
        <v>2747</v>
      </c>
      <c r="C1120" s="82" t="s">
        <v>2973</v>
      </c>
      <c r="D1120" s="82" t="s">
        <v>2993</v>
      </c>
      <c r="E1120" s="82" t="s">
        <v>2750</v>
      </c>
      <c r="F1120" s="82" t="s">
        <v>2994</v>
      </c>
      <c r="G1120" s="82" t="s">
        <v>2995</v>
      </c>
      <c r="H1120" s="82"/>
      <c r="I1120" s="82"/>
      <c r="J1120" s="53" t="s">
        <v>2996</v>
      </c>
      <c r="K1120" s="82" t="s">
        <v>2783</v>
      </c>
      <c r="L1120" s="82" t="s">
        <v>57</v>
      </c>
      <c r="M1120" s="82">
        <v>8</v>
      </c>
      <c r="N1120" s="82">
        <v>4</v>
      </c>
      <c r="O1120" s="82" t="s">
        <v>2998</v>
      </c>
      <c r="P1120" s="82"/>
      <c r="Q1120" s="58" t="s">
        <v>4639</v>
      </c>
      <c r="R1120" s="90">
        <f t="shared" si="24"/>
        <v>3672</v>
      </c>
    </row>
    <row r="1121" spans="1:18" customFormat="1" ht="27" x14ac:dyDescent="0.15">
      <c r="A1121" s="82" t="s">
        <v>2746</v>
      </c>
      <c r="B1121" s="82" t="s">
        <v>2747</v>
      </c>
      <c r="C1121" s="82" t="s">
        <v>2973</v>
      </c>
      <c r="D1121" s="82" t="s">
        <v>2999</v>
      </c>
      <c r="E1121" s="82" t="s">
        <v>2750</v>
      </c>
      <c r="F1121" s="82" t="s">
        <v>4642</v>
      </c>
      <c r="G1121" s="82" t="s">
        <v>3000</v>
      </c>
      <c r="H1121" s="82"/>
      <c r="I1121" s="84" t="s">
        <v>3001</v>
      </c>
      <c r="J1121" s="53" t="s">
        <v>2996</v>
      </c>
      <c r="K1121" s="84" t="s">
        <v>4687</v>
      </c>
      <c r="L1121" s="82" t="s">
        <v>57</v>
      </c>
      <c r="M1121" s="82">
        <v>8</v>
      </c>
      <c r="N1121" s="82">
        <v>4</v>
      </c>
      <c r="O1121" s="82" t="s">
        <v>3002</v>
      </c>
      <c r="P1121" s="82"/>
      <c r="Q1121" s="58" t="s">
        <v>4639</v>
      </c>
      <c r="R1121" s="90">
        <f t="shared" si="24"/>
        <v>3672</v>
      </c>
    </row>
    <row r="1122" spans="1:18" customFormat="1" ht="27" x14ac:dyDescent="0.15">
      <c r="A1122" s="82" t="s">
        <v>2746</v>
      </c>
      <c r="B1122" s="82" t="s">
        <v>2747</v>
      </c>
      <c r="C1122" s="82" t="s">
        <v>2973</v>
      </c>
      <c r="D1122" s="82" t="s">
        <v>2999</v>
      </c>
      <c r="E1122" s="82" t="s">
        <v>2750</v>
      </c>
      <c r="F1122" s="82" t="s">
        <v>4642</v>
      </c>
      <c r="G1122" s="82" t="s">
        <v>3000</v>
      </c>
      <c r="H1122" s="82"/>
      <c r="I1122" s="84" t="s">
        <v>3001</v>
      </c>
      <c r="J1122" s="53" t="s">
        <v>2996</v>
      </c>
      <c r="K1122" s="84" t="s">
        <v>4687</v>
      </c>
      <c r="L1122" s="82" t="s">
        <v>57</v>
      </c>
      <c r="M1122" s="82">
        <v>8</v>
      </c>
      <c r="N1122" s="82">
        <v>4</v>
      </c>
      <c r="O1122" s="82" t="s">
        <v>3003</v>
      </c>
      <c r="P1122" s="82"/>
      <c r="Q1122" s="58" t="s">
        <v>4639</v>
      </c>
      <c r="R1122" s="90">
        <f t="shared" si="24"/>
        <v>3672</v>
      </c>
    </row>
    <row r="1123" spans="1:18" customFormat="1" ht="16.5" x14ac:dyDescent="0.15">
      <c r="A1123" s="82" t="s">
        <v>4695</v>
      </c>
      <c r="B1123" s="82" t="s">
        <v>2747</v>
      </c>
      <c r="C1123" s="82" t="s">
        <v>2973</v>
      </c>
      <c r="D1123" s="82" t="s">
        <v>3004</v>
      </c>
      <c r="E1123" s="82" t="s">
        <v>437</v>
      </c>
      <c r="F1123" s="82" t="s">
        <v>4642</v>
      </c>
      <c r="G1123" s="75" t="s">
        <v>4249</v>
      </c>
      <c r="H1123" s="82"/>
      <c r="I1123" s="82"/>
      <c r="J1123" s="52"/>
      <c r="K1123" s="82"/>
      <c r="L1123" s="82" t="s">
        <v>329</v>
      </c>
      <c r="M1123" s="82">
        <v>16</v>
      </c>
      <c r="N1123" s="82">
        <v>4</v>
      </c>
      <c r="O1123" s="82" t="s">
        <v>4503</v>
      </c>
      <c r="P1123" s="82"/>
      <c r="Q1123" s="58" t="s">
        <v>4639</v>
      </c>
      <c r="R1123" s="90">
        <f t="shared" si="24"/>
        <v>4672</v>
      </c>
    </row>
    <row r="1124" spans="1:18" customFormat="1" ht="16.5" x14ac:dyDescent="0.15">
      <c r="A1124" s="82" t="s">
        <v>4695</v>
      </c>
      <c r="B1124" s="82" t="s">
        <v>2747</v>
      </c>
      <c r="C1124" s="82" t="s">
        <v>2973</v>
      </c>
      <c r="D1124" s="82" t="s">
        <v>3004</v>
      </c>
      <c r="E1124" s="82" t="s">
        <v>437</v>
      </c>
      <c r="F1124" s="82" t="s">
        <v>4642</v>
      </c>
      <c r="G1124" s="75" t="s">
        <v>4249</v>
      </c>
      <c r="H1124" s="86"/>
      <c r="I1124" s="82"/>
      <c r="J1124" s="52"/>
      <c r="K1124" s="82"/>
      <c r="L1124" s="82" t="s">
        <v>329</v>
      </c>
      <c r="M1124" s="82">
        <v>16</v>
      </c>
      <c r="N1124" s="82">
        <v>4</v>
      </c>
      <c r="O1124" s="82" t="s">
        <v>3005</v>
      </c>
      <c r="P1124" s="82"/>
      <c r="Q1124" s="58" t="s">
        <v>4639</v>
      </c>
      <c r="R1124" s="90">
        <f t="shared" si="24"/>
        <v>4672</v>
      </c>
    </row>
    <row r="1125" spans="1:18" customFormat="1" ht="16.5" x14ac:dyDescent="0.15">
      <c r="A1125" s="82" t="s">
        <v>4695</v>
      </c>
      <c r="B1125" s="82" t="s">
        <v>2747</v>
      </c>
      <c r="C1125" s="82" t="s">
        <v>2973</v>
      </c>
      <c r="D1125" s="82" t="s">
        <v>3004</v>
      </c>
      <c r="E1125" s="82" t="s">
        <v>437</v>
      </c>
      <c r="F1125" s="82" t="s">
        <v>4642</v>
      </c>
      <c r="G1125" s="75" t="s">
        <v>4249</v>
      </c>
      <c r="H1125" s="82"/>
      <c r="I1125" s="84"/>
      <c r="J1125" s="52"/>
      <c r="K1125" s="82"/>
      <c r="L1125" s="82" t="s">
        <v>329</v>
      </c>
      <c r="M1125" s="82">
        <v>16</v>
      </c>
      <c r="N1125" s="82">
        <v>4</v>
      </c>
      <c r="O1125" s="82" t="s">
        <v>3006</v>
      </c>
      <c r="P1125" s="82"/>
      <c r="Q1125" s="58" t="s">
        <v>4639</v>
      </c>
      <c r="R1125" s="90">
        <f t="shared" si="24"/>
        <v>4672</v>
      </c>
    </row>
    <row r="1126" spans="1:18" customFormat="1" ht="54" x14ac:dyDescent="0.15">
      <c r="A1126" s="82" t="s">
        <v>2746</v>
      </c>
      <c r="B1126" s="82" t="s">
        <v>2747</v>
      </c>
      <c r="C1126" s="82" t="s">
        <v>2973</v>
      </c>
      <c r="D1126" s="82" t="s">
        <v>3007</v>
      </c>
      <c r="E1126" s="82" t="s">
        <v>2750</v>
      </c>
      <c r="F1126" s="82" t="s">
        <v>3008</v>
      </c>
      <c r="G1126" s="82" t="s">
        <v>3009</v>
      </c>
      <c r="H1126" s="86"/>
      <c r="I1126" s="84" t="s">
        <v>3010</v>
      </c>
      <c r="J1126" s="53" t="s">
        <v>2996</v>
      </c>
      <c r="K1126" s="84" t="s">
        <v>4689</v>
      </c>
      <c r="L1126" s="82" t="s">
        <v>57</v>
      </c>
      <c r="M1126" s="82">
        <v>8</v>
      </c>
      <c r="N1126" s="82">
        <v>4</v>
      </c>
      <c r="O1126" s="82" t="s">
        <v>3011</v>
      </c>
      <c r="P1126" s="82"/>
      <c r="Q1126" s="58" t="s">
        <v>4639</v>
      </c>
      <c r="R1126" s="90">
        <f t="shared" si="24"/>
        <v>3672</v>
      </c>
    </row>
    <row r="1127" spans="1:18" customFormat="1" ht="54" x14ac:dyDescent="0.15">
      <c r="A1127" s="82" t="s">
        <v>2746</v>
      </c>
      <c r="B1127" s="82" t="s">
        <v>2747</v>
      </c>
      <c r="C1127" s="82" t="s">
        <v>2973</v>
      </c>
      <c r="D1127" s="82" t="s">
        <v>3007</v>
      </c>
      <c r="E1127" s="82" t="s">
        <v>2750</v>
      </c>
      <c r="F1127" s="82" t="s">
        <v>3008</v>
      </c>
      <c r="G1127" s="82" t="s">
        <v>3009</v>
      </c>
      <c r="H1127" s="82"/>
      <c r="I1127" s="84" t="s">
        <v>3010</v>
      </c>
      <c r="J1127" s="53" t="s">
        <v>2996</v>
      </c>
      <c r="K1127" s="84" t="s">
        <v>4689</v>
      </c>
      <c r="L1127" s="82" t="s">
        <v>57</v>
      </c>
      <c r="M1127" s="82">
        <v>8</v>
      </c>
      <c r="N1127" s="82">
        <v>4</v>
      </c>
      <c r="O1127" s="82" t="s">
        <v>3012</v>
      </c>
      <c r="P1127" s="82"/>
      <c r="Q1127" s="58" t="s">
        <v>4639</v>
      </c>
      <c r="R1127" s="90">
        <f t="shared" si="24"/>
        <v>3672</v>
      </c>
    </row>
    <row r="1128" spans="1:18" s="30" customFormat="1" ht="135" x14ac:dyDescent="0.15">
      <c r="A1128" s="82" t="s">
        <v>2746</v>
      </c>
      <c r="B1128" s="82" t="s">
        <v>2747</v>
      </c>
      <c r="C1128" s="82" t="s">
        <v>2973</v>
      </c>
      <c r="D1128" s="82" t="s">
        <v>3013</v>
      </c>
      <c r="E1128" s="82" t="s">
        <v>2750</v>
      </c>
      <c r="F1128" s="82" t="s">
        <v>3014</v>
      </c>
      <c r="G1128" s="82" t="s">
        <v>3015</v>
      </c>
      <c r="H1128" s="85"/>
      <c r="I1128" s="84" t="s">
        <v>3016</v>
      </c>
      <c r="J1128" s="53" t="s">
        <v>2996</v>
      </c>
      <c r="K1128" s="84" t="s">
        <v>4689</v>
      </c>
      <c r="L1128" s="82" t="s">
        <v>197</v>
      </c>
      <c r="M1128" s="82">
        <v>16</v>
      </c>
      <c r="N1128" s="82">
        <v>4</v>
      </c>
      <c r="O1128" s="82" t="s">
        <v>3017</v>
      </c>
      <c r="P1128" s="82"/>
      <c r="Q1128" s="58" t="s">
        <v>4639</v>
      </c>
      <c r="R1128" s="90">
        <f t="shared" si="24"/>
        <v>4672</v>
      </c>
    </row>
    <row r="1129" spans="1:18" s="30" customFormat="1" ht="135" x14ac:dyDescent="0.15">
      <c r="A1129" s="82" t="s">
        <v>2746</v>
      </c>
      <c r="B1129" s="82" t="s">
        <v>2747</v>
      </c>
      <c r="C1129" s="82" t="s">
        <v>2973</v>
      </c>
      <c r="D1129" s="82" t="s">
        <v>3013</v>
      </c>
      <c r="E1129" s="82" t="s">
        <v>2750</v>
      </c>
      <c r="F1129" s="82" t="s">
        <v>3014</v>
      </c>
      <c r="G1129" s="82" t="s">
        <v>3015</v>
      </c>
      <c r="H1129" s="85"/>
      <c r="I1129" s="84" t="s">
        <v>3016</v>
      </c>
      <c r="J1129" s="53" t="s">
        <v>2996</v>
      </c>
      <c r="K1129" s="84" t="s">
        <v>4689</v>
      </c>
      <c r="L1129" s="82" t="s">
        <v>197</v>
      </c>
      <c r="M1129" s="82">
        <v>16</v>
      </c>
      <c r="N1129" s="82">
        <v>4</v>
      </c>
      <c r="O1129" s="82" t="s">
        <v>3018</v>
      </c>
      <c r="P1129" s="82"/>
      <c r="Q1129" s="58" t="s">
        <v>4639</v>
      </c>
      <c r="R1129" s="90">
        <f t="shared" si="24"/>
        <v>4672</v>
      </c>
    </row>
    <row r="1130" spans="1:18" customFormat="1" ht="27" x14ac:dyDescent="0.15">
      <c r="A1130" s="82" t="s">
        <v>2746</v>
      </c>
      <c r="B1130" s="82" t="s">
        <v>2747</v>
      </c>
      <c r="C1130" s="82" t="s">
        <v>2973</v>
      </c>
      <c r="D1130" s="82" t="s">
        <v>3019</v>
      </c>
      <c r="E1130" s="82" t="s">
        <v>2750</v>
      </c>
      <c r="F1130" s="82" t="s">
        <v>3020</v>
      </c>
      <c r="G1130" s="82" t="s">
        <v>3021</v>
      </c>
      <c r="H1130" s="82"/>
      <c r="I1130" s="84" t="s">
        <v>3022</v>
      </c>
      <c r="J1130" s="53" t="s">
        <v>2996</v>
      </c>
      <c r="K1130" s="82" t="s">
        <v>2783</v>
      </c>
      <c r="L1130" s="82" t="s">
        <v>57</v>
      </c>
      <c r="M1130" s="82">
        <v>8</v>
      </c>
      <c r="N1130" s="82">
        <v>4</v>
      </c>
      <c r="O1130" s="82" t="s">
        <v>3023</v>
      </c>
      <c r="P1130" s="82"/>
      <c r="Q1130" s="58" t="s">
        <v>4639</v>
      </c>
      <c r="R1130" s="90">
        <f t="shared" si="24"/>
        <v>3672</v>
      </c>
    </row>
    <row r="1131" spans="1:18" customFormat="1" ht="27" x14ac:dyDescent="0.15">
      <c r="A1131" s="82" t="s">
        <v>2746</v>
      </c>
      <c r="B1131" s="82" t="s">
        <v>2747</v>
      </c>
      <c r="C1131" s="82" t="s">
        <v>2973</v>
      </c>
      <c r="D1131" s="82" t="s">
        <v>3019</v>
      </c>
      <c r="E1131" s="82" t="s">
        <v>2750</v>
      </c>
      <c r="F1131" s="82" t="s">
        <v>3020</v>
      </c>
      <c r="G1131" s="82" t="s">
        <v>3021</v>
      </c>
      <c r="H1131" s="82"/>
      <c r="I1131" s="84" t="s">
        <v>3022</v>
      </c>
      <c r="J1131" s="53" t="s">
        <v>2996</v>
      </c>
      <c r="K1131" s="82" t="s">
        <v>2783</v>
      </c>
      <c r="L1131" s="82" t="s">
        <v>57</v>
      </c>
      <c r="M1131" s="82">
        <v>8</v>
      </c>
      <c r="N1131" s="82">
        <v>4</v>
      </c>
      <c r="O1131" s="82" t="s">
        <v>3024</v>
      </c>
      <c r="P1131" s="82"/>
      <c r="Q1131" s="58" t="s">
        <v>4639</v>
      </c>
      <c r="R1131" s="90">
        <f t="shared" si="24"/>
        <v>3672</v>
      </c>
    </row>
    <row r="1132" spans="1:18" customFormat="1" ht="16.5" x14ac:dyDescent="0.15">
      <c r="A1132" s="82" t="s">
        <v>4695</v>
      </c>
      <c r="B1132" s="82" t="s">
        <v>2747</v>
      </c>
      <c r="C1132" s="82" t="s">
        <v>2973</v>
      </c>
      <c r="D1132" s="82" t="s">
        <v>3025</v>
      </c>
      <c r="E1132" s="82" t="s">
        <v>211</v>
      </c>
      <c r="F1132" s="82" t="s">
        <v>4642</v>
      </c>
      <c r="G1132" s="60" t="s">
        <v>4429</v>
      </c>
      <c r="H1132" s="82"/>
      <c r="I1132" s="82"/>
      <c r="J1132" s="52"/>
      <c r="K1132" s="82"/>
      <c r="L1132" s="82" t="s">
        <v>213</v>
      </c>
      <c r="M1132" s="82">
        <v>16</v>
      </c>
      <c r="N1132" s="82">
        <v>4</v>
      </c>
      <c r="O1132" s="82" t="s">
        <v>4527</v>
      </c>
      <c r="P1132" s="82"/>
      <c r="Q1132" s="58" t="s">
        <v>4639</v>
      </c>
      <c r="R1132" s="90">
        <f t="shared" si="24"/>
        <v>4672</v>
      </c>
    </row>
    <row r="1133" spans="1:18" customFormat="1" ht="16.5" x14ac:dyDescent="0.15">
      <c r="A1133" s="82" t="s">
        <v>4695</v>
      </c>
      <c r="B1133" s="82" t="s">
        <v>2747</v>
      </c>
      <c r="C1133" s="82" t="s">
        <v>2973</v>
      </c>
      <c r="D1133" s="82" t="s">
        <v>3025</v>
      </c>
      <c r="E1133" s="82" t="s">
        <v>211</v>
      </c>
      <c r="F1133" s="82" t="s">
        <v>4642</v>
      </c>
      <c r="G1133" s="60" t="s">
        <v>4429</v>
      </c>
      <c r="H1133" s="82"/>
      <c r="I1133" s="82"/>
      <c r="J1133" s="52"/>
      <c r="K1133" s="82"/>
      <c r="L1133" s="82" t="s">
        <v>213</v>
      </c>
      <c r="M1133" s="82">
        <v>16</v>
      </c>
      <c r="N1133" s="82">
        <v>4</v>
      </c>
      <c r="O1133" s="82" t="s">
        <v>3026</v>
      </c>
      <c r="P1133" s="82"/>
      <c r="Q1133" s="58" t="s">
        <v>4639</v>
      </c>
      <c r="R1133" s="90">
        <f t="shared" si="24"/>
        <v>4672</v>
      </c>
    </row>
    <row r="1134" spans="1:18" customFormat="1" ht="16.5" x14ac:dyDescent="0.15">
      <c r="A1134" s="82" t="s">
        <v>4695</v>
      </c>
      <c r="B1134" s="82" t="s">
        <v>2747</v>
      </c>
      <c r="C1134" s="82" t="s">
        <v>2973</v>
      </c>
      <c r="D1134" s="82" t="s">
        <v>3025</v>
      </c>
      <c r="E1134" s="82" t="s">
        <v>211</v>
      </c>
      <c r="F1134" s="82" t="s">
        <v>4642</v>
      </c>
      <c r="G1134" s="60" t="s">
        <v>4429</v>
      </c>
      <c r="H1134" s="82"/>
      <c r="I1134" s="82"/>
      <c r="J1134" s="52"/>
      <c r="K1134" s="82"/>
      <c r="L1134" s="82" t="s">
        <v>213</v>
      </c>
      <c r="M1134" s="82">
        <v>16</v>
      </c>
      <c r="N1134" s="82">
        <v>4</v>
      </c>
      <c r="O1134" s="82" t="s">
        <v>3027</v>
      </c>
      <c r="P1134" s="82"/>
      <c r="Q1134" s="58" t="s">
        <v>4639</v>
      </c>
      <c r="R1134" s="90">
        <f t="shared" si="24"/>
        <v>4672</v>
      </c>
    </row>
    <row r="1135" spans="1:18" customFormat="1" ht="27" x14ac:dyDescent="0.15">
      <c r="A1135" s="82" t="s">
        <v>2746</v>
      </c>
      <c r="B1135" s="82" t="s">
        <v>2747</v>
      </c>
      <c r="C1135" s="82" t="s">
        <v>2973</v>
      </c>
      <c r="D1135" s="82" t="s">
        <v>3028</v>
      </c>
      <c r="E1135" s="82" t="s">
        <v>2750</v>
      </c>
      <c r="F1135" s="82" t="s">
        <v>3029</v>
      </c>
      <c r="G1135" s="82" t="s">
        <v>3030</v>
      </c>
      <c r="H1135" s="82"/>
      <c r="I1135" s="84" t="s">
        <v>3022</v>
      </c>
      <c r="J1135" s="53" t="s">
        <v>2996</v>
      </c>
      <c r="K1135" s="82"/>
      <c r="L1135" s="82" t="s">
        <v>57</v>
      </c>
      <c r="M1135" s="82">
        <v>8</v>
      </c>
      <c r="N1135" s="82">
        <v>4</v>
      </c>
      <c r="O1135" s="82" t="s">
        <v>3031</v>
      </c>
      <c r="P1135" s="82"/>
      <c r="Q1135" s="58" t="s">
        <v>4639</v>
      </c>
      <c r="R1135" s="90">
        <f t="shared" si="24"/>
        <v>3672</v>
      </c>
    </row>
    <row r="1136" spans="1:18" customFormat="1" ht="162" x14ac:dyDescent="0.15">
      <c r="A1136" s="82" t="s">
        <v>2746</v>
      </c>
      <c r="B1136" s="82" t="s">
        <v>2747</v>
      </c>
      <c r="C1136" s="82" t="s">
        <v>2973</v>
      </c>
      <c r="D1136" s="82" t="s">
        <v>3032</v>
      </c>
      <c r="E1136" s="82" t="s">
        <v>2750</v>
      </c>
      <c r="F1136" s="82" t="s">
        <v>3033</v>
      </c>
      <c r="G1136" s="82" t="s">
        <v>3034</v>
      </c>
      <c r="H1136" s="82"/>
      <c r="I1136" s="84" t="s">
        <v>3035</v>
      </c>
      <c r="J1136" s="53" t="s">
        <v>3036</v>
      </c>
      <c r="K1136" s="84" t="s">
        <v>4689</v>
      </c>
      <c r="L1136" s="82" t="s">
        <v>197</v>
      </c>
      <c r="M1136" s="82">
        <v>16</v>
      </c>
      <c r="N1136" s="82">
        <v>4</v>
      </c>
      <c r="O1136" s="82" t="s">
        <v>3037</v>
      </c>
      <c r="P1136" s="82"/>
      <c r="Q1136" s="58" t="s">
        <v>4639</v>
      </c>
      <c r="R1136" s="90">
        <f t="shared" si="24"/>
        <v>4672</v>
      </c>
    </row>
    <row r="1137" spans="1:18" customFormat="1" ht="162" x14ac:dyDescent="0.15">
      <c r="A1137" s="82" t="s">
        <v>2746</v>
      </c>
      <c r="B1137" s="82" t="s">
        <v>2747</v>
      </c>
      <c r="C1137" s="82" t="s">
        <v>2973</v>
      </c>
      <c r="D1137" s="82" t="s">
        <v>3032</v>
      </c>
      <c r="E1137" s="82" t="s">
        <v>2750</v>
      </c>
      <c r="F1137" s="82" t="s">
        <v>3033</v>
      </c>
      <c r="G1137" s="82" t="s">
        <v>3034</v>
      </c>
      <c r="H1137" s="82"/>
      <c r="I1137" s="84" t="s">
        <v>3035</v>
      </c>
      <c r="J1137" s="53" t="s">
        <v>3036</v>
      </c>
      <c r="K1137" s="84" t="s">
        <v>4689</v>
      </c>
      <c r="L1137" s="82" t="s">
        <v>197</v>
      </c>
      <c r="M1137" s="82">
        <v>16</v>
      </c>
      <c r="N1137" s="82">
        <v>4</v>
      </c>
      <c r="O1137" s="82" t="s">
        <v>3038</v>
      </c>
      <c r="P1137" s="82"/>
      <c r="Q1137" s="58" t="s">
        <v>4639</v>
      </c>
      <c r="R1137" s="90">
        <f t="shared" si="24"/>
        <v>4672</v>
      </c>
    </row>
    <row r="1138" spans="1:18" s="29" customFormat="1" ht="20.100000000000001" customHeight="1" x14ac:dyDescent="0.15">
      <c r="A1138" s="58" t="s">
        <v>3039</v>
      </c>
      <c r="B1138" s="58" t="s">
        <v>3040</v>
      </c>
      <c r="C1138" s="58" t="s">
        <v>2623</v>
      </c>
      <c r="D1138" s="58" t="s">
        <v>3041</v>
      </c>
      <c r="E1138" s="58" t="s">
        <v>2750</v>
      </c>
      <c r="F1138" s="58" t="s">
        <v>3042</v>
      </c>
      <c r="G1138" s="58" t="s">
        <v>3043</v>
      </c>
      <c r="H1138" s="58"/>
      <c r="I1138" s="58"/>
      <c r="J1138" s="20" t="s">
        <v>3044</v>
      </c>
      <c r="K1138" s="58"/>
      <c r="L1138" s="58" t="s">
        <v>100</v>
      </c>
      <c r="M1138" s="58">
        <v>4</v>
      </c>
      <c r="N1138" s="58">
        <v>2</v>
      </c>
      <c r="O1138" s="58" t="s">
        <v>3045</v>
      </c>
      <c r="P1138" s="58"/>
      <c r="Q1138" s="58" t="s">
        <v>4639</v>
      </c>
      <c r="R1138" s="90">
        <f t="shared" ref="R1138:R1153" si="25">M1138*125+N1138*668</f>
        <v>1836</v>
      </c>
    </row>
    <row r="1139" spans="1:18" s="29" customFormat="1" ht="20.100000000000001" customHeight="1" x14ac:dyDescent="0.15">
      <c r="A1139" s="58" t="s">
        <v>3039</v>
      </c>
      <c r="B1139" s="58" t="s">
        <v>3040</v>
      </c>
      <c r="C1139" s="58" t="s">
        <v>2623</v>
      </c>
      <c r="D1139" s="58" t="s">
        <v>3041</v>
      </c>
      <c r="E1139" s="58" t="s">
        <v>2750</v>
      </c>
      <c r="F1139" s="58" t="s">
        <v>3042</v>
      </c>
      <c r="G1139" s="58" t="s">
        <v>3043</v>
      </c>
      <c r="H1139" s="58"/>
      <c r="I1139" s="58"/>
      <c r="J1139" s="20" t="s">
        <v>3044</v>
      </c>
      <c r="K1139" s="58"/>
      <c r="L1139" s="58" t="s">
        <v>100</v>
      </c>
      <c r="M1139" s="58">
        <v>4</v>
      </c>
      <c r="N1139" s="58">
        <v>2</v>
      </c>
      <c r="O1139" s="58" t="s">
        <v>3046</v>
      </c>
      <c r="P1139" s="58"/>
      <c r="Q1139" s="58" t="s">
        <v>4639</v>
      </c>
      <c r="R1139" s="90">
        <f t="shared" si="25"/>
        <v>1836</v>
      </c>
    </row>
    <row r="1140" spans="1:18" s="29" customFormat="1" ht="20.100000000000001" customHeight="1" x14ac:dyDescent="0.15">
      <c r="A1140" s="58" t="s">
        <v>3039</v>
      </c>
      <c r="B1140" s="58" t="s">
        <v>3040</v>
      </c>
      <c r="C1140" s="58" t="s">
        <v>2623</v>
      </c>
      <c r="D1140" s="58" t="s">
        <v>3047</v>
      </c>
      <c r="E1140" s="58" t="s">
        <v>437</v>
      </c>
      <c r="F1140" s="58" t="s">
        <v>3042</v>
      </c>
      <c r="G1140" s="75" t="s">
        <v>3044</v>
      </c>
      <c r="H1140" s="58"/>
      <c r="I1140" s="58"/>
      <c r="J1140" s="20"/>
      <c r="K1140" s="58"/>
      <c r="L1140" s="58" t="s">
        <v>329</v>
      </c>
      <c r="M1140" s="58">
        <v>16</v>
      </c>
      <c r="N1140" s="58">
        <v>4</v>
      </c>
      <c r="O1140" s="58" t="s">
        <v>4504</v>
      </c>
      <c r="P1140" s="58"/>
      <c r="Q1140" s="58" t="s">
        <v>4639</v>
      </c>
      <c r="R1140" s="90">
        <f t="shared" si="25"/>
        <v>4672</v>
      </c>
    </row>
    <row r="1141" spans="1:18" s="29" customFormat="1" ht="20.100000000000001" customHeight="1" x14ac:dyDescent="0.15">
      <c r="A1141" s="58" t="s">
        <v>3039</v>
      </c>
      <c r="B1141" s="58" t="s">
        <v>3040</v>
      </c>
      <c r="C1141" s="58" t="s">
        <v>2623</v>
      </c>
      <c r="D1141" s="58" t="s">
        <v>3047</v>
      </c>
      <c r="E1141" s="58" t="s">
        <v>437</v>
      </c>
      <c r="F1141" s="58" t="s">
        <v>3042</v>
      </c>
      <c r="G1141" s="75" t="s">
        <v>3044</v>
      </c>
      <c r="H1141" s="58"/>
      <c r="I1141" s="58"/>
      <c r="J1141" s="20"/>
      <c r="K1141" s="58"/>
      <c r="L1141" s="58" t="s">
        <v>329</v>
      </c>
      <c r="M1141" s="58">
        <v>16</v>
      </c>
      <c r="N1141" s="58">
        <v>4</v>
      </c>
      <c r="O1141" s="58" t="s">
        <v>3048</v>
      </c>
      <c r="P1141" s="58"/>
      <c r="Q1141" s="58" t="s">
        <v>4639</v>
      </c>
      <c r="R1141" s="90">
        <f t="shared" si="25"/>
        <v>4672</v>
      </c>
    </row>
    <row r="1142" spans="1:18" s="29" customFormat="1" ht="20.100000000000001" customHeight="1" x14ac:dyDescent="0.15">
      <c r="A1142" s="58" t="s">
        <v>3039</v>
      </c>
      <c r="B1142" s="58" t="s">
        <v>3040</v>
      </c>
      <c r="C1142" s="58" t="s">
        <v>2623</v>
      </c>
      <c r="D1142" s="58" t="s">
        <v>3049</v>
      </c>
      <c r="E1142" s="58" t="s">
        <v>2750</v>
      </c>
      <c r="F1142" s="58" t="s">
        <v>3042</v>
      </c>
      <c r="G1142" s="58" t="s">
        <v>3050</v>
      </c>
      <c r="H1142" s="58"/>
      <c r="I1142" s="58"/>
      <c r="J1142" s="20" t="s">
        <v>3044</v>
      </c>
      <c r="K1142" s="58"/>
      <c r="L1142" s="58" t="s">
        <v>100</v>
      </c>
      <c r="M1142" s="58">
        <v>4</v>
      </c>
      <c r="N1142" s="58">
        <v>2</v>
      </c>
      <c r="O1142" s="58" t="s">
        <v>3051</v>
      </c>
      <c r="P1142" s="58"/>
      <c r="Q1142" s="58" t="s">
        <v>4639</v>
      </c>
      <c r="R1142" s="90">
        <f t="shared" si="25"/>
        <v>1836</v>
      </c>
    </row>
    <row r="1143" spans="1:18" s="29" customFormat="1" ht="20.100000000000001" customHeight="1" x14ac:dyDescent="0.15">
      <c r="A1143" s="58" t="s">
        <v>3039</v>
      </c>
      <c r="B1143" s="58" t="s">
        <v>3040</v>
      </c>
      <c r="C1143" s="58" t="s">
        <v>2623</v>
      </c>
      <c r="D1143" s="58" t="s">
        <v>3049</v>
      </c>
      <c r="E1143" s="58" t="s">
        <v>2750</v>
      </c>
      <c r="F1143" s="58" t="s">
        <v>3042</v>
      </c>
      <c r="G1143" s="58" t="s">
        <v>3050</v>
      </c>
      <c r="H1143" s="58"/>
      <c r="I1143" s="58"/>
      <c r="J1143" s="20" t="s">
        <v>3044</v>
      </c>
      <c r="K1143" s="58"/>
      <c r="L1143" s="58" t="s">
        <v>100</v>
      </c>
      <c r="M1143" s="58">
        <v>4</v>
      </c>
      <c r="N1143" s="58">
        <v>2</v>
      </c>
      <c r="O1143" s="58" t="s">
        <v>3052</v>
      </c>
      <c r="P1143" s="58"/>
      <c r="Q1143" s="58" t="s">
        <v>4639</v>
      </c>
      <c r="R1143" s="90">
        <f t="shared" si="25"/>
        <v>1836</v>
      </c>
    </row>
    <row r="1144" spans="1:18" s="29" customFormat="1" ht="20.100000000000001" customHeight="1" x14ac:dyDescent="0.15">
      <c r="A1144" s="58" t="s">
        <v>3039</v>
      </c>
      <c r="B1144" s="58" t="s">
        <v>3040</v>
      </c>
      <c r="C1144" s="58" t="s">
        <v>2623</v>
      </c>
      <c r="D1144" s="58" t="s">
        <v>3049</v>
      </c>
      <c r="E1144" s="58" t="s">
        <v>2750</v>
      </c>
      <c r="F1144" s="58" t="s">
        <v>3042</v>
      </c>
      <c r="G1144" s="58" t="s">
        <v>3050</v>
      </c>
      <c r="H1144" s="58"/>
      <c r="I1144" s="58"/>
      <c r="J1144" s="20" t="s">
        <v>3044</v>
      </c>
      <c r="K1144" s="58"/>
      <c r="L1144" s="58" t="s">
        <v>57</v>
      </c>
      <c r="M1144" s="58">
        <v>8</v>
      </c>
      <c r="N1144" s="58">
        <v>4</v>
      </c>
      <c r="O1144" s="58" t="s">
        <v>3053</v>
      </c>
      <c r="P1144" s="58"/>
      <c r="Q1144" s="58" t="s">
        <v>4639</v>
      </c>
      <c r="R1144" s="90">
        <f t="shared" si="25"/>
        <v>3672</v>
      </c>
    </row>
    <row r="1145" spans="1:18" s="29" customFormat="1" ht="20.100000000000001" customHeight="1" x14ac:dyDescent="0.15">
      <c r="A1145" s="58" t="s">
        <v>3039</v>
      </c>
      <c r="B1145" s="58" t="s">
        <v>3040</v>
      </c>
      <c r="C1145" s="58" t="s">
        <v>2623</v>
      </c>
      <c r="D1145" s="58" t="s">
        <v>3049</v>
      </c>
      <c r="E1145" s="58" t="s">
        <v>2750</v>
      </c>
      <c r="F1145" s="58" t="s">
        <v>3042</v>
      </c>
      <c r="G1145" s="58" t="s">
        <v>3050</v>
      </c>
      <c r="H1145" s="58"/>
      <c r="I1145" s="58"/>
      <c r="J1145" s="20" t="s">
        <v>3044</v>
      </c>
      <c r="K1145" s="58"/>
      <c r="L1145" s="58" t="s">
        <v>57</v>
      </c>
      <c r="M1145" s="58">
        <v>8</v>
      </c>
      <c r="N1145" s="58">
        <v>4</v>
      </c>
      <c r="O1145" s="58" t="s">
        <v>3054</v>
      </c>
      <c r="P1145" s="58"/>
      <c r="Q1145" s="58" t="s">
        <v>4639</v>
      </c>
      <c r="R1145" s="90">
        <f t="shared" si="25"/>
        <v>3672</v>
      </c>
    </row>
    <row r="1146" spans="1:18" s="29" customFormat="1" ht="20.100000000000001" customHeight="1" x14ac:dyDescent="0.15">
      <c r="A1146" s="58" t="s">
        <v>3039</v>
      </c>
      <c r="B1146" s="58" t="s">
        <v>3040</v>
      </c>
      <c r="C1146" s="58" t="s">
        <v>2623</v>
      </c>
      <c r="D1146" s="58" t="s">
        <v>3055</v>
      </c>
      <c r="E1146" s="58" t="s">
        <v>2750</v>
      </c>
      <c r="F1146" s="58" t="s">
        <v>3056</v>
      </c>
      <c r="G1146" s="58" t="s">
        <v>3057</v>
      </c>
      <c r="H1146" s="58"/>
      <c r="I1146" s="58" t="s">
        <v>3058</v>
      </c>
      <c r="J1146" s="20"/>
      <c r="K1146" s="58"/>
      <c r="L1146" s="58" t="s">
        <v>100</v>
      </c>
      <c r="M1146" s="58">
        <v>4</v>
      </c>
      <c r="N1146" s="58">
        <v>2</v>
      </c>
      <c r="O1146" s="58" t="s">
        <v>3059</v>
      </c>
      <c r="P1146" s="58"/>
      <c r="Q1146" s="58" t="s">
        <v>4639</v>
      </c>
      <c r="R1146" s="90">
        <f t="shared" si="25"/>
        <v>1836</v>
      </c>
    </row>
    <row r="1147" spans="1:18" s="29" customFormat="1" ht="20.100000000000001" customHeight="1" x14ac:dyDescent="0.15">
      <c r="A1147" s="58" t="s">
        <v>3039</v>
      </c>
      <c r="B1147" s="58" t="s">
        <v>3040</v>
      </c>
      <c r="C1147" s="58" t="s">
        <v>2623</v>
      </c>
      <c r="D1147" s="58" t="s">
        <v>3060</v>
      </c>
      <c r="E1147" s="58" t="s">
        <v>2750</v>
      </c>
      <c r="F1147" s="58" t="s">
        <v>3056</v>
      </c>
      <c r="G1147" s="58" t="s">
        <v>3061</v>
      </c>
      <c r="H1147" s="58"/>
      <c r="I1147" s="58"/>
      <c r="J1147" s="20" t="s">
        <v>3044</v>
      </c>
      <c r="K1147" s="58"/>
      <c r="L1147" s="58" t="s">
        <v>100</v>
      </c>
      <c r="M1147" s="58">
        <v>4</v>
      </c>
      <c r="N1147" s="58">
        <v>2</v>
      </c>
      <c r="O1147" s="58" t="s">
        <v>3062</v>
      </c>
      <c r="P1147" s="58"/>
      <c r="Q1147" s="58" t="s">
        <v>4639</v>
      </c>
      <c r="R1147" s="90">
        <f t="shared" si="25"/>
        <v>1836</v>
      </c>
    </row>
    <row r="1148" spans="1:18" s="29" customFormat="1" ht="20.100000000000001" customHeight="1" x14ac:dyDescent="0.15">
      <c r="A1148" s="58" t="s">
        <v>3039</v>
      </c>
      <c r="B1148" s="58" t="s">
        <v>3040</v>
      </c>
      <c r="C1148" s="58" t="s">
        <v>2623</v>
      </c>
      <c r="D1148" s="58" t="s">
        <v>3060</v>
      </c>
      <c r="E1148" s="58" t="s">
        <v>2750</v>
      </c>
      <c r="F1148" s="58" t="s">
        <v>3056</v>
      </c>
      <c r="G1148" s="58" t="s">
        <v>3061</v>
      </c>
      <c r="H1148" s="58"/>
      <c r="I1148" s="58"/>
      <c r="J1148" s="20" t="s">
        <v>3044</v>
      </c>
      <c r="K1148" s="58"/>
      <c r="L1148" s="58" t="s">
        <v>100</v>
      </c>
      <c r="M1148" s="58">
        <v>4</v>
      </c>
      <c r="N1148" s="58">
        <v>2</v>
      </c>
      <c r="O1148" s="58" t="s">
        <v>3063</v>
      </c>
      <c r="P1148" s="58"/>
      <c r="Q1148" s="58" t="s">
        <v>4639</v>
      </c>
      <c r="R1148" s="90">
        <f t="shared" si="25"/>
        <v>1836</v>
      </c>
    </row>
    <row r="1149" spans="1:18" s="29" customFormat="1" ht="20.100000000000001" customHeight="1" x14ac:dyDescent="0.15">
      <c r="A1149" s="58" t="s">
        <v>3039</v>
      </c>
      <c r="B1149" s="58" t="s">
        <v>3040</v>
      </c>
      <c r="C1149" s="58" t="s">
        <v>2623</v>
      </c>
      <c r="D1149" s="58" t="s">
        <v>3064</v>
      </c>
      <c r="E1149" s="58" t="s">
        <v>2750</v>
      </c>
      <c r="F1149" s="58" t="s">
        <v>3056</v>
      </c>
      <c r="G1149" s="58" t="s">
        <v>3058</v>
      </c>
      <c r="H1149" s="58"/>
      <c r="I1149" s="58" t="s">
        <v>444</v>
      </c>
      <c r="J1149" s="24" t="s">
        <v>3065</v>
      </c>
      <c r="K1149" s="58"/>
      <c r="L1149" s="58" t="s">
        <v>57</v>
      </c>
      <c r="M1149" s="58">
        <v>8</v>
      </c>
      <c r="N1149" s="58">
        <v>4</v>
      </c>
      <c r="O1149" s="58" t="s">
        <v>3066</v>
      </c>
      <c r="P1149" s="58"/>
      <c r="Q1149" s="58" t="s">
        <v>4639</v>
      </c>
      <c r="R1149" s="90">
        <f t="shared" si="25"/>
        <v>3672</v>
      </c>
    </row>
    <row r="1150" spans="1:18" s="29" customFormat="1" ht="20.100000000000001" customHeight="1" x14ac:dyDescent="0.15">
      <c r="A1150" s="58" t="s">
        <v>3039</v>
      </c>
      <c r="B1150" s="58" t="s">
        <v>3040</v>
      </c>
      <c r="C1150" s="58" t="s">
        <v>2623</v>
      </c>
      <c r="D1150" s="58" t="s">
        <v>3064</v>
      </c>
      <c r="E1150" s="58" t="s">
        <v>2750</v>
      </c>
      <c r="F1150" s="58" t="s">
        <v>3056</v>
      </c>
      <c r="G1150" s="58" t="s">
        <v>3058</v>
      </c>
      <c r="H1150" s="58"/>
      <c r="I1150" s="58" t="s">
        <v>444</v>
      </c>
      <c r="J1150" s="24" t="s">
        <v>3065</v>
      </c>
      <c r="K1150" s="58"/>
      <c r="L1150" s="58" t="s">
        <v>57</v>
      </c>
      <c r="M1150" s="58">
        <v>8</v>
      </c>
      <c r="N1150" s="58">
        <v>4</v>
      </c>
      <c r="O1150" s="58" t="s">
        <v>3067</v>
      </c>
      <c r="P1150" s="58"/>
      <c r="Q1150" s="58" t="s">
        <v>4639</v>
      </c>
      <c r="R1150" s="90">
        <f t="shared" si="25"/>
        <v>3672</v>
      </c>
    </row>
    <row r="1151" spans="1:18" s="29" customFormat="1" ht="20.100000000000001" customHeight="1" x14ac:dyDescent="0.15">
      <c r="A1151" s="58" t="s">
        <v>3039</v>
      </c>
      <c r="B1151" s="58" t="s">
        <v>3040</v>
      </c>
      <c r="C1151" s="58" t="s">
        <v>2623</v>
      </c>
      <c r="D1151" s="58" t="s">
        <v>3064</v>
      </c>
      <c r="E1151" s="58" t="s">
        <v>2750</v>
      </c>
      <c r="F1151" s="58" t="s">
        <v>3056</v>
      </c>
      <c r="G1151" s="58" t="s">
        <v>3058</v>
      </c>
      <c r="H1151" s="58"/>
      <c r="I1151" s="58" t="s">
        <v>444</v>
      </c>
      <c r="J1151" s="24" t="s">
        <v>3065</v>
      </c>
      <c r="K1151" s="58"/>
      <c r="L1151" s="58" t="s">
        <v>57</v>
      </c>
      <c r="M1151" s="58">
        <v>8</v>
      </c>
      <c r="N1151" s="58">
        <v>4</v>
      </c>
      <c r="O1151" s="58" t="s">
        <v>3068</v>
      </c>
      <c r="P1151" s="58"/>
      <c r="Q1151" s="58" t="s">
        <v>4639</v>
      </c>
      <c r="R1151" s="90">
        <f t="shared" si="25"/>
        <v>3672</v>
      </c>
    </row>
    <row r="1152" spans="1:18" s="29" customFormat="1" ht="20.100000000000001" customHeight="1" x14ac:dyDescent="0.15">
      <c r="A1152" s="58" t="s">
        <v>3039</v>
      </c>
      <c r="B1152" s="58" t="s">
        <v>3040</v>
      </c>
      <c r="C1152" s="58" t="s">
        <v>2623</v>
      </c>
      <c r="D1152" s="58" t="s">
        <v>3069</v>
      </c>
      <c r="E1152" s="58" t="s">
        <v>2750</v>
      </c>
      <c r="F1152" s="58" t="s">
        <v>3056</v>
      </c>
      <c r="G1152" s="58" t="s">
        <v>3070</v>
      </c>
      <c r="H1152" s="58"/>
      <c r="I1152" s="58" t="s">
        <v>3058</v>
      </c>
      <c r="J1152" s="20"/>
      <c r="K1152" s="58"/>
      <c r="L1152" s="58" t="s">
        <v>100</v>
      </c>
      <c r="M1152" s="58">
        <v>4</v>
      </c>
      <c r="N1152" s="58">
        <v>2</v>
      </c>
      <c r="O1152" s="58" t="s">
        <v>3071</v>
      </c>
      <c r="P1152" s="58"/>
      <c r="Q1152" s="58" t="s">
        <v>4639</v>
      </c>
      <c r="R1152" s="90">
        <f t="shared" si="25"/>
        <v>1836</v>
      </c>
    </row>
    <row r="1153" spans="1:18" s="29" customFormat="1" ht="20.100000000000001" customHeight="1" x14ac:dyDescent="0.15">
      <c r="A1153" s="58" t="s">
        <v>3039</v>
      </c>
      <c r="B1153" s="58" t="s">
        <v>3040</v>
      </c>
      <c r="C1153" s="58" t="s">
        <v>2623</v>
      </c>
      <c r="D1153" s="58" t="s">
        <v>3072</v>
      </c>
      <c r="E1153" s="58" t="s">
        <v>661</v>
      </c>
      <c r="F1153" s="58" t="s">
        <v>3073</v>
      </c>
      <c r="G1153" s="58" t="s">
        <v>3074</v>
      </c>
      <c r="H1153" s="58" t="s">
        <v>3075</v>
      </c>
      <c r="I1153" s="58"/>
      <c r="J1153" s="20"/>
      <c r="K1153" s="58"/>
      <c r="L1153" s="58" t="s">
        <v>822</v>
      </c>
      <c r="M1153" s="58">
        <v>8</v>
      </c>
      <c r="N1153" s="58">
        <v>4</v>
      </c>
      <c r="O1153" s="58" t="s">
        <v>3076</v>
      </c>
      <c r="P1153" s="58"/>
      <c r="Q1153" s="58" t="s">
        <v>4639</v>
      </c>
      <c r="R1153" s="90">
        <f t="shared" si="25"/>
        <v>3672</v>
      </c>
    </row>
    <row r="1154" spans="1:18" s="29" customFormat="1" ht="20.100000000000001" customHeight="1" x14ac:dyDescent="0.15">
      <c r="A1154" s="58" t="s">
        <v>3039</v>
      </c>
      <c r="B1154" s="58" t="s">
        <v>3040</v>
      </c>
      <c r="C1154" s="58" t="s">
        <v>2623</v>
      </c>
      <c r="D1154" s="58" t="s">
        <v>3072</v>
      </c>
      <c r="E1154" s="58" t="s">
        <v>661</v>
      </c>
      <c r="F1154" s="58" t="s">
        <v>3073</v>
      </c>
      <c r="G1154" s="58" t="s">
        <v>3074</v>
      </c>
      <c r="H1154" s="58" t="s">
        <v>3075</v>
      </c>
      <c r="I1154" s="58"/>
      <c r="J1154" s="20"/>
      <c r="K1154" s="58"/>
      <c r="L1154" s="58" t="s">
        <v>822</v>
      </c>
      <c r="M1154" s="58">
        <v>8</v>
      </c>
      <c r="N1154" s="58">
        <v>4</v>
      </c>
      <c r="O1154" s="58" t="s">
        <v>3077</v>
      </c>
      <c r="P1154" s="58"/>
      <c r="Q1154" s="58" t="s">
        <v>4639</v>
      </c>
      <c r="R1154" s="90">
        <f t="shared" ref="R1154:R1209" si="26">M1154*125+N1154*668</f>
        <v>3672</v>
      </c>
    </row>
    <row r="1155" spans="1:18" s="29" customFormat="1" ht="20.100000000000001" customHeight="1" x14ac:dyDescent="0.15">
      <c r="A1155" s="58" t="s">
        <v>3039</v>
      </c>
      <c r="B1155" s="58" t="s">
        <v>3040</v>
      </c>
      <c r="C1155" s="58" t="s">
        <v>2623</v>
      </c>
      <c r="D1155" s="58" t="s">
        <v>3078</v>
      </c>
      <c r="E1155" s="58" t="s">
        <v>2750</v>
      </c>
      <c r="F1155" s="58" t="s">
        <v>3079</v>
      </c>
      <c r="G1155" s="58" t="s">
        <v>3080</v>
      </c>
      <c r="H1155" s="58"/>
      <c r="I1155" s="64" t="s">
        <v>3081</v>
      </c>
      <c r="J1155" s="20"/>
      <c r="K1155" s="58"/>
      <c r="L1155" s="58" t="s">
        <v>57</v>
      </c>
      <c r="M1155" s="58">
        <v>8</v>
      </c>
      <c r="N1155" s="58">
        <v>4</v>
      </c>
      <c r="O1155" s="58" t="s">
        <v>3082</v>
      </c>
      <c r="P1155" s="58"/>
      <c r="Q1155" s="58" t="s">
        <v>4639</v>
      </c>
      <c r="R1155" s="90">
        <f t="shared" si="26"/>
        <v>3672</v>
      </c>
    </row>
    <row r="1156" spans="1:18" s="29" customFormat="1" ht="16.5" x14ac:dyDescent="0.15">
      <c r="A1156" s="58" t="s">
        <v>3039</v>
      </c>
      <c r="B1156" s="58" t="s">
        <v>3040</v>
      </c>
      <c r="C1156" s="58" t="s">
        <v>2623</v>
      </c>
      <c r="D1156" s="58" t="s">
        <v>3083</v>
      </c>
      <c r="E1156" s="58" t="s">
        <v>2750</v>
      </c>
      <c r="F1156" s="58" t="s">
        <v>3084</v>
      </c>
      <c r="G1156" s="58" t="s">
        <v>3085</v>
      </c>
      <c r="H1156" s="58"/>
      <c r="I1156" s="58" t="s">
        <v>3086</v>
      </c>
      <c r="J1156" s="20"/>
      <c r="K1156" s="58"/>
      <c r="L1156" s="58" t="s">
        <v>100</v>
      </c>
      <c r="M1156" s="58">
        <v>4</v>
      </c>
      <c r="N1156" s="58">
        <v>2</v>
      </c>
      <c r="O1156" s="58" t="s">
        <v>3087</v>
      </c>
      <c r="P1156" s="58"/>
      <c r="Q1156" s="58" t="s">
        <v>4639</v>
      </c>
      <c r="R1156" s="90">
        <f t="shared" si="26"/>
        <v>1836</v>
      </c>
    </row>
    <row r="1157" spans="1:18" s="29" customFormat="1" ht="16.5" x14ac:dyDescent="0.15">
      <c r="A1157" s="58" t="s">
        <v>3039</v>
      </c>
      <c r="B1157" s="58" t="s">
        <v>3040</v>
      </c>
      <c r="C1157" s="58" t="s">
        <v>2623</v>
      </c>
      <c r="D1157" s="58" t="s">
        <v>3083</v>
      </c>
      <c r="E1157" s="58" t="s">
        <v>2750</v>
      </c>
      <c r="F1157" s="58" t="s">
        <v>3084</v>
      </c>
      <c r="G1157" s="58" t="s">
        <v>3085</v>
      </c>
      <c r="H1157" s="58"/>
      <c r="I1157" s="58" t="s">
        <v>3086</v>
      </c>
      <c r="J1157" s="20"/>
      <c r="K1157" s="58"/>
      <c r="L1157" s="58" t="s">
        <v>100</v>
      </c>
      <c r="M1157" s="58">
        <v>4</v>
      </c>
      <c r="N1157" s="58">
        <v>2</v>
      </c>
      <c r="O1157" s="58" t="s">
        <v>3088</v>
      </c>
      <c r="P1157" s="58"/>
      <c r="Q1157" s="58" t="s">
        <v>4639</v>
      </c>
      <c r="R1157" s="90">
        <f t="shared" si="26"/>
        <v>1836</v>
      </c>
    </row>
    <row r="1158" spans="1:18" s="29" customFormat="1" ht="99" x14ac:dyDescent="0.15">
      <c r="A1158" s="58" t="s">
        <v>3039</v>
      </c>
      <c r="B1158" s="58" t="s">
        <v>3040</v>
      </c>
      <c r="C1158" s="58" t="s">
        <v>2623</v>
      </c>
      <c r="D1158" s="58" t="s">
        <v>3089</v>
      </c>
      <c r="E1158" s="58" t="s">
        <v>2750</v>
      </c>
      <c r="F1158" s="58" t="s">
        <v>3084</v>
      </c>
      <c r="G1158" s="58" t="s">
        <v>3086</v>
      </c>
      <c r="H1158" s="58"/>
      <c r="I1158" s="64" t="s">
        <v>3090</v>
      </c>
      <c r="J1158" s="57" t="s">
        <v>4602</v>
      </c>
      <c r="K1158" s="58"/>
      <c r="L1158" s="58" t="s">
        <v>100</v>
      </c>
      <c r="M1158" s="58">
        <v>4</v>
      </c>
      <c r="N1158" s="58">
        <v>2</v>
      </c>
      <c r="O1158" s="58" t="s">
        <v>3092</v>
      </c>
      <c r="P1158" s="58"/>
      <c r="Q1158" s="58" t="s">
        <v>4639</v>
      </c>
      <c r="R1158" s="90">
        <f t="shared" si="26"/>
        <v>1836</v>
      </c>
    </row>
    <row r="1159" spans="1:18" s="29" customFormat="1" ht="99" x14ac:dyDescent="0.15">
      <c r="A1159" s="58" t="s">
        <v>3039</v>
      </c>
      <c r="B1159" s="58" t="s">
        <v>3040</v>
      </c>
      <c r="C1159" s="58" t="s">
        <v>2623</v>
      </c>
      <c r="D1159" s="58" t="s">
        <v>3089</v>
      </c>
      <c r="E1159" s="58" t="s">
        <v>2750</v>
      </c>
      <c r="F1159" s="58" t="s">
        <v>3084</v>
      </c>
      <c r="G1159" s="58" t="s">
        <v>3086</v>
      </c>
      <c r="H1159" s="58"/>
      <c r="I1159" s="64" t="s">
        <v>3090</v>
      </c>
      <c r="J1159" s="57" t="s">
        <v>4602</v>
      </c>
      <c r="K1159" s="58"/>
      <c r="L1159" s="58" t="s">
        <v>100</v>
      </c>
      <c r="M1159" s="58">
        <v>4</v>
      </c>
      <c r="N1159" s="58">
        <v>2</v>
      </c>
      <c r="O1159" s="58" t="s">
        <v>3093</v>
      </c>
      <c r="P1159" s="58"/>
      <c r="Q1159" s="58" t="s">
        <v>4639</v>
      </c>
      <c r="R1159" s="90">
        <f t="shared" si="26"/>
        <v>1836</v>
      </c>
    </row>
    <row r="1160" spans="1:18" s="29" customFormat="1" ht="82.5" x14ac:dyDescent="0.15">
      <c r="A1160" s="58" t="s">
        <v>3039</v>
      </c>
      <c r="B1160" s="58" t="s">
        <v>3040</v>
      </c>
      <c r="C1160" s="58" t="s">
        <v>2623</v>
      </c>
      <c r="D1160" s="58" t="s">
        <v>3094</v>
      </c>
      <c r="E1160" s="58" t="s">
        <v>2750</v>
      </c>
      <c r="F1160" s="58" t="s">
        <v>3084</v>
      </c>
      <c r="G1160" s="58" t="s">
        <v>3095</v>
      </c>
      <c r="H1160" s="58"/>
      <c r="I1160" s="64" t="s">
        <v>3096</v>
      </c>
      <c r="J1160" s="57" t="s">
        <v>4602</v>
      </c>
      <c r="K1160" s="64" t="s">
        <v>3097</v>
      </c>
      <c r="L1160" s="58" t="s">
        <v>57</v>
      </c>
      <c r="M1160" s="58">
        <v>8</v>
      </c>
      <c r="N1160" s="58">
        <v>4</v>
      </c>
      <c r="O1160" s="58" t="s">
        <v>3098</v>
      </c>
      <c r="P1160" s="58"/>
      <c r="Q1160" s="58" t="s">
        <v>4639</v>
      </c>
      <c r="R1160" s="90">
        <f t="shared" si="26"/>
        <v>3672</v>
      </c>
    </row>
    <row r="1161" spans="1:18" s="29" customFormat="1" ht="82.5" x14ac:dyDescent="0.15">
      <c r="A1161" s="58" t="s">
        <v>3039</v>
      </c>
      <c r="B1161" s="58" t="s">
        <v>3040</v>
      </c>
      <c r="C1161" s="58" t="s">
        <v>2623</v>
      </c>
      <c r="D1161" s="58" t="s">
        <v>3094</v>
      </c>
      <c r="E1161" s="58" t="s">
        <v>2750</v>
      </c>
      <c r="F1161" s="58" t="s">
        <v>3084</v>
      </c>
      <c r="G1161" s="58" t="s">
        <v>3095</v>
      </c>
      <c r="H1161" s="58"/>
      <c r="I1161" s="64" t="s">
        <v>3096</v>
      </c>
      <c r="J1161" s="57" t="s">
        <v>4602</v>
      </c>
      <c r="K1161" s="64" t="s">
        <v>3097</v>
      </c>
      <c r="L1161" s="58" t="s">
        <v>57</v>
      </c>
      <c r="M1161" s="58">
        <v>8</v>
      </c>
      <c r="N1161" s="58">
        <v>4</v>
      </c>
      <c r="O1161" s="58" t="s">
        <v>3099</v>
      </c>
      <c r="P1161" s="58"/>
      <c r="Q1161" s="58" t="s">
        <v>4639</v>
      </c>
      <c r="R1161" s="90">
        <f t="shared" si="26"/>
        <v>3672</v>
      </c>
    </row>
    <row r="1162" spans="1:18" s="29" customFormat="1" ht="82.5" x14ac:dyDescent="0.15">
      <c r="A1162" s="58" t="s">
        <v>3039</v>
      </c>
      <c r="B1162" s="58" t="s">
        <v>3040</v>
      </c>
      <c r="C1162" s="58" t="s">
        <v>2623</v>
      </c>
      <c r="D1162" s="58" t="s">
        <v>3094</v>
      </c>
      <c r="E1162" s="58" t="s">
        <v>2750</v>
      </c>
      <c r="F1162" s="58" t="s">
        <v>3084</v>
      </c>
      <c r="G1162" s="58" t="s">
        <v>3095</v>
      </c>
      <c r="H1162" s="58"/>
      <c r="I1162" s="64" t="s">
        <v>3096</v>
      </c>
      <c r="J1162" s="57" t="s">
        <v>4602</v>
      </c>
      <c r="K1162" s="64" t="s">
        <v>3097</v>
      </c>
      <c r="L1162" s="58" t="s">
        <v>57</v>
      </c>
      <c r="M1162" s="58">
        <v>8</v>
      </c>
      <c r="N1162" s="58">
        <v>4</v>
      </c>
      <c r="O1162" s="58" t="s">
        <v>3100</v>
      </c>
      <c r="P1162" s="58"/>
      <c r="Q1162" s="58" t="s">
        <v>4639</v>
      </c>
      <c r="R1162" s="90">
        <f t="shared" si="26"/>
        <v>3672</v>
      </c>
    </row>
    <row r="1163" spans="1:18" s="29" customFormat="1" ht="16.5" x14ac:dyDescent="0.15">
      <c r="A1163" s="58" t="s">
        <v>3039</v>
      </c>
      <c r="B1163" s="58" t="s">
        <v>3040</v>
      </c>
      <c r="C1163" s="58" t="s">
        <v>2623</v>
      </c>
      <c r="D1163" s="58" t="s">
        <v>3101</v>
      </c>
      <c r="E1163" s="58" t="s">
        <v>2750</v>
      </c>
      <c r="F1163" s="58" t="s">
        <v>3084</v>
      </c>
      <c r="G1163" s="58" t="s">
        <v>3102</v>
      </c>
      <c r="H1163" s="58"/>
      <c r="I1163" s="58" t="s">
        <v>2467</v>
      </c>
      <c r="J1163" s="20" t="s">
        <v>2659</v>
      </c>
      <c r="K1163" s="58"/>
      <c r="L1163" s="58" t="s">
        <v>57</v>
      </c>
      <c r="M1163" s="58">
        <v>8</v>
      </c>
      <c r="N1163" s="58">
        <v>4</v>
      </c>
      <c r="O1163" s="58" t="s">
        <v>3103</v>
      </c>
      <c r="P1163" s="58"/>
      <c r="Q1163" s="58" t="s">
        <v>4639</v>
      </c>
      <c r="R1163" s="90">
        <f t="shared" si="26"/>
        <v>3672</v>
      </c>
    </row>
    <row r="1164" spans="1:18" s="29" customFormat="1" ht="16.5" x14ac:dyDescent="0.15">
      <c r="A1164" s="58" t="s">
        <v>3039</v>
      </c>
      <c r="B1164" s="58" t="s">
        <v>3040</v>
      </c>
      <c r="C1164" s="58" t="s">
        <v>2623</v>
      </c>
      <c r="D1164" s="58" t="s">
        <v>3101</v>
      </c>
      <c r="E1164" s="58" t="s">
        <v>2750</v>
      </c>
      <c r="F1164" s="58" t="s">
        <v>3084</v>
      </c>
      <c r="G1164" s="58" t="s">
        <v>3102</v>
      </c>
      <c r="H1164" s="58"/>
      <c r="I1164" s="58" t="s">
        <v>2467</v>
      </c>
      <c r="J1164" s="20" t="s">
        <v>2659</v>
      </c>
      <c r="K1164" s="58"/>
      <c r="L1164" s="58" t="s">
        <v>57</v>
      </c>
      <c r="M1164" s="58">
        <v>8</v>
      </c>
      <c r="N1164" s="58">
        <v>4</v>
      </c>
      <c r="O1164" s="58" t="s">
        <v>3104</v>
      </c>
      <c r="P1164" s="58"/>
      <c r="Q1164" s="58" t="s">
        <v>4639</v>
      </c>
      <c r="R1164" s="90">
        <f t="shared" si="26"/>
        <v>3672</v>
      </c>
    </row>
    <row r="1165" spans="1:18" s="29" customFormat="1" ht="115.5" x14ac:dyDescent="0.15">
      <c r="A1165" s="58" t="s">
        <v>3039</v>
      </c>
      <c r="B1165" s="58" t="s">
        <v>3040</v>
      </c>
      <c r="C1165" s="58" t="s">
        <v>2623</v>
      </c>
      <c r="D1165" s="58" t="s">
        <v>3105</v>
      </c>
      <c r="E1165" s="58" t="s">
        <v>2750</v>
      </c>
      <c r="F1165" s="58" t="s">
        <v>3084</v>
      </c>
      <c r="G1165" s="58" t="s">
        <v>3106</v>
      </c>
      <c r="H1165" s="58"/>
      <c r="I1165" s="64" t="s">
        <v>3107</v>
      </c>
      <c r="J1165" s="57" t="s">
        <v>4602</v>
      </c>
      <c r="K1165" s="64" t="s">
        <v>3097</v>
      </c>
      <c r="L1165" s="58" t="s">
        <v>57</v>
      </c>
      <c r="M1165" s="58">
        <v>8</v>
      </c>
      <c r="N1165" s="58">
        <v>4</v>
      </c>
      <c r="O1165" s="58" t="s">
        <v>3108</v>
      </c>
      <c r="P1165" s="58"/>
      <c r="Q1165" s="58" t="s">
        <v>4639</v>
      </c>
      <c r="R1165" s="90">
        <f t="shared" si="26"/>
        <v>3672</v>
      </c>
    </row>
    <row r="1166" spans="1:18" s="29" customFormat="1" ht="115.5" x14ac:dyDescent="0.15">
      <c r="A1166" s="58" t="s">
        <v>3039</v>
      </c>
      <c r="B1166" s="58" t="s">
        <v>3040</v>
      </c>
      <c r="C1166" s="58" t="s">
        <v>2623</v>
      </c>
      <c r="D1166" s="58" t="s">
        <v>3105</v>
      </c>
      <c r="E1166" s="58" t="s">
        <v>2750</v>
      </c>
      <c r="F1166" s="58" t="s">
        <v>3084</v>
      </c>
      <c r="G1166" s="58" t="s">
        <v>3106</v>
      </c>
      <c r="H1166" s="58"/>
      <c r="I1166" s="64" t="s">
        <v>3107</v>
      </c>
      <c r="J1166" s="57" t="s">
        <v>4602</v>
      </c>
      <c r="K1166" s="64" t="s">
        <v>3097</v>
      </c>
      <c r="L1166" s="58" t="s">
        <v>57</v>
      </c>
      <c r="M1166" s="58">
        <v>8</v>
      </c>
      <c r="N1166" s="58">
        <v>4</v>
      </c>
      <c r="O1166" s="58" t="s">
        <v>3109</v>
      </c>
      <c r="P1166" s="58"/>
      <c r="Q1166" s="58" t="s">
        <v>4639</v>
      </c>
      <c r="R1166" s="90">
        <f t="shared" si="26"/>
        <v>3672</v>
      </c>
    </row>
    <row r="1167" spans="1:18" s="29" customFormat="1" ht="115.5" x14ac:dyDescent="0.15">
      <c r="A1167" s="58" t="s">
        <v>3039</v>
      </c>
      <c r="B1167" s="58" t="s">
        <v>3040</v>
      </c>
      <c r="C1167" s="58" t="s">
        <v>2623</v>
      </c>
      <c r="D1167" s="58" t="s">
        <v>3105</v>
      </c>
      <c r="E1167" s="58" t="s">
        <v>2750</v>
      </c>
      <c r="F1167" s="58" t="s">
        <v>3084</v>
      </c>
      <c r="G1167" s="58" t="s">
        <v>3106</v>
      </c>
      <c r="H1167" s="58"/>
      <c r="I1167" s="64" t="s">
        <v>3107</v>
      </c>
      <c r="J1167" s="57" t="s">
        <v>4602</v>
      </c>
      <c r="K1167" s="64" t="s">
        <v>3097</v>
      </c>
      <c r="L1167" s="58" t="s">
        <v>57</v>
      </c>
      <c r="M1167" s="58">
        <v>8</v>
      </c>
      <c r="N1167" s="58">
        <v>4</v>
      </c>
      <c r="O1167" s="58" t="s">
        <v>3110</v>
      </c>
      <c r="P1167" s="58"/>
      <c r="Q1167" s="58" t="s">
        <v>4639</v>
      </c>
      <c r="R1167" s="90">
        <f t="shared" si="26"/>
        <v>3672</v>
      </c>
    </row>
    <row r="1168" spans="1:18" s="29" customFormat="1" ht="33" x14ac:dyDescent="0.15">
      <c r="A1168" s="58" t="s">
        <v>3039</v>
      </c>
      <c r="B1168" s="58" t="s">
        <v>3040</v>
      </c>
      <c r="C1168" s="58" t="s">
        <v>2623</v>
      </c>
      <c r="D1168" s="58" t="s">
        <v>3111</v>
      </c>
      <c r="E1168" s="58" t="s">
        <v>2750</v>
      </c>
      <c r="F1168" s="58" t="s">
        <v>3112</v>
      </c>
      <c r="G1168" s="58" t="s">
        <v>3113</v>
      </c>
      <c r="H1168" s="58"/>
      <c r="I1168" s="64" t="s">
        <v>3114</v>
      </c>
      <c r="J1168" s="57" t="s">
        <v>4603</v>
      </c>
      <c r="K1168" s="58"/>
      <c r="L1168" s="58" t="s">
        <v>57</v>
      </c>
      <c r="M1168" s="58">
        <v>8</v>
      </c>
      <c r="N1168" s="58">
        <v>4</v>
      </c>
      <c r="O1168" s="58" t="s">
        <v>3116</v>
      </c>
      <c r="P1168" s="58"/>
      <c r="Q1168" s="58" t="s">
        <v>4639</v>
      </c>
      <c r="R1168" s="90">
        <f t="shared" si="26"/>
        <v>3672</v>
      </c>
    </row>
    <row r="1169" spans="1:18" s="29" customFormat="1" ht="33" x14ac:dyDescent="0.15">
      <c r="A1169" s="58" t="s">
        <v>3039</v>
      </c>
      <c r="B1169" s="58" t="s">
        <v>3040</v>
      </c>
      <c r="C1169" s="58" t="s">
        <v>2623</v>
      </c>
      <c r="D1169" s="58" t="s">
        <v>3111</v>
      </c>
      <c r="E1169" s="58" t="s">
        <v>2750</v>
      </c>
      <c r="F1169" s="58" t="s">
        <v>3112</v>
      </c>
      <c r="G1169" s="58" t="s">
        <v>3113</v>
      </c>
      <c r="H1169" s="58"/>
      <c r="I1169" s="64" t="s">
        <v>3114</v>
      </c>
      <c r="J1169" s="57" t="s">
        <v>4603</v>
      </c>
      <c r="K1169" s="58"/>
      <c r="L1169" s="58" t="s">
        <v>57</v>
      </c>
      <c r="M1169" s="58">
        <v>8</v>
      </c>
      <c r="N1169" s="58">
        <v>4</v>
      </c>
      <c r="O1169" s="58" t="s">
        <v>3117</v>
      </c>
      <c r="P1169" s="58"/>
      <c r="Q1169" s="58" t="s">
        <v>4639</v>
      </c>
      <c r="R1169" s="90">
        <f t="shared" si="26"/>
        <v>3672</v>
      </c>
    </row>
    <row r="1170" spans="1:18" s="29" customFormat="1" ht="49.5" x14ac:dyDescent="0.15">
      <c r="A1170" s="58" t="s">
        <v>3039</v>
      </c>
      <c r="B1170" s="58" t="s">
        <v>3040</v>
      </c>
      <c r="C1170" s="58" t="s">
        <v>2623</v>
      </c>
      <c r="D1170" s="58" t="s">
        <v>3118</v>
      </c>
      <c r="E1170" s="58" t="s">
        <v>2750</v>
      </c>
      <c r="F1170" s="58" t="s">
        <v>2625</v>
      </c>
      <c r="G1170" s="58" t="s">
        <v>3119</v>
      </c>
      <c r="H1170" s="58" t="s">
        <v>3120</v>
      </c>
      <c r="I1170" s="64" t="s">
        <v>3121</v>
      </c>
      <c r="J1170" s="20" t="s">
        <v>2659</v>
      </c>
      <c r="K1170" s="58"/>
      <c r="L1170" s="58" t="s">
        <v>57</v>
      </c>
      <c r="M1170" s="58">
        <v>8</v>
      </c>
      <c r="N1170" s="58">
        <v>4</v>
      </c>
      <c r="O1170" s="58" t="s">
        <v>3122</v>
      </c>
      <c r="P1170" s="58"/>
      <c r="Q1170" s="58" t="s">
        <v>4639</v>
      </c>
      <c r="R1170" s="90">
        <f t="shared" si="26"/>
        <v>3672</v>
      </c>
    </row>
    <row r="1171" spans="1:18" s="29" customFormat="1" ht="20.100000000000001" customHeight="1" x14ac:dyDescent="0.15">
      <c r="A1171" s="58" t="s">
        <v>3039</v>
      </c>
      <c r="B1171" s="58" t="s">
        <v>3040</v>
      </c>
      <c r="C1171" s="58" t="s">
        <v>2623</v>
      </c>
      <c r="D1171" s="58" t="s">
        <v>3118</v>
      </c>
      <c r="E1171" s="58" t="s">
        <v>2750</v>
      </c>
      <c r="F1171" s="58" t="s">
        <v>2625</v>
      </c>
      <c r="G1171" s="58" t="s">
        <v>3119</v>
      </c>
      <c r="H1171" s="58" t="s">
        <v>3120</v>
      </c>
      <c r="I1171" s="64" t="s">
        <v>3121</v>
      </c>
      <c r="J1171" s="20" t="s">
        <v>2659</v>
      </c>
      <c r="K1171" s="58"/>
      <c r="L1171" s="58" t="s">
        <v>57</v>
      </c>
      <c r="M1171" s="58">
        <v>8</v>
      </c>
      <c r="N1171" s="58">
        <v>4</v>
      </c>
      <c r="O1171" s="58" t="s">
        <v>3123</v>
      </c>
      <c r="P1171" s="58"/>
      <c r="Q1171" s="58" t="s">
        <v>4639</v>
      </c>
      <c r="R1171" s="90">
        <f t="shared" si="26"/>
        <v>3672</v>
      </c>
    </row>
    <row r="1172" spans="1:18" s="29" customFormat="1" ht="20.100000000000001" customHeight="1" x14ac:dyDescent="0.15">
      <c r="A1172" s="58" t="s">
        <v>3039</v>
      </c>
      <c r="B1172" s="58" t="s">
        <v>3040</v>
      </c>
      <c r="C1172" s="58" t="s">
        <v>2623</v>
      </c>
      <c r="D1172" s="58" t="s">
        <v>3118</v>
      </c>
      <c r="E1172" s="58" t="s">
        <v>2750</v>
      </c>
      <c r="F1172" s="58" t="s">
        <v>2625</v>
      </c>
      <c r="G1172" s="58" t="s">
        <v>3119</v>
      </c>
      <c r="H1172" s="58" t="s">
        <v>3120</v>
      </c>
      <c r="I1172" s="64" t="s">
        <v>3121</v>
      </c>
      <c r="J1172" s="20" t="s">
        <v>2659</v>
      </c>
      <c r="K1172" s="58"/>
      <c r="L1172" s="58" t="s">
        <v>57</v>
      </c>
      <c r="M1172" s="58">
        <v>8</v>
      </c>
      <c r="N1172" s="58">
        <v>4</v>
      </c>
      <c r="O1172" s="58" t="s">
        <v>3124</v>
      </c>
      <c r="P1172" s="58"/>
      <c r="Q1172" s="58" t="s">
        <v>4639</v>
      </c>
      <c r="R1172" s="90">
        <f t="shared" si="26"/>
        <v>3672</v>
      </c>
    </row>
    <row r="1173" spans="1:18" s="29" customFormat="1" ht="20.100000000000001" customHeight="1" x14ac:dyDescent="0.15">
      <c r="A1173" s="58" t="s">
        <v>3039</v>
      </c>
      <c r="B1173" s="58" t="s">
        <v>3040</v>
      </c>
      <c r="C1173" s="58" t="s">
        <v>2623</v>
      </c>
      <c r="D1173" s="58" t="s">
        <v>3118</v>
      </c>
      <c r="E1173" s="58" t="s">
        <v>2750</v>
      </c>
      <c r="F1173" s="58" t="s">
        <v>2625</v>
      </c>
      <c r="G1173" s="58" t="s">
        <v>3119</v>
      </c>
      <c r="H1173" s="58" t="s">
        <v>3120</v>
      </c>
      <c r="I1173" s="64" t="s">
        <v>3121</v>
      </c>
      <c r="J1173" s="20" t="s">
        <v>2659</v>
      </c>
      <c r="K1173" s="58"/>
      <c r="L1173" s="58" t="s">
        <v>57</v>
      </c>
      <c r="M1173" s="58">
        <v>8</v>
      </c>
      <c r="N1173" s="58">
        <v>4</v>
      </c>
      <c r="O1173" s="58" t="s">
        <v>3125</v>
      </c>
      <c r="P1173" s="58"/>
      <c r="Q1173" s="58" t="s">
        <v>4639</v>
      </c>
      <c r="R1173" s="90">
        <f t="shared" si="26"/>
        <v>3672</v>
      </c>
    </row>
    <row r="1174" spans="1:18" s="29" customFormat="1" ht="20.100000000000001" customHeight="1" x14ac:dyDescent="0.15">
      <c r="A1174" s="58" t="s">
        <v>3039</v>
      </c>
      <c r="B1174" s="58" t="s">
        <v>3040</v>
      </c>
      <c r="C1174" s="58" t="s">
        <v>2623</v>
      </c>
      <c r="D1174" s="58" t="s">
        <v>3118</v>
      </c>
      <c r="E1174" s="58" t="s">
        <v>2750</v>
      </c>
      <c r="F1174" s="58" t="s">
        <v>2625</v>
      </c>
      <c r="G1174" s="58" t="s">
        <v>3119</v>
      </c>
      <c r="H1174" s="58" t="s">
        <v>3120</v>
      </c>
      <c r="I1174" s="64" t="s">
        <v>3121</v>
      </c>
      <c r="J1174" s="20" t="s">
        <v>2659</v>
      </c>
      <c r="K1174" s="58"/>
      <c r="L1174" s="58" t="s">
        <v>57</v>
      </c>
      <c r="M1174" s="58">
        <v>8</v>
      </c>
      <c r="N1174" s="58">
        <v>4</v>
      </c>
      <c r="O1174" s="58" t="s">
        <v>3126</v>
      </c>
      <c r="P1174" s="58"/>
      <c r="Q1174" s="58" t="s">
        <v>4639</v>
      </c>
      <c r="R1174" s="90">
        <f t="shared" si="26"/>
        <v>3672</v>
      </c>
    </row>
    <row r="1175" spans="1:18" s="29" customFormat="1" ht="20.100000000000001" customHeight="1" x14ac:dyDescent="0.15">
      <c r="A1175" s="58" t="s">
        <v>3039</v>
      </c>
      <c r="B1175" s="58" t="s">
        <v>3040</v>
      </c>
      <c r="C1175" s="58" t="s">
        <v>2623</v>
      </c>
      <c r="D1175" s="58" t="s">
        <v>3127</v>
      </c>
      <c r="E1175" s="58" t="s">
        <v>211</v>
      </c>
      <c r="F1175" s="58" t="s">
        <v>2625</v>
      </c>
      <c r="G1175" s="81" t="s">
        <v>2659</v>
      </c>
      <c r="H1175" s="58" t="s">
        <v>3128</v>
      </c>
      <c r="I1175" s="58"/>
      <c r="J1175" s="20"/>
      <c r="K1175" s="58"/>
      <c r="L1175" s="58" t="s">
        <v>213</v>
      </c>
      <c r="M1175" s="58">
        <v>16</v>
      </c>
      <c r="N1175" s="58">
        <v>4</v>
      </c>
      <c r="O1175" s="58" t="s">
        <v>4528</v>
      </c>
      <c r="P1175" s="58"/>
      <c r="Q1175" s="58" t="s">
        <v>4639</v>
      </c>
      <c r="R1175" s="90">
        <f t="shared" si="26"/>
        <v>4672</v>
      </c>
    </row>
    <row r="1176" spans="1:18" s="29" customFormat="1" ht="20.100000000000001" customHeight="1" x14ac:dyDescent="0.15">
      <c r="A1176" s="58" t="s">
        <v>3039</v>
      </c>
      <c r="B1176" s="58" t="s">
        <v>3040</v>
      </c>
      <c r="C1176" s="58" t="s">
        <v>2623</v>
      </c>
      <c r="D1176" s="58" t="s">
        <v>3127</v>
      </c>
      <c r="E1176" s="58" t="s">
        <v>211</v>
      </c>
      <c r="F1176" s="58" t="s">
        <v>2625</v>
      </c>
      <c r="G1176" s="81" t="s">
        <v>2659</v>
      </c>
      <c r="H1176" s="58" t="s">
        <v>3128</v>
      </c>
      <c r="I1176" s="58"/>
      <c r="J1176" s="20"/>
      <c r="K1176" s="58"/>
      <c r="L1176" s="58" t="s">
        <v>213</v>
      </c>
      <c r="M1176" s="58">
        <v>16</v>
      </c>
      <c r="N1176" s="58">
        <v>4</v>
      </c>
      <c r="O1176" s="58" t="s">
        <v>3129</v>
      </c>
      <c r="P1176" s="58"/>
      <c r="Q1176" s="58" t="s">
        <v>4639</v>
      </c>
      <c r="R1176" s="90">
        <f t="shared" si="26"/>
        <v>4672</v>
      </c>
    </row>
    <row r="1177" spans="1:18" s="29" customFormat="1" ht="20.100000000000001" customHeight="1" x14ac:dyDescent="0.15">
      <c r="A1177" s="58" t="s">
        <v>3039</v>
      </c>
      <c r="B1177" s="58" t="s">
        <v>3040</v>
      </c>
      <c r="C1177" s="58" t="s">
        <v>2623</v>
      </c>
      <c r="D1177" s="58" t="s">
        <v>3127</v>
      </c>
      <c r="E1177" s="58" t="s">
        <v>211</v>
      </c>
      <c r="F1177" s="58" t="s">
        <v>2625</v>
      </c>
      <c r="G1177" s="81" t="s">
        <v>2659</v>
      </c>
      <c r="H1177" s="58" t="s">
        <v>3128</v>
      </c>
      <c r="I1177" s="58"/>
      <c r="J1177" s="20"/>
      <c r="K1177" s="58"/>
      <c r="L1177" s="58" t="s">
        <v>213</v>
      </c>
      <c r="M1177" s="58">
        <v>16</v>
      </c>
      <c r="N1177" s="58">
        <v>4</v>
      </c>
      <c r="O1177" s="58" t="s">
        <v>3130</v>
      </c>
      <c r="P1177" s="58"/>
      <c r="Q1177" s="58" t="s">
        <v>4639</v>
      </c>
      <c r="R1177" s="90">
        <f t="shared" si="26"/>
        <v>4672</v>
      </c>
    </row>
    <row r="1178" spans="1:18" s="29" customFormat="1" ht="20.100000000000001" customHeight="1" x14ac:dyDescent="0.15">
      <c r="A1178" s="58" t="s">
        <v>3039</v>
      </c>
      <c r="B1178" s="58" t="s">
        <v>3040</v>
      </c>
      <c r="C1178" s="58" t="s">
        <v>2623</v>
      </c>
      <c r="D1178" s="58" t="s">
        <v>3131</v>
      </c>
      <c r="E1178" s="58" t="s">
        <v>437</v>
      </c>
      <c r="F1178" s="58" t="s">
        <v>2625</v>
      </c>
      <c r="G1178" s="81" t="s">
        <v>4107</v>
      </c>
      <c r="H1178" s="58" t="s">
        <v>3132</v>
      </c>
      <c r="I1178" s="58"/>
      <c r="J1178" s="20"/>
      <c r="K1178" s="58"/>
      <c r="L1178" s="58" t="s">
        <v>329</v>
      </c>
      <c r="M1178" s="58">
        <v>16</v>
      </c>
      <c r="N1178" s="58">
        <v>4</v>
      </c>
      <c r="O1178" s="58" t="s">
        <v>4505</v>
      </c>
      <c r="P1178" s="58"/>
      <c r="Q1178" s="58" t="s">
        <v>4639</v>
      </c>
      <c r="R1178" s="90">
        <f t="shared" si="26"/>
        <v>4672</v>
      </c>
    </row>
    <row r="1179" spans="1:18" s="29" customFormat="1" ht="20.100000000000001" customHeight="1" x14ac:dyDescent="0.15">
      <c r="A1179" s="58" t="s">
        <v>3039</v>
      </c>
      <c r="B1179" s="58" t="s">
        <v>3040</v>
      </c>
      <c r="C1179" s="58" t="s">
        <v>2623</v>
      </c>
      <c r="D1179" s="58" t="s">
        <v>3131</v>
      </c>
      <c r="E1179" s="58" t="s">
        <v>437</v>
      </c>
      <c r="F1179" s="58" t="s">
        <v>2625</v>
      </c>
      <c r="G1179" s="81" t="s">
        <v>4107</v>
      </c>
      <c r="H1179" s="58" t="s">
        <v>3132</v>
      </c>
      <c r="I1179" s="58"/>
      <c r="J1179" s="20"/>
      <c r="K1179" s="58"/>
      <c r="L1179" s="58" t="s">
        <v>329</v>
      </c>
      <c r="M1179" s="58">
        <v>16</v>
      </c>
      <c r="N1179" s="58">
        <v>4</v>
      </c>
      <c r="O1179" s="58" t="s">
        <v>3133</v>
      </c>
      <c r="P1179" s="58"/>
      <c r="Q1179" s="58" t="s">
        <v>4639</v>
      </c>
      <c r="R1179" s="90">
        <f t="shared" si="26"/>
        <v>4672</v>
      </c>
    </row>
    <row r="1180" spans="1:18" s="29" customFormat="1" ht="20.100000000000001" customHeight="1" x14ac:dyDescent="0.15">
      <c r="A1180" s="58" t="s">
        <v>3039</v>
      </c>
      <c r="B1180" s="58" t="s">
        <v>3040</v>
      </c>
      <c r="C1180" s="58" t="s">
        <v>2623</v>
      </c>
      <c r="D1180" s="58" t="s">
        <v>3131</v>
      </c>
      <c r="E1180" s="58" t="s">
        <v>437</v>
      </c>
      <c r="F1180" s="58" t="s">
        <v>2625</v>
      </c>
      <c r="G1180" s="81" t="s">
        <v>4107</v>
      </c>
      <c r="H1180" s="58" t="s">
        <v>3132</v>
      </c>
      <c r="I1180" s="58"/>
      <c r="J1180" s="20"/>
      <c r="K1180" s="58"/>
      <c r="L1180" s="58" t="s">
        <v>329</v>
      </c>
      <c r="M1180" s="58">
        <v>16</v>
      </c>
      <c r="N1180" s="58">
        <v>4</v>
      </c>
      <c r="O1180" s="58" t="s">
        <v>3134</v>
      </c>
      <c r="P1180" s="58"/>
      <c r="Q1180" s="58" t="s">
        <v>4639</v>
      </c>
      <c r="R1180" s="90">
        <f t="shared" si="26"/>
        <v>4672</v>
      </c>
    </row>
    <row r="1181" spans="1:18" s="29" customFormat="1" ht="20.100000000000001" customHeight="1" x14ac:dyDescent="0.15">
      <c r="A1181" s="58" t="s">
        <v>3039</v>
      </c>
      <c r="B1181" s="58" t="s">
        <v>3040</v>
      </c>
      <c r="C1181" s="58" t="s">
        <v>2674</v>
      </c>
      <c r="D1181" s="58" t="s">
        <v>3135</v>
      </c>
      <c r="E1181" s="58" t="s">
        <v>437</v>
      </c>
      <c r="F1181" s="58" t="s">
        <v>2625</v>
      </c>
      <c r="G1181" s="81" t="s">
        <v>2678</v>
      </c>
      <c r="H1181" s="58" t="s">
        <v>3132</v>
      </c>
      <c r="I1181" s="58"/>
      <c r="J1181" s="20"/>
      <c r="K1181" s="58"/>
      <c r="L1181" s="58" t="s">
        <v>329</v>
      </c>
      <c r="M1181" s="58">
        <v>16</v>
      </c>
      <c r="N1181" s="58">
        <v>4</v>
      </c>
      <c r="O1181" s="58" t="s">
        <v>4506</v>
      </c>
      <c r="P1181" s="58"/>
      <c r="Q1181" s="58" t="s">
        <v>4639</v>
      </c>
      <c r="R1181" s="90">
        <f t="shared" si="26"/>
        <v>4672</v>
      </c>
    </row>
    <row r="1182" spans="1:18" s="29" customFormat="1" ht="20.100000000000001" customHeight="1" x14ac:dyDescent="0.15">
      <c r="A1182" s="58" t="s">
        <v>3039</v>
      </c>
      <c r="B1182" s="58" t="s">
        <v>3040</v>
      </c>
      <c r="C1182" s="58" t="s">
        <v>2674</v>
      </c>
      <c r="D1182" s="58" t="s">
        <v>3135</v>
      </c>
      <c r="E1182" s="58" t="s">
        <v>437</v>
      </c>
      <c r="F1182" s="58" t="s">
        <v>2625</v>
      </c>
      <c r="G1182" s="81" t="s">
        <v>2678</v>
      </c>
      <c r="H1182" s="58" t="s">
        <v>3132</v>
      </c>
      <c r="I1182" s="58"/>
      <c r="J1182" s="20"/>
      <c r="K1182" s="58"/>
      <c r="L1182" s="58" t="s">
        <v>329</v>
      </c>
      <c r="M1182" s="58">
        <v>16</v>
      </c>
      <c r="N1182" s="58">
        <v>4</v>
      </c>
      <c r="O1182" s="58" t="s">
        <v>3136</v>
      </c>
      <c r="P1182" s="58"/>
      <c r="Q1182" s="58" t="s">
        <v>4639</v>
      </c>
      <c r="R1182" s="90">
        <f t="shared" si="26"/>
        <v>4672</v>
      </c>
    </row>
    <row r="1183" spans="1:18" s="29" customFormat="1" ht="20.100000000000001" customHeight="1" x14ac:dyDescent="0.15">
      <c r="A1183" s="58" t="s">
        <v>3039</v>
      </c>
      <c r="B1183" s="58" t="s">
        <v>3040</v>
      </c>
      <c r="C1183" s="58" t="s">
        <v>2674</v>
      </c>
      <c r="D1183" s="58" t="s">
        <v>3135</v>
      </c>
      <c r="E1183" s="58" t="s">
        <v>437</v>
      </c>
      <c r="F1183" s="58" t="s">
        <v>2625</v>
      </c>
      <c r="G1183" s="81" t="s">
        <v>2678</v>
      </c>
      <c r="H1183" s="58" t="s">
        <v>3132</v>
      </c>
      <c r="I1183" s="58"/>
      <c r="J1183" s="20"/>
      <c r="K1183" s="58"/>
      <c r="L1183" s="58" t="s">
        <v>329</v>
      </c>
      <c r="M1183" s="58">
        <v>16</v>
      </c>
      <c r="N1183" s="58">
        <v>4</v>
      </c>
      <c r="O1183" s="58" t="s">
        <v>3137</v>
      </c>
      <c r="P1183" s="58"/>
      <c r="Q1183" s="58" t="s">
        <v>4639</v>
      </c>
      <c r="R1183" s="90">
        <f t="shared" si="26"/>
        <v>4672</v>
      </c>
    </row>
    <row r="1184" spans="1:18" s="29" customFormat="1" ht="20.100000000000001" customHeight="1" x14ac:dyDescent="0.15">
      <c r="A1184" s="58" t="s">
        <v>3039</v>
      </c>
      <c r="B1184" s="58" t="s">
        <v>3040</v>
      </c>
      <c r="C1184" s="58" t="s">
        <v>2623</v>
      </c>
      <c r="D1184" s="58" t="s">
        <v>3138</v>
      </c>
      <c r="E1184" s="58" t="s">
        <v>437</v>
      </c>
      <c r="F1184" s="58" t="s">
        <v>2625</v>
      </c>
      <c r="G1184" s="81" t="s">
        <v>3115</v>
      </c>
      <c r="H1184" s="58" t="s">
        <v>3132</v>
      </c>
      <c r="I1184" s="58"/>
      <c r="J1184" s="20"/>
      <c r="K1184" s="58"/>
      <c r="L1184" s="58" t="s">
        <v>329</v>
      </c>
      <c r="M1184" s="58">
        <v>16</v>
      </c>
      <c r="N1184" s="58">
        <v>4</v>
      </c>
      <c r="O1184" s="58" t="s">
        <v>4507</v>
      </c>
      <c r="P1184" s="58"/>
      <c r="Q1184" s="58" t="s">
        <v>4639</v>
      </c>
      <c r="R1184" s="90">
        <f t="shared" si="26"/>
        <v>4672</v>
      </c>
    </row>
    <row r="1185" spans="1:18" s="29" customFormat="1" ht="20.100000000000001" customHeight="1" x14ac:dyDescent="0.15">
      <c r="A1185" s="58" t="s">
        <v>3039</v>
      </c>
      <c r="B1185" s="58" t="s">
        <v>3040</v>
      </c>
      <c r="C1185" s="58" t="s">
        <v>2623</v>
      </c>
      <c r="D1185" s="58" t="s">
        <v>3138</v>
      </c>
      <c r="E1185" s="58" t="s">
        <v>437</v>
      </c>
      <c r="F1185" s="58" t="s">
        <v>2625</v>
      </c>
      <c r="G1185" s="81" t="s">
        <v>3115</v>
      </c>
      <c r="H1185" s="58" t="s">
        <v>3132</v>
      </c>
      <c r="I1185" s="58"/>
      <c r="J1185" s="20"/>
      <c r="K1185" s="58"/>
      <c r="L1185" s="58" t="s">
        <v>329</v>
      </c>
      <c r="M1185" s="58">
        <v>16</v>
      </c>
      <c r="N1185" s="58">
        <v>4</v>
      </c>
      <c r="O1185" s="58" t="s">
        <v>3139</v>
      </c>
      <c r="P1185" s="58"/>
      <c r="Q1185" s="58" t="s">
        <v>4639</v>
      </c>
      <c r="R1185" s="90">
        <f t="shared" si="26"/>
        <v>4672</v>
      </c>
    </row>
    <row r="1186" spans="1:18" s="29" customFormat="1" ht="20.100000000000001" customHeight="1" x14ac:dyDescent="0.15">
      <c r="A1186" s="58" t="s">
        <v>3039</v>
      </c>
      <c r="B1186" s="58" t="s">
        <v>3040</v>
      </c>
      <c r="C1186" s="58" t="s">
        <v>2623</v>
      </c>
      <c r="D1186" s="58" t="s">
        <v>3138</v>
      </c>
      <c r="E1186" s="58" t="s">
        <v>437</v>
      </c>
      <c r="F1186" s="58" t="s">
        <v>2625</v>
      </c>
      <c r="G1186" s="81" t="s">
        <v>3115</v>
      </c>
      <c r="H1186" s="58" t="s">
        <v>3132</v>
      </c>
      <c r="I1186" s="58"/>
      <c r="J1186" s="20"/>
      <c r="K1186" s="58"/>
      <c r="L1186" s="58" t="s">
        <v>329</v>
      </c>
      <c r="M1186" s="58">
        <v>16</v>
      </c>
      <c r="N1186" s="58">
        <v>4</v>
      </c>
      <c r="O1186" s="58" t="s">
        <v>3140</v>
      </c>
      <c r="P1186" s="58"/>
      <c r="Q1186" s="58" t="s">
        <v>4639</v>
      </c>
      <c r="R1186" s="90">
        <f t="shared" si="26"/>
        <v>4672</v>
      </c>
    </row>
    <row r="1187" spans="1:18" s="29" customFormat="1" ht="20.100000000000001" customHeight="1" x14ac:dyDescent="0.15">
      <c r="A1187" s="58" t="s">
        <v>2621</v>
      </c>
      <c r="B1187" s="58" t="s">
        <v>2621</v>
      </c>
      <c r="C1187" s="58" t="s">
        <v>2674</v>
      </c>
      <c r="D1187" s="58" t="s">
        <v>3141</v>
      </c>
      <c r="E1187" s="58" t="s">
        <v>2750</v>
      </c>
      <c r="F1187" s="58" t="s">
        <v>2625</v>
      </c>
      <c r="G1187" s="58" t="s">
        <v>3142</v>
      </c>
      <c r="H1187" s="58" t="s">
        <v>3143</v>
      </c>
      <c r="I1187" s="58"/>
      <c r="J1187" s="20" t="s">
        <v>2678</v>
      </c>
      <c r="K1187" s="58"/>
      <c r="L1187" s="58" t="s">
        <v>57</v>
      </c>
      <c r="M1187" s="58">
        <v>8</v>
      </c>
      <c r="N1187" s="58">
        <v>4</v>
      </c>
      <c r="O1187" s="58" t="s">
        <v>3144</v>
      </c>
      <c r="P1187" s="58"/>
      <c r="Q1187" s="58" t="s">
        <v>4639</v>
      </c>
      <c r="R1187" s="90">
        <f t="shared" si="26"/>
        <v>3672</v>
      </c>
    </row>
    <row r="1188" spans="1:18" s="29" customFormat="1" ht="20.100000000000001" customHeight="1" x14ac:dyDescent="0.15">
      <c r="A1188" s="58" t="s">
        <v>2621</v>
      </c>
      <c r="B1188" s="58" t="s">
        <v>2621</v>
      </c>
      <c r="C1188" s="58" t="s">
        <v>2674</v>
      </c>
      <c r="D1188" s="58" t="s">
        <v>2675</v>
      </c>
      <c r="E1188" s="58" t="s">
        <v>2750</v>
      </c>
      <c r="F1188" s="58" t="s">
        <v>2625</v>
      </c>
      <c r="G1188" s="58" t="s">
        <v>3145</v>
      </c>
      <c r="H1188" s="58" t="s">
        <v>2677</v>
      </c>
      <c r="I1188" s="58"/>
      <c r="J1188" s="20" t="s">
        <v>2678</v>
      </c>
      <c r="K1188" s="58"/>
      <c r="L1188" s="58" t="s">
        <v>100</v>
      </c>
      <c r="M1188" s="58">
        <v>4</v>
      </c>
      <c r="N1188" s="58">
        <v>2</v>
      </c>
      <c r="O1188" s="58" t="s">
        <v>3146</v>
      </c>
      <c r="P1188" s="58"/>
      <c r="Q1188" s="58" t="s">
        <v>4639</v>
      </c>
      <c r="R1188" s="90">
        <f t="shared" si="26"/>
        <v>1836</v>
      </c>
    </row>
    <row r="1189" spans="1:18" s="29" customFormat="1" ht="20.100000000000001" customHeight="1" x14ac:dyDescent="0.15">
      <c r="A1189" s="58" t="s">
        <v>2621</v>
      </c>
      <c r="B1189" s="58" t="s">
        <v>2621</v>
      </c>
      <c r="C1189" s="58" t="s">
        <v>2674</v>
      </c>
      <c r="D1189" s="58" t="s">
        <v>3147</v>
      </c>
      <c r="E1189" s="58" t="s">
        <v>2750</v>
      </c>
      <c r="F1189" s="58" t="s">
        <v>3148</v>
      </c>
      <c r="G1189" s="58" t="s">
        <v>3149</v>
      </c>
      <c r="H1189" s="58" t="s">
        <v>3150</v>
      </c>
      <c r="I1189" s="58" t="s">
        <v>952</v>
      </c>
      <c r="J1189" s="20"/>
      <c r="K1189" s="58"/>
      <c r="L1189" s="58" t="s">
        <v>100</v>
      </c>
      <c r="M1189" s="58">
        <v>4</v>
      </c>
      <c r="N1189" s="58">
        <v>2</v>
      </c>
      <c r="O1189" s="58" t="s">
        <v>3151</v>
      </c>
      <c r="P1189" s="58"/>
      <c r="Q1189" s="58" t="s">
        <v>4639</v>
      </c>
      <c r="R1189" s="90">
        <f t="shared" si="26"/>
        <v>1836</v>
      </c>
    </row>
    <row r="1190" spans="1:18" s="29" customFormat="1" ht="20.100000000000001" customHeight="1" x14ac:dyDescent="0.15">
      <c r="A1190" s="58" t="s">
        <v>2621</v>
      </c>
      <c r="B1190" s="58" t="s">
        <v>2621</v>
      </c>
      <c r="C1190" s="58" t="s">
        <v>2674</v>
      </c>
      <c r="D1190" s="58" t="s">
        <v>3147</v>
      </c>
      <c r="E1190" s="58" t="s">
        <v>2750</v>
      </c>
      <c r="F1190" s="58" t="s">
        <v>3148</v>
      </c>
      <c r="G1190" s="58" t="s">
        <v>3149</v>
      </c>
      <c r="H1190" s="58" t="s">
        <v>3150</v>
      </c>
      <c r="I1190" s="58" t="s">
        <v>952</v>
      </c>
      <c r="J1190" s="20"/>
      <c r="K1190" s="58"/>
      <c r="L1190" s="58" t="s">
        <v>100</v>
      </c>
      <c r="M1190" s="58">
        <v>4</v>
      </c>
      <c r="N1190" s="58">
        <v>2</v>
      </c>
      <c r="O1190" s="58" t="s">
        <v>3152</v>
      </c>
      <c r="P1190" s="58"/>
      <c r="Q1190" s="58" t="s">
        <v>4639</v>
      </c>
      <c r="R1190" s="90">
        <f t="shared" si="26"/>
        <v>1836</v>
      </c>
    </row>
    <row r="1191" spans="1:18" s="29" customFormat="1" ht="20.100000000000001" customHeight="1" x14ac:dyDescent="0.15">
      <c r="A1191" s="58" t="s">
        <v>2621</v>
      </c>
      <c r="B1191" s="58" t="s">
        <v>2621</v>
      </c>
      <c r="C1191" s="73" t="s">
        <v>2674</v>
      </c>
      <c r="D1191" s="58" t="s">
        <v>3153</v>
      </c>
      <c r="E1191" s="58" t="s">
        <v>661</v>
      </c>
      <c r="F1191" s="58" t="s">
        <v>3148</v>
      </c>
      <c r="G1191" s="58" t="s">
        <v>3154</v>
      </c>
      <c r="H1191" s="58" t="s">
        <v>3155</v>
      </c>
      <c r="I1191" s="58" t="s">
        <v>3156</v>
      </c>
      <c r="J1191" s="20"/>
      <c r="K1191" s="58"/>
      <c r="L1191" s="58" t="s">
        <v>57</v>
      </c>
      <c r="M1191" s="58">
        <v>8</v>
      </c>
      <c r="N1191" s="58">
        <v>4</v>
      </c>
      <c r="O1191" s="58" t="s">
        <v>3157</v>
      </c>
      <c r="P1191" s="58"/>
      <c r="Q1191" s="58" t="s">
        <v>4639</v>
      </c>
      <c r="R1191" s="90">
        <f t="shared" si="26"/>
        <v>3672</v>
      </c>
    </row>
    <row r="1192" spans="1:18" s="29" customFormat="1" ht="66" x14ac:dyDescent="0.15">
      <c r="A1192" s="58" t="s">
        <v>2621</v>
      </c>
      <c r="B1192" s="58" t="s">
        <v>2621</v>
      </c>
      <c r="C1192" s="73" t="s">
        <v>2674</v>
      </c>
      <c r="D1192" s="58" t="s">
        <v>3158</v>
      </c>
      <c r="E1192" s="58" t="s">
        <v>2750</v>
      </c>
      <c r="F1192" s="58" t="s">
        <v>2625</v>
      </c>
      <c r="G1192" s="58" t="s">
        <v>3159</v>
      </c>
      <c r="H1192" s="58" t="s">
        <v>3160</v>
      </c>
      <c r="I1192" s="64" t="s">
        <v>3161</v>
      </c>
      <c r="J1192" s="57" t="s">
        <v>4604</v>
      </c>
      <c r="K1192" s="64" t="s">
        <v>3162</v>
      </c>
      <c r="L1192" s="58" t="s">
        <v>57</v>
      </c>
      <c r="M1192" s="58">
        <v>8</v>
      </c>
      <c r="N1192" s="58">
        <v>4</v>
      </c>
      <c r="O1192" s="58" t="s">
        <v>3163</v>
      </c>
      <c r="P1192" s="58"/>
      <c r="Q1192" s="58" t="s">
        <v>4639</v>
      </c>
      <c r="R1192" s="90">
        <f t="shared" si="26"/>
        <v>3672</v>
      </c>
    </row>
    <row r="1193" spans="1:18" s="29" customFormat="1" ht="66" x14ac:dyDescent="0.15">
      <c r="A1193" s="58" t="s">
        <v>2621</v>
      </c>
      <c r="B1193" s="58" t="s">
        <v>2621</v>
      </c>
      <c r="C1193" s="73" t="s">
        <v>2674</v>
      </c>
      <c r="D1193" s="58" t="s">
        <v>3158</v>
      </c>
      <c r="E1193" s="58" t="s">
        <v>2750</v>
      </c>
      <c r="F1193" s="58" t="s">
        <v>2625</v>
      </c>
      <c r="G1193" s="58" t="s">
        <v>3159</v>
      </c>
      <c r="H1193" s="58" t="s">
        <v>3160</v>
      </c>
      <c r="I1193" s="64" t="s">
        <v>3161</v>
      </c>
      <c r="J1193" s="57" t="s">
        <v>4604</v>
      </c>
      <c r="K1193" s="64" t="s">
        <v>3162</v>
      </c>
      <c r="L1193" s="58" t="s">
        <v>57</v>
      </c>
      <c r="M1193" s="58">
        <v>8</v>
      </c>
      <c r="N1193" s="58">
        <v>4</v>
      </c>
      <c r="O1193" s="58" t="s">
        <v>3164</v>
      </c>
      <c r="P1193" s="58"/>
      <c r="Q1193" s="58" t="s">
        <v>4639</v>
      </c>
      <c r="R1193" s="90">
        <f t="shared" si="26"/>
        <v>3672</v>
      </c>
    </row>
    <row r="1194" spans="1:18" s="29" customFormat="1" ht="409.5" x14ac:dyDescent="0.15">
      <c r="A1194" s="58" t="s">
        <v>2621</v>
      </c>
      <c r="B1194" s="58" t="s">
        <v>2621</v>
      </c>
      <c r="C1194" s="73" t="s">
        <v>2674</v>
      </c>
      <c r="D1194" s="58" t="s">
        <v>3165</v>
      </c>
      <c r="E1194" s="58" t="s">
        <v>2750</v>
      </c>
      <c r="F1194" s="58" t="s">
        <v>2625</v>
      </c>
      <c r="G1194" s="58" t="s">
        <v>3166</v>
      </c>
      <c r="H1194" s="58" t="s">
        <v>3167</v>
      </c>
      <c r="I1194" s="64" t="s">
        <v>3168</v>
      </c>
      <c r="J1194" s="57" t="s">
        <v>4605</v>
      </c>
      <c r="K1194" s="64" t="s">
        <v>4471</v>
      </c>
      <c r="L1194" s="58" t="s">
        <v>197</v>
      </c>
      <c r="M1194" s="58">
        <v>16</v>
      </c>
      <c r="N1194" s="58">
        <v>4</v>
      </c>
      <c r="O1194" s="58" t="s">
        <v>3170</v>
      </c>
      <c r="P1194" s="58"/>
      <c r="Q1194" s="58" t="s">
        <v>4639</v>
      </c>
      <c r="R1194" s="90">
        <f t="shared" si="26"/>
        <v>4672</v>
      </c>
    </row>
    <row r="1195" spans="1:18" s="29" customFormat="1" ht="409.5" x14ac:dyDescent="0.15">
      <c r="A1195" s="58" t="s">
        <v>2621</v>
      </c>
      <c r="B1195" s="58" t="s">
        <v>2621</v>
      </c>
      <c r="C1195" s="73" t="s">
        <v>2674</v>
      </c>
      <c r="D1195" s="58" t="s">
        <v>3165</v>
      </c>
      <c r="E1195" s="58" t="s">
        <v>2750</v>
      </c>
      <c r="F1195" s="58" t="s">
        <v>2625</v>
      </c>
      <c r="G1195" s="58" t="s">
        <v>3166</v>
      </c>
      <c r="H1195" s="58" t="s">
        <v>3167</v>
      </c>
      <c r="I1195" s="64" t="s">
        <v>3168</v>
      </c>
      <c r="J1195" s="57" t="s">
        <v>4605</v>
      </c>
      <c r="K1195" s="64" t="s">
        <v>4471</v>
      </c>
      <c r="L1195" s="58" t="s">
        <v>100</v>
      </c>
      <c r="M1195" s="58">
        <v>4</v>
      </c>
      <c r="N1195" s="58">
        <v>2</v>
      </c>
      <c r="O1195" s="58" t="s">
        <v>3171</v>
      </c>
      <c r="P1195" s="58"/>
      <c r="Q1195" s="58" t="s">
        <v>4639</v>
      </c>
      <c r="R1195" s="90">
        <f t="shared" si="26"/>
        <v>1836</v>
      </c>
    </row>
    <row r="1196" spans="1:18" s="29" customFormat="1" ht="148.5" x14ac:dyDescent="0.15">
      <c r="A1196" s="58" t="s">
        <v>2621</v>
      </c>
      <c r="B1196" s="58" t="s">
        <v>2621</v>
      </c>
      <c r="C1196" s="58" t="s">
        <v>2674</v>
      </c>
      <c r="D1196" s="58" t="s">
        <v>3172</v>
      </c>
      <c r="E1196" s="58" t="s">
        <v>2750</v>
      </c>
      <c r="F1196" s="58" t="s">
        <v>2625</v>
      </c>
      <c r="G1196" s="58" t="s">
        <v>3173</v>
      </c>
      <c r="H1196" s="58" t="s">
        <v>3174</v>
      </c>
      <c r="I1196" s="64" t="s">
        <v>3175</v>
      </c>
      <c r="J1196" s="57" t="s">
        <v>4606</v>
      </c>
      <c r="K1196" s="64" t="s">
        <v>3176</v>
      </c>
      <c r="L1196" s="58" t="s">
        <v>197</v>
      </c>
      <c r="M1196" s="58">
        <v>16</v>
      </c>
      <c r="N1196" s="58">
        <v>4</v>
      </c>
      <c r="O1196" s="58" t="s">
        <v>3177</v>
      </c>
      <c r="P1196" s="58"/>
      <c r="Q1196" s="58" t="s">
        <v>4639</v>
      </c>
      <c r="R1196" s="90">
        <f t="shared" si="26"/>
        <v>4672</v>
      </c>
    </row>
    <row r="1197" spans="1:18" s="29" customFormat="1" ht="132" x14ac:dyDescent="0.15">
      <c r="A1197" s="58" t="s">
        <v>2621</v>
      </c>
      <c r="B1197" s="58" t="s">
        <v>2621</v>
      </c>
      <c r="C1197" s="58" t="s">
        <v>2674</v>
      </c>
      <c r="D1197" s="58" t="s">
        <v>3178</v>
      </c>
      <c r="E1197" s="58" t="s">
        <v>2750</v>
      </c>
      <c r="F1197" s="58" t="s">
        <v>2625</v>
      </c>
      <c r="G1197" s="58" t="s">
        <v>3179</v>
      </c>
      <c r="H1197" s="58" t="s">
        <v>3180</v>
      </c>
      <c r="I1197" s="64" t="s">
        <v>3181</v>
      </c>
      <c r="J1197" s="57" t="s">
        <v>4606</v>
      </c>
      <c r="K1197" s="64" t="s">
        <v>3176</v>
      </c>
      <c r="L1197" s="58" t="s">
        <v>57</v>
      </c>
      <c r="M1197" s="58">
        <v>8</v>
      </c>
      <c r="N1197" s="58">
        <v>4</v>
      </c>
      <c r="O1197" s="58" t="s">
        <v>3182</v>
      </c>
      <c r="P1197" s="58"/>
      <c r="Q1197" s="58" t="s">
        <v>4639</v>
      </c>
      <c r="R1197" s="90">
        <f t="shared" si="26"/>
        <v>3672</v>
      </c>
    </row>
    <row r="1198" spans="1:18" s="29" customFormat="1" ht="132" x14ac:dyDescent="0.15">
      <c r="A1198" s="58" t="s">
        <v>2621</v>
      </c>
      <c r="B1198" s="58" t="s">
        <v>2621</v>
      </c>
      <c r="C1198" s="58" t="s">
        <v>2674</v>
      </c>
      <c r="D1198" s="58" t="s">
        <v>3178</v>
      </c>
      <c r="E1198" s="58" t="s">
        <v>2750</v>
      </c>
      <c r="F1198" s="58" t="s">
        <v>2625</v>
      </c>
      <c r="G1198" s="58" t="s">
        <v>3179</v>
      </c>
      <c r="H1198" s="58" t="s">
        <v>3180</v>
      </c>
      <c r="I1198" s="64" t="s">
        <v>3181</v>
      </c>
      <c r="J1198" s="57" t="s">
        <v>4606</v>
      </c>
      <c r="K1198" s="64" t="s">
        <v>3176</v>
      </c>
      <c r="L1198" s="58" t="s">
        <v>57</v>
      </c>
      <c r="M1198" s="58">
        <v>8</v>
      </c>
      <c r="N1198" s="58">
        <v>4</v>
      </c>
      <c r="O1198" s="58" t="s">
        <v>3183</v>
      </c>
      <c r="P1198" s="58"/>
      <c r="Q1198" s="58" t="s">
        <v>4639</v>
      </c>
      <c r="R1198" s="90">
        <f t="shared" si="26"/>
        <v>3672</v>
      </c>
    </row>
    <row r="1199" spans="1:18" s="29" customFormat="1" ht="132" x14ac:dyDescent="0.15">
      <c r="A1199" s="58" t="s">
        <v>2621</v>
      </c>
      <c r="B1199" s="58" t="s">
        <v>2621</v>
      </c>
      <c r="C1199" s="58" t="s">
        <v>2674</v>
      </c>
      <c r="D1199" s="58" t="s">
        <v>3178</v>
      </c>
      <c r="E1199" s="58" t="s">
        <v>2750</v>
      </c>
      <c r="F1199" s="58" t="s">
        <v>2625</v>
      </c>
      <c r="G1199" s="58" t="s">
        <v>3179</v>
      </c>
      <c r="H1199" s="58" t="s">
        <v>3180</v>
      </c>
      <c r="I1199" s="64" t="s">
        <v>3181</v>
      </c>
      <c r="J1199" s="57" t="s">
        <v>4606</v>
      </c>
      <c r="K1199" s="64" t="s">
        <v>3176</v>
      </c>
      <c r="L1199" s="58" t="s">
        <v>57</v>
      </c>
      <c r="M1199" s="58">
        <v>8</v>
      </c>
      <c r="N1199" s="58">
        <v>4</v>
      </c>
      <c r="O1199" s="58" t="s">
        <v>3184</v>
      </c>
      <c r="P1199" s="58"/>
      <c r="Q1199" s="58" t="s">
        <v>4639</v>
      </c>
      <c r="R1199" s="90">
        <f t="shared" si="26"/>
        <v>3672</v>
      </c>
    </row>
    <row r="1200" spans="1:18" s="29" customFormat="1" ht="99" x14ac:dyDescent="0.15">
      <c r="A1200" s="58" t="s">
        <v>2621</v>
      </c>
      <c r="B1200" s="58" t="s">
        <v>2621</v>
      </c>
      <c r="C1200" s="87" t="s">
        <v>2674</v>
      </c>
      <c r="D1200" s="58" t="s">
        <v>3185</v>
      </c>
      <c r="E1200" s="58" t="s">
        <v>2750</v>
      </c>
      <c r="F1200" s="58" t="s">
        <v>2625</v>
      </c>
      <c r="G1200" s="58" t="s">
        <v>3186</v>
      </c>
      <c r="H1200" s="58" t="s">
        <v>3187</v>
      </c>
      <c r="I1200" s="64" t="s">
        <v>3188</v>
      </c>
      <c r="J1200" s="57" t="s">
        <v>4607</v>
      </c>
      <c r="K1200" s="64" t="s">
        <v>4472</v>
      </c>
      <c r="L1200" s="58" t="s">
        <v>57</v>
      </c>
      <c r="M1200" s="58">
        <v>8</v>
      </c>
      <c r="N1200" s="58">
        <v>2</v>
      </c>
      <c r="O1200" s="58" t="s">
        <v>3189</v>
      </c>
      <c r="P1200" s="58"/>
      <c r="Q1200" s="58" t="s">
        <v>4639</v>
      </c>
      <c r="R1200" s="90">
        <f t="shared" si="26"/>
        <v>2336</v>
      </c>
    </row>
    <row r="1201" spans="1:18" s="29" customFormat="1" ht="99" x14ac:dyDescent="0.15">
      <c r="A1201" s="58" t="s">
        <v>2621</v>
      </c>
      <c r="B1201" s="58" t="s">
        <v>2621</v>
      </c>
      <c r="C1201" s="87" t="s">
        <v>2674</v>
      </c>
      <c r="D1201" s="58" t="s">
        <v>3185</v>
      </c>
      <c r="E1201" s="58" t="s">
        <v>2750</v>
      </c>
      <c r="F1201" s="58" t="s">
        <v>2625</v>
      </c>
      <c r="G1201" s="58" t="s">
        <v>3186</v>
      </c>
      <c r="H1201" s="58" t="s">
        <v>3187</v>
      </c>
      <c r="I1201" s="64" t="s">
        <v>3188</v>
      </c>
      <c r="J1201" s="57" t="s">
        <v>4607</v>
      </c>
      <c r="K1201" s="64" t="s">
        <v>4472</v>
      </c>
      <c r="L1201" s="58" t="s">
        <v>57</v>
      </c>
      <c r="M1201" s="58">
        <v>8</v>
      </c>
      <c r="N1201" s="58">
        <v>2</v>
      </c>
      <c r="O1201" s="58" t="s">
        <v>3190</v>
      </c>
      <c r="P1201" s="58"/>
      <c r="Q1201" s="58" t="s">
        <v>4639</v>
      </c>
      <c r="R1201" s="90">
        <f t="shared" si="26"/>
        <v>2336</v>
      </c>
    </row>
    <row r="1202" spans="1:18" s="29" customFormat="1" ht="409.5" x14ac:dyDescent="0.15">
      <c r="A1202" s="58" t="s">
        <v>2621</v>
      </c>
      <c r="B1202" s="58" t="s">
        <v>2621</v>
      </c>
      <c r="C1202" s="87" t="s">
        <v>2674</v>
      </c>
      <c r="D1202" s="58" t="s">
        <v>3191</v>
      </c>
      <c r="E1202" s="58" t="s">
        <v>2750</v>
      </c>
      <c r="F1202" s="58" t="s">
        <v>2625</v>
      </c>
      <c r="G1202" s="58" t="s">
        <v>3192</v>
      </c>
      <c r="H1202" s="58" t="s">
        <v>3193</v>
      </c>
      <c r="I1202" s="64" t="s">
        <v>3168</v>
      </c>
      <c r="J1202" s="63" t="s">
        <v>4605</v>
      </c>
      <c r="K1202" s="64" t="s">
        <v>4472</v>
      </c>
      <c r="L1202" s="58" t="s">
        <v>100</v>
      </c>
      <c r="M1202" s="58">
        <v>4</v>
      </c>
      <c r="N1202" s="58">
        <v>2</v>
      </c>
      <c r="O1202" s="58" t="s">
        <v>3194</v>
      </c>
      <c r="P1202" s="58"/>
      <c r="Q1202" s="58" t="s">
        <v>4639</v>
      </c>
      <c r="R1202" s="90">
        <f t="shared" si="26"/>
        <v>1836</v>
      </c>
    </row>
    <row r="1203" spans="1:18" s="29" customFormat="1" ht="409.5" x14ac:dyDescent="0.15">
      <c r="A1203" s="58" t="s">
        <v>2621</v>
      </c>
      <c r="B1203" s="58" t="s">
        <v>2621</v>
      </c>
      <c r="C1203" s="87" t="s">
        <v>2674</v>
      </c>
      <c r="D1203" s="58" t="s">
        <v>3191</v>
      </c>
      <c r="E1203" s="58" t="s">
        <v>2750</v>
      </c>
      <c r="F1203" s="58" t="s">
        <v>2625</v>
      </c>
      <c r="G1203" s="58" t="s">
        <v>3192</v>
      </c>
      <c r="H1203" s="58" t="s">
        <v>3193</v>
      </c>
      <c r="I1203" s="64" t="s">
        <v>3168</v>
      </c>
      <c r="J1203" s="63" t="s">
        <v>4605</v>
      </c>
      <c r="K1203" s="64" t="s">
        <v>4472</v>
      </c>
      <c r="L1203" s="58" t="s">
        <v>100</v>
      </c>
      <c r="M1203" s="58">
        <v>4</v>
      </c>
      <c r="N1203" s="58">
        <v>2</v>
      </c>
      <c r="O1203" s="58" t="s">
        <v>3195</v>
      </c>
      <c r="P1203" s="58"/>
      <c r="Q1203" s="58" t="s">
        <v>4639</v>
      </c>
      <c r="R1203" s="90">
        <f t="shared" si="26"/>
        <v>1836</v>
      </c>
    </row>
    <row r="1204" spans="1:18" s="29" customFormat="1" ht="346.5" x14ac:dyDescent="0.15">
      <c r="A1204" s="58" t="s">
        <v>2621</v>
      </c>
      <c r="B1204" s="58" t="s">
        <v>2621</v>
      </c>
      <c r="C1204" s="87" t="s">
        <v>2674</v>
      </c>
      <c r="D1204" s="58" t="s">
        <v>3196</v>
      </c>
      <c r="E1204" s="58" t="s">
        <v>2750</v>
      </c>
      <c r="F1204" s="58" t="s">
        <v>2625</v>
      </c>
      <c r="G1204" s="58" t="s">
        <v>3197</v>
      </c>
      <c r="H1204" s="58" t="s">
        <v>3198</v>
      </c>
      <c r="I1204" s="64" t="s">
        <v>3199</v>
      </c>
      <c r="J1204" s="57" t="s">
        <v>4608</v>
      </c>
      <c r="K1204" s="64" t="s">
        <v>4472</v>
      </c>
      <c r="L1204" s="58" t="s">
        <v>57</v>
      </c>
      <c r="M1204" s="58">
        <v>8</v>
      </c>
      <c r="N1204" s="58">
        <v>2</v>
      </c>
      <c r="O1204" s="58" t="s">
        <v>3200</v>
      </c>
      <c r="P1204" s="58"/>
      <c r="Q1204" s="58" t="s">
        <v>4639</v>
      </c>
      <c r="R1204" s="90">
        <f t="shared" si="26"/>
        <v>2336</v>
      </c>
    </row>
    <row r="1205" spans="1:18" s="29" customFormat="1" ht="346.5" x14ac:dyDescent="0.15">
      <c r="A1205" s="58" t="s">
        <v>2621</v>
      </c>
      <c r="B1205" s="58" t="s">
        <v>2621</v>
      </c>
      <c r="C1205" s="87" t="s">
        <v>2674</v>
      </c>
      <c r="D1205" s="58" t="s">
        <v>3196</v>
      </c>
      <c r="E1205" s="58" t="s">
        <v>2750</v>
      </c>
      <c r="F1205" s="58" t="s">
        <v>2625</v>
      </c>
      <c r="G1205" s="58" t="s">
        <v>3197</v>
      </c>
      <c r="H1205" s="58" t="s">
        <v>3198</v>
      </c>
      <c r="I1205" s="64" t="s">
        <v>3199</v>
      </c>
      <c r="J1205" s="57" t="s">
        <v>4608</v>
      </c>
      <c r="K1205" s="64" t="s">
        <v>4472</v>
      </c>
      <c r="L1205" s="58" t="s">
        <v>57</v>
      </c>
      <c r="M1205" s="58">
        <v>8</v>
      </c>
      <c r="N1205" s="58">
        <v>2</v>
      </c>
      <c r="O1205" s="58" t="s">
        <v>3201</v>
      </c>
      <c r="P1205" s="58"/>
      <c r="Q1205" s="58" t="s">
        <v>4639</v>
      </c>
      <c r="R1205" s="90">
        <f t="shared" si="26"/>
        <v>2336</v>
      </c>
    </row>
    <row r="1206" spans="1:18" s="29" customFormat="1" ht="346.5" x14ac:dyDescent="0.15">
      <c r="A1206" s="58" t="s">
        <v>2621</v>
      </c>
      <c r="B1206" s="58" t="s">
        <v>2621</v>
      </c>
      <c r="C1206" s="87" t="s">
        <v>2674</v>
      </c>
      <c r="D1206" s="58" t="s">
        <v>3196</v>
      </c>
      <c r="E1206" s="58" t="s">
        <v>2750</v>
      </c>
      <c r="F1206" s="58" t="s">
        <v>2625</v>
      </c>
      <c r="G1206" s="58" t="s">
        <v>3197</v>
      </c>
      <c r="H1206" s="58" t="s">
        <v>3198</v>
      </c>
      <c r="I1206" s="64" t="s">
        <v>3199</v>
      </c>
      <c r="J1206" s="57" t="s">
        <v>4608</v>
      </c>
      <c r="K1206" s="64" t="s">
        <v>4472</v>
      </c>
      <c r="L1206" s="58" t="s">
        <v>57</v>
      </c>
      <c r="M1206" s="58">
        <v>8</v>
      </c>
      <c r="N1206" s="58">
        <v>2</v>
      </c>
      <c r="O1206" s="58" t="s">
        <v>3202</v>
      </c>
      <c r="P1206" s="58"/>
      <c r="Q1206" s="58" t="s">
        <v>4639</v>
      </c>
      <c r="R1206" s="90">
        <f t="shared" si="26"/>
        <v>2336</v>
      </c>
    </row>
    <row r="1207" spans="1:18" s="29" customFormat="1" ht="346.5" x14ac:dyDescent="0.15">
      <c r="A1207" s="58" t="s">
        <v>2621</v>
      </c>
      <c r="B1207" s="58" t="s">
        <v>2621</v>
      </c>
      <c r="C1207" s="87" t="s">
        <v>2674</v>
      </c>
      <c r="D1207" s="58" t="s">
        <v>3196</v>
      </c>
      <c r="E1207" s="58" t="s">
        <v>2750</v>
      </c>
      <c r="F1207" s="58" t="s">
        <v>2625</v>
      </c>
      <c r="G1207" s="58" t="s">
        <v>3197</v>
      </c>
      <c r="H1207" s="58" t="s">
        <v>3198</v>
      </c>
      <c r="I1207" s="64" t="s">
        <v>3199</v>
      </c>
      <c r="J1207" s="57" t="s">
        <v>4608</v>
      </c>
      <c r="K1207" s="64" t="s">
        <v>4472</v>
      </c>
      <c r="L1207" s="58" t="s">
        <v>57</v>
      </c>
      <c r="M1207" s="58">
        <v>8</v>
      </c>
      <c r="N1207" s="58">
        <v>2</v>
      </c>
      <c r="O1207" s="58" t="s">
        <v>3203</v>
      </c>
      <c r="P1207" s="58"/>
      <c r="Q1207" s="58" t="s">
        <v>4639</v>
      </c>
      <c r="R1207" s="90">
        <f t="shared" si="26"/>
        <v>2336</v>
      </c>
    </row>
    <row r="1208" spans="1:18" s="29" customFormat="1" ht="409.5" x14ac:dyDescent="0.15">
      <c r="A1208" s="58" t="s">
        <v>2621</v>
      </c>
      <c r="B1208" s="58" t="s">
        <v>2621</v>
      </c>
      <c r="C1208" s="87" t="s">
        <v>2674</v>
      </c>
      <c r="D1208" s="58" t="s">
        <v>3204</v>
      </c>
      <c r="E1208" s="58" t="s">
        <v>2750</v>
      </c>
      <c r="F1208" s="58" t="s">
        <v>2625</v>
      </c>
      <c r="G1208" s="58" t="s">
        <v>3205</v>
      </c>
      <c r="H1208" s="58" t="s">
        <v>3206</v>
      </c>
      <c r="I1208" s="64" t="s">
        <v>3168</v>
      </c>
      <c r="J1208" s="63" t="s">
        <v>4605</v>
      </c>
      <c r="K1208" s="64" t="s">
        <v>4473</v>
      </c>
      <c r="L1208" s="58" t="s">
        <v>57</v>
      </c>
      <c r="M1208" s="58">
        <v>8</v>
      </c>
      <c r="N1208" s="58">
        <v>4</v>
      </c>
      <c r="O1208" s="58" t="s">
        <v>3207</v>
      </c>
      <c r="P1208" s="58"/>
      <c r="Q1208" s="58" t="s">
        <v>4639</v>
      </c>
      <c r="R1208" s="90">
        <f t="shared" si="26"/>
        <v>3672</v>
      </c>
    </row>
    <row r="1209" spans="1:18" s="29" customFormat="1" ht="409.5" x14ac:dyDescent="0.15">
      <c r="A1209" s="58" t="s">
        <v>2621</v>
      </c>
      <c r="B1209" s="58" t="s">
        <v>2621</v>
      </c>
      <c r="C1209" s="87" t="s">
        <v>2674</v>
      </c>
      <c r="D1209" s="58" t="s">
        <v>3204</v>
      </c>
      <c r="E1209" s="58" t="s">
        <v>2750</v>
      </c>
      <c r="F1209" s="58" t="s">
        <v>2625</v>
      </c>
      <c r="G1209" s="58" t="s">
        <v>3205</v>
      </c>
      <c r="H1209" s="58" t="s">
        <v>3206</v>
      </c>
      <c r="I1209" s="64" t="s">
        <v>3168</v>
      </c>
      <c r="J1209" s="26" t="s">
        <v>3169</v>
      </c>
      <c r="K1209" s="64" t="s">
        <v>4473</v>
      </c>
      <c r="L1209" s="58" t="s">
        <v>57</v>
      </c>
      <c r="M1209" s="58">
        <v>8</v>
      </c>
      <c r="N1209" s="58">
        <v>2</v>
      </c>
      <c r="O1209" s="58" t="s">
        <v>3208</v>
      </c>
      <c r="P1209" s="58"/>
      <c r="Q1209" s="58" t="s">
        <v>4639</v>
      </c>
      <c r="R1209" s="90">
        <f t="shared" si="26"/>
        <v>2336</v>
      </c>
    </row>
    <row r="1210" spans="1:18" s="29" customFormat="1" ht="16.5" x14ac:dyDescent="0.15">
      <c r="A1210" s="58" t="s">
        <v>2621</v>
      </c>
      <c r="B1210" s="58" t="s">
        <v>2621</v>
      </c>
      <c r="C1210" s="58" t="s">
        <v>2674</v>
      </c>
      <c r="D1210" s="58" t="s">
        <v>3209</v>
      </c>
      <c r="E1210" s="58" t="s">
        <v>2750</v>
      </c>
      <c r="F1210" s="58" t="s">
        <v>3128</v>
      </c>
      <c r="G1210" s="58" t="s">
        <v>3210</v>
      </c>
      <c r="H1210" s="58" t="s">
        <v>3211</v>
      </c>
      <c r="I1210" s="58"/>
      <c r="J1210" s="20"/>
      <c r="K1210" s="58"/>
      <c r="L1210" s="58" t="s">
        <v>213</v>
      </c>
      <c r="M1210" s="58">
        <v>16</v>
      </c>
      <c r="N1210" s="58">
        <v>4</v>
      </c>
      <c r="O1210" s="58" t="s">
        <v>3212</v>
      </c>
      <c r="P1210" s="58"/>
      <c r="Q1210" s="58" t="s">
        <v>4639</v>
      </c>
      <c r="R1210" s="90">
        <f t="shared" ref="R1210:R1217" si="27">M1210*125+N1210*668</f>
        <v>4672</v>
      </c>
    </row>
    <row r="1211" spans="1:18" s="29" customFormat="1" ht="16.5" x14ac:dyDescent="0.15">
      <c r="A1211" s="58" t="s">
        <v>2621</v>
      </c>
      <c r="B1211" s="58" t="s">
        <v>2621</v>
      </c>
      <c r="C1211" s="58" t="s">
        <v>2674</v>
      </c>
      <c r="D1211" s="58" t="s">
        <v>3209</v>
      </c>
      <c r="E1211" s="58" t="s">
        <v>2750</v>
      </c>
      <c r="F1211" s="58" t="s">
        <v>3128</v>
      </c>
      <c r="G1211" s="58" t="s">
        <v>3210</v>
      </c>
      <c r="H1211" s="58" t="s">
        <v>3211</v>
      </c>
      <c r="I1211" s="58"/>
      <c r="J1211" s="20"/>
      <c r="K1211" s="58"/>
      <c r="L1211" s="58" t="s">
        <v>213</v>
      </c>
      <c r="M1211" s="58">
        <v>16</v>
      </c>
      <c r="N1211" s="58">
        <v>4</v>
      </c>
      <c r="O1211" s="58" t="s">
        <v>3213</v>
      </c>
      <c r="P1211" s="58"/>
      <c r="Q1211" s="58" t="s">
        <v>4639</v>
      </c>
      <c r="R1211" s="90">
        <f t="shared" si="27"/>
        <v>4672</v>
      </c>
    </row>
    <row r="1212" spans="1:18" s="29" customFormat="1" ht="16.5" x14ac:dyDescent="0.15">
      <c r="A1212" s="58" t="s">
        <v>2621</v>
      </c>
      <c r="B1212" s="58" t="s">
        <v>2621</v>
      </c>
      <c r="C1212" s="58" t="s">
        <v>2674</v>
      </c>
      <c r="D1212" s="58" t="s">
        <v>3209</v>
      </c>
      <c r="E1212" s="58" t="s">
        <v>2750</v>
      </c>
      <c r="F1212" s="58" t="s">
        <v>3128</v>
      </c>
      <c r="G1212" s="58" t="s">
        <v>3210</v>
      </c>
      <c r="H1212" s="58" t="s">
        <v>3211</v>
      </c>
      <c r="I1212" s="58"/>
      <c r="J1212" s="20"/>
      <c r="K1212" s="58"/>
      <c r="L1212" s="58" t="s">
        <v>213</v>
      </c>
      <c r="M1212" s="58">
        <v>16</v>
      </c>
      <c r="N1212" s="58">
        <v>4</v>
      </c>
      <c r="O1212" s="58" t="s">
        <v>3214</v>
      </c>
      <c r="P1212" s="58"/>
      <c r="Q1212" s="58" t="s">
        <v>4639</v>
      </c>
      <c r="R1212" s="90">
        <f t="shared" si="27"/>
        <v>4672</v>
      </c>
    </row>
    <row r="1213" spans="1:18" s="29" customFormat="1" ht="16.5" x14ac:dyDescent="0.15">
      <c r="A1213" s="58" t="s">
        <v>3215</v>
      </c>
      <c r="B1213" s="58" t="s">
        <v>3216</v>
      </c>
      <c r="C1213" s="58" t="s">
        <v>2748</v>
      </c>
      <c r="D1213" s="58"/>
      <c r="E1213" s="58" t="s">
        <v>2750</v>
      </c>
      <c r="F1213" s="58" t="s">
        <v>3217</v>
      </c>
      <c r="G1213" s="58" t="s">
        <v>3218</v>
      </c>
      <c r="H1213" s="58"/>
      <c r="I1213" s="58"/>
      <c r="J1213" s="20"/>
      <c r="K1213" s="58"/>
      <c r="L1213" s="58" t="s">
        <v>822</v>
      </c>
      <c r="M1213" s="58">
        <v>8</v>
      </c>
      <c r="N1213" s="58">
        <v>4</v>
      </c>
      <c r="O1213" s="58" t="s">
        <v>3219</v>
      </c>
      <c r="P1213" s="58"/>
      <c r="Q1213" s="58" t="s">
        <v>4639</v>
      </c>
      <c r="R1213" s="90">
        <f t="shared" si="27"/>
        <v>3672</v>
      </c>
    </row>
    <row r="1214" spans="1:18" s="29" customFormat="1" ht="16.5" x14ac:dyDescent="0.15">
      <c r="A1214" s="58" t="s">
        <v>3215</v>
      </c>
      <c r="B1214" s="58" t="s">
        <v>3216</v>
      </c>
      <c r="C1214" s="58" t="s">
        <v>2748</v>
      </c>
      <c r="D1214" s="58"/>
      <c r="E1214" s="58" t="s">
        <v>2750</v>
      </c>
      <c r="F1214" s="58" t="s">
        <v>4641</v>
      </c>
      <c r="G1214" s="58" t="s">
        <v>3218</v>
      </c>
      <c r="H1214" s="58"/>
      <c r="I1214" s="58"/>
      <c r="J1214" s="20"/>
      <c r="K1214" s="58"/>
      <c r="L1214" s="58" t="s">
        <v>822</v>
      </c>
      <c r="M1214" s="58">
        <v>8</v>
      </c>
      <c r="N1214" s="58">
        <v>4</v>
      </c>
      <c r="O1214" s="58" t="s">
        <v>3220</v>
      </c>
      <c r="P1214" s="58"/>
      <c r="Q1214" s="58" t="s">
        <v>4639</v>
      </c>
      <c r="R1214" s="90">
        <f t="shared" si="27"/>
        <v>3672</v>
      </c>
    </row>
    <row r="1215" spans="1:18" s="29" customFormat="1" ht="16.5" x14ac:dyDescent="0.15">
      <c r="A1215" s="58" t="s">
        <v>3215</v>
      </c>
      <c r="B1215" s="58" t="s">
        <v>3216</v>
      </c>
      <c r="C1215" s="58" t="s">
        <v>2748</v>
      </c>
      <c r="D1215" s="58"/>
      <c r="E1215" s="58" t="s">
        <v>2750</v>
      </c>
      <c r="F1215" s="58" t="s">
        <v>4641</v>
      </c>
      <c r="G1215" s="58" t="s">
        <v>3221</v>
      </c>
      <c r="H1215" s="58"/>
      <c r="I1215" s="58"/>
      <c r="J1215" s="20"/>
      <c r="K1215" s="58"/>
      <c r="L1215" s="58" t="s">
        <v>822</v>
      </c>
      <c r="M1215" s="58">
        <v>8</v>
      </c>
      <c r="N1215" s="58">
        <v>4</v>
      </c>
      <c r="O1215" s="58" t="s">
        <v>3222</v>
      </c>
      <c r="P1215" s="58"/>
      <c r="Q1215" s="58" t="s">
        <v>4639</v>
      </c>
      <c r="R1215" s="90">
        <f t="shared" si="27"/>
        <v>3672</v>
      </c>
    </row>
    <row r="1216" spans="1:18" s="29" customFormat="1" ht="16.5" x14ac:dyDescent="0.15">
      <c r="A1216" s="58" t="s">
        <v>3215</v>
      </c>
      <c r="B1216" s="58" t="s">
        <v>3216</v>
      </c>
      <c r="C1216" s="58" t="s">
        <v>2748</v>
      </c>
      <c r="D1216" s="58"/>
      <c r="E1216" s="58" t="s">
        <v>2750</v>
      </c>
      <c r="F1216" s="58" t="s">
        <v>4641</v>
      </c>
      <c r="G1216" s="58" t="s">
        <v>3221</v>
      </c>
      <c r="H1216" s="58"/>
      <c r="I1216" s="58"/>
      <c r="J1216" s="20"/>
      <c r="K1216" s="58"/>
      <c r="L1216" s="58" t="s">
        <v>57</v>
      </c>
      <c r="M1216" s="58">
        <v>8</v>
      </c>
      <c r="N1216" s="58">
        <v>4</v>
      </c>
      <c r="O1216" s="58" t="s">
        <v>3223</v>
      </c>
      <c r="P1216" s="58"/>
      <c r="Q1216" s="58" t="s">
        <v>4639</v>
      </c>
      <c r="R1216" s="90">
        <f t="shared" si="27"/>
        <v>3672</v>
      </c>
    </row>
    <row r="1217" spans="1:18" s="29" customFormat="1" ht="16.5" x14ac:dyDescent="0.15">
      <c r="A1217" s="58" t="s">
        <v>3215</v>
      </c>
      <c r="B1217" s="58" t="s">
        <v>3216</v>
      </c>
      <c r="C1217" s="58" t="s">
        <v>2748</v>
      </c>
      <c r="D1217" s="58"/>
      <c r="E1217" s="58" t="s">
        <v>2750</v>
      </c>
      <c r="F1217" s="58" t="s">
        <v>4641</v>
      </c>
      <c r="G1217" s="58" t="s">
        <v>3224</v>
      </c>
      <c r="H1217" s="58"/>
      <c r="I1217" s="58"/>
      <c r="J1217" s="20"/>
      <c r="K1217" s="58"/>
      <c r="L1217" s="58" t="s">
        <v>57</v>
      </c>
      <c r="M1217" s="58">
        <v>8</v>
      </c>
      <c r="N1217" s="58">
        <v>4</v>
      </c>
      <c r="O1217" s="58" t="s">
        <v>3225</v>
      </c>
      <c r="P1217" s="58"/>
      <c r="Q1217" s="58" t="s">
        <v>4639</v>
      </c>
      <c r="R1217" s="90">
        <f t="shared" si="27"/>
        <v>3672</v>
      </c>
    </row>
    <row r="1218" spans="1:18" s="29" customFormat="1" ht="16.5" x14ac:dyDescent="0.15">
      <c r="A1218" s="58" t="s">
        <v>2621</v>
      </c>
      <c r="B1218" s="58" t="s">
        <v>2622</v>
      </c>
      <c r="C1218" s="58" t="s">
        <v>2674</v>
      </c>
      <c r="D1218" s="58" t="s">
        <v>3226</v>
      </c>
      <c r="E1218" s="58" t="s">
        <v>2750</v>
      </c>
      <c r="F1218" s="58" t="s">
        <v>2625</v>
      </c>
      <c r="G1218" s="58" t="s">
        <v>3218</v>
      </c>
      <c r="H1218" s="73" t="s">
        <v>3227</v>
      </c>
      <c r="I1218" s="58" t="s">
        <v>3142</v>
      </c>
      <c r="J1218" s="20"/>
      <c r="K1218" s="58"/>
      <c r="L1218" s="58" t="s">
        <v>100</v>
      </c>
      <c r="M1218" s="58">
        <v>4</v>
      </c>
      <c r="N1218" s="58">
        <v>2</v>
      </c>
      <c r="O1218" s="58" t="s">
        <v>3228</v>
      </c>
      <c r="P1218" s="58"/>
      <c r="Q1218" s="58" t="s">
        <v>4639</v>
      </c>
      <c r="R1218" s="90">
        <f t="shared" ref="R1218:R1269" si="28">M1218*125+N1218*668</f>
        <v>1836</v>
      </c>
    </row>
    <row r="1219" spans="1:18" s="29" customFormat="1" ht="16.5" x14ac:dyDescent="0.15">
      <c r="A1219" s="58" t="s">
        <v>2621</v>
      </c>
      <c r="B1219" s="58" t="s">
        <v>2622</v>
      </c>
      <c r="C1219" s="58" t="s">
        <v>2674</v>
      </c>
      <c r="D1219" s="58" t="s">
        <v>3226</v>
      </c>
      <c r="E1219" s="58" t="s">
        <v>2750</v>
      </c>
      <c r="F1219" s="58" t="s">
        <v>2625</v>
      </c>
      <c r="G1219" s="58" t="s">
        <v>3218</v>
      </c>
      <c r="H1219" s="73" t="s">
        <v>3227</v>
      </c>
      <c r="I1219" s="58" t="s">
        <v>3142</v>
      </c>
      <c r="J1219" s="20"/>
      <c r="K1219" s="58"/>
      <c r="L1219" s="58" t="s">
        <v>100</v>
      </c>
      <c r="M1219" s="58">
        <v>4</v>
      </c>
      <c r="N1219" s="58">
        <v>2</v>
      </c>
      <c r="O1219" s="58" t="s">
        <v>3229</v>
      </c>
      <c r="P1219" s="58"/>
      <c r="Q1219" s="58" t="s">
        <v>4639</v>
      </c>
      <c r="R1219" s="90">
        <f t="shared" si="28"/>
        <v>1836</v>
      </c>
    </row>
    <row r="1220" spans="1:18" s="29" customFormat="1" ht="16.5" x14ac:dyDescent="0.15">
      <c r="A1220" s="58" t="s">
        <v>2621</v>
      </c>
      <c r="B1220" s="58" t="s">
        <v>2622</v>
      </c>
      <c r="C1220" s="58" t="s">
        <v>2674</v>
      </c>
      <c r="D1220" s="58" t="s">
        <v>3230</v>
      </c>
      <c r="E1220" s="58" t="s">
        <v>2750</v>
      </c>
      <c r="F1220" s="58" t="s">
        <v>2625</v>
      </c>
      <c r="G1220" s="58" t="s">
        <v>3221</v>
      </c>
      <c r="H1220" s="73" t="s">
        <v>3231</v>
      </c>
      <c r="I1220" s="58" t="s">
        <v>3224</v>
      </c>
      <c r="J1220" s="20"/>
      <c r="K1220" s="58"/>
      <c r="L1220" s="58" t="s">
        <v>100</v>
      </c>
      <c r="M1220" s="58">
        <v>4</v>
      </c>
      <c r="N1220" s="58">
        <v>2</v>
      </c>
      <c r="O1220" s="58" t="s">
        <v>3232</v>
      </c>
      <c r="P1220" s="58"/>
      <c r="Q1220" s="58" t="s">
        <v>4639</v>
      </c>
      <c r="R1220" s="90">
        <f t="shared" si="28"/>
        <v>1836</v>
      </c>
    </row>
    <row r="1221" spans="1:18" s="29" customFormat="1" ht="16.5" x14ac:dyDescent="0.15">
      <c r="A1221" s="58" t="s">
        <v>2621</v>
      </c>
      <c r="B1221" s="58" t="s">
        <v>2622</v>
      </c>
      <c r="C1221" s="58" t="s">
        <v>2674</v>
      </c>
      <c r="D1221" s="58" t="s">
        <v>3230</v>
      </c>
      <c r="E1221" s="58" t="s">
        <v>2750</v>
      </c>
      <c r="F1221" s="58" t="s">
        <v>2625</v>
      </c>
      <c r="G1221" s="58" t="s">
        <v>3221</v>
      </c>
      <c r="H1221" s="73" t="s">
        <v>3231</v>
      </c>
      <c r="I1221" s="58" t="s">
        <v>3224</v>
      </c>
      <c r="J1221" s="20"/>
      <c r="K1221" s="58"/>
      <c r="L1221" s="58" t="s">
        <v>100</v>
      </c>
      <c r="M1221" s="58">
        <v>4</v>
      </c>
      <c r="N1221" s="58">
        <v>2</v>
      </c>
      <c r="O1221" s="58" t="s">
        <v>3233</v>
      </c>
      <c r="P1221" s="58"/>
      <c r="Q1221" s="58" t="s">
        <v>4639</v>
      </c>
      <c r="R1221" s="90">
        <f t="shared" si="28"/>
        <v>1836</v>
      </c>
    </row>
    <row r="1222" spans="1:18" s="29" customFormat="1" ht="82.5" x14ac:dyDescent="0.15">
      <c r="A1222" s="58" t="s">
        <v>2621</v>
      </c>
      <c r="B1222" s="58" t="s">
        <v>2622</v>
      </c>
      <c r="C1222" s="73" t="s">
        <v>2674</v>
      </c>
      <c r="D1222" s="58" t="s">
        <v>3234</v>
      </c>
      <c r="E1222" s="58" t="s">
        <v>2750</v>
      </c>
      <c r="F1222" s="58" t="s">
        <v>2625</v>
      </c>
      <c r="G1222" s="58" t="s">
        <v>3224</v>
      </c>
      <c r="H1222" s="58" t="s">
        <v>3235</v>
      </c>
      <c r="I1222" s="64" t="s">
        <v>3236</v>
      </c>
      <c r="J1222" s="57" t="s">
        <v>4609</v>
      </c>
      <c r="K1222" s="64" t="s">
        <v>4684</v>
      </c>
      <c r="L1222" s="58" t="s">
        <v>100</v>
      </c>
      <c r="M1222" s="58">
        <v>4</v>
      </c>
      <c r="N1222" s="58">
        <v>2</v>
      </c>
      <c r="O1222" s="58" t="s">
        <v>3237</v>
      </c>
      <c r="P1222" s="58"/>
      <c r="Q1222" s="58" t="s">
        <v>4639</v>
      </c>
      <c r="R1222" s="90">
        <f t="shared" si="28"/>
        <v>1836</v>
      </c>
    </row>
    <row r="1223" spans="1:18" s="29" customFormat="1" ht="82.5" x14ac:dyDescent="0.15">
      <c r="A1223" s="58" t="s">
        <v>2621</v>
      </c>
      <c r="B1223" s="58" t="s">
        <v>2622</v>
      </c>
      <c r="C1223" s="73" t="s">
        <v>2674</v>
      </c>
      <c r="D1223" s="58" t="s">
        <v>3234</v>
      </c>
      <c r="E1223" s="58" t="s">
        <v>2750</v>
      </c>
      <c r="F1223" s="58" t="s">
        <v>2625</v>
      </c>
      <c r="G1223" s="58" t="s">
        <v>3224</v>
      </c>
      <c r="H1223" s="58" t="s">
        <v>3235</v>
      </c>
      <c r="I1223" s="64" t="s">
        <v>3236</v>
      </c>
      <c r="J1223" s="57" t="s">
        <v>4609</v>
      </c>
      <c r="K1223" s="64" t="s">
        <v>4684</v>
      </c>
      <c r="L1223" s="58" t="s">
        <v>100</v>
      </c>
      <c r="M1223" s="58">
        <v>4</v>
      </c>
      <c r="N1223" s="58">
        <v>2</v>
      </c>
      <c r="O1223" s="58" t="s">
        <v>3238</v>
      </c>
      <c r="P1223" s="58"/>
      <c r="Q1223" s="58" t="s">
        <v>4639</v>
      </c>
      <c r="R1223" s="90">
        <f t="shared" si="28"/>
        <v>1836</v>
      </c>
    </row>
    <row r="1224" spans="1:18" s="29" customFormat="1" ht="16.5" x14ac:dyDescent="0.15">
      <c r="A1224" s="58" t="s">
        <v>2621</v>
      </c>
      <c r="B1224" s="58" t="s">
        <v>2622</v>
      </c>
      <c r="C1224" s="87" t="s">
        <v>2674</v>
      </c>
      <c r="D1224" s="58" t="s">
        <v>3239</v>
      </c>
      <c r="E1224" s="58" t="s">
        <v>2750</v>
      </c>
      <c r="F1224" s="58" t="s">
        <v>2625</v>
      </c>
      <c r="G1224" s="58" t="s">
        <v>3240</v>
      </c>
      <c r="H1224" s="58" t="s">
        <v>3241</v>
      </c>
      <c r="I1224" s="58"/>
      <c r="J1224" s="20"/>
      <c r="K1224" s="58"/>
      <c r="L1224" s="58" t="s">
        <v>100</v>
      </c>
      <c r="M1224" s="58">
        <v>4</v>
      </c>
      <c r="N1224" s="58">
        <v>2</v>
      </c>
      <c r="O1224" s="58" t="s">
        <v>3242</v>
      </c>
      <c r="P1224" s="58"/>
      <c r="Q1224" s="58" t="s">
        <v>4639</v>
      </c>
      <c r="R1224" s="90">
        <f t="shared" si="28"/>
        <v>1836</v>
      </c>
    </row>
    <row r="1225" spans="1:18" s="29" customFormat="1" ht="16.5" x14ac:dyDescent="0.15">
      <c r="A1225" s="58" t="s">
        <v>2621</v>
      </c>
      <c r="B1225" s="58" t="s">
        <v>2622</v>
      </c>
      <c r="C1225" s="87" t="s">
        <v>2674</v>
      </c>
      <c r="D1225" s="58" t="s">
        <v>3239</v>
      </c>
      <c r="E1225" s="58" t="s">
        <v>2750</v>
      </c>
      <c r="F1225" s="58" t="s">
        <v>2625</v>
      </c>
      <c r="G1225" s="58" t="s">
        <v>3240</v>
      </c>
      <c r="H1225" s="58" t="s">
        <v>3241</v>
      </c>
      <c r="I1225" s="58"/>
      <c r="J1225" s="20"/>
      <c r="K1225" s="58"/>
      <c r="L1225" s="58" t="s">
        <v>100</v>
      </c>
      <c r="M1225" s="58">
        <v>4</v>
      </c>
      <c r="N1225" s="58">
        <v>2</v>
      </c>
      <c r="O1225" s="58" t="s">
        <v>3243</v>
      </c>
      <c r="P1225" s="58"/>
      <c r="Q1225" s="58" t="s">
        <v>4639</v>
      </c>
      <c r="R1225" s="90">
        <f t="shared" si="28"/>
        <v>1836</v>
      </c>
    </row>
    <row r="1226" spans="1:18" s="29" customFormat="1" ht="99" x14ac:dyDescent="0.15">
      <c r="A1226" s="58" t="s">
        <v>2621</v>
      </c>
      <c r="B1226" s="58" t="s">
        <v>2622</v>
      </c>
      <c r="C1226" s="58" t="s">
        <v>2674</v>
      </c>
      <c r="D1226" s="58" t="s">
        <v>3244</v>
      </c>
      <c r="E1226" s="58" t="s">
        <v>2750</v>
      </c>
      <c r="F1226" s="58" t="s">
        <v>2625</v>
      </c>
      <c r="G1226" s="58" t="s">
        <v>3245</v>
      </c>
      <c r="H1226" s="73" t="s">
        <v>3246</v>
      </c>
      <c r="I1226" s="64" t="s">
        <v>3247</v>
      </c>
      <c r="J1226" s="20"/>
      <c r="K1226" s="58"/>
      <c r="L1226" s="58" t="s">
        <v>100</v>
      </c>
      <c r="M1226" s="58">
        <v>4</v>
      </c>
      <c r="N1226" s="58">
        <v>2</v>
      </c>
      <c r="O1226" s="58" t="s">
        <v>3248</v>
      </c>
      <c r="P1226" s="58"/>
      <c r="Q1226" s="58" t="s">
        <v>4639</v>
      </c>
      <c r="R1226" s="90">
        <f t="shared" si="28"/>
        <v>1836</v>
      </c>
    </row>
    <row r="1227" spans="1:18" s="29" customFormat="1" ht="99" x14ac:dyDescent="0.15">
      <c r="A1227" s="58" t="s">
        <v>2621</v>
      </c>
      <c r="B1227" s="58" t="s">
        <v>2622</v>
      </c>
      <c r="C1227" s="58" t="s">
        <v>2674</v>
      </c>
      <c r="D1227" s="58" t="s">
        <v>3244</v>
      </c>
      <c r="E1227" s="58" t="s">
        <v>2750</v>
      </c>
      <c r="F1227" s="58" t="s">
        <v>2625</v>
      </c>
      <c r="G1227" s="58" t="s">
        <v>3245</v>
      </c>
      <c r="H1227" s="73" t="s">
        <v>3246</v>
      </c>
      <c r="I1227" s="64" t="s">
        <v>3247</v>
      </c>
      <c r="J1227" s="20"/>
      <c r="K1227" s="58"/>
      <c r="L1227" s="58" t="s">
        <v>100</v>
      </c>
      <c r="M1227" s="58">
        <v>4</v>
      </c>
      <c r="N1227" s="58">
        <v>2</v>
      </c>
      <c r="O1227" s="58" t="s">
        <v>3249</v>
      </c>
      <c r="P1227" s="58"/>
      <c r="Q1227" s="58" t="s">
        <v>4639</v>
      </c>
      <c r="R1227" s="90">
        <f t="shared" si="28"/>
        <v>1836</v>
      </c>
    </row>
    <row r="1228" spans="1:18" s="29" customFormat="1" ht="99" x14ac:dyDescent="0.15">
      <c r="A1228" s="58" t="s">
        <v>2621</v>
      </c>
      <c r="B1228" s="58" t="s">
        <v>2622</v>
      </c>
      <c r="C1228" s="73" t="s">
        <v>2674</v>
      </c>
      <c r="D1228" s="58" t="s">
        <v>3250</v>
      </c>
      <c r="E1228" s="58" t="s">
        <v>2750</v>
      </c>
      <c r="F1228" s="58" t="s">
        <v>2625</v>
      </c>
      <c r="G1228" s="58" t="s">
        <v>3251</v>
      </c>
      <c r="H1228" s="73" t="s">
        <v>3252</v>
      </c>
      <c r="I1228" s="64" t="s">
        <v>3253</v>
      </c>
      <c r="J1228" s="57" t="s">
        <v>4610</v>
      </c>
      <c r="K1228" s="64" t="s">
        <v>4684</v>
      </c>
      <c r="L1228" s="58" t="s">
        <v>57</v>
      </c>
      <c r="M1228" s="58">
        <v>8</v>
      </c>
      <c r="N1228" s="58">
        <v>4</v>
      </c>
      <c r="O1228" s="58" t="s">
        <v>3254</v>
      </c>
      <c r="P1228" s="58"/>
      <c r="Q1228" s="58" t="s">
        <v>4639</v>
      </c>
      <c r="R1228" s="90">
        <f t="shared" si="28"/>
        <v>3672</v>
      </c>
    </row>
    <row r="1229" spans="1:18" s="29" customFormat="1" ht="99" x14ac:dyDescent="0.15">
      <c r="A1229" s="58" t="s">
        <v>2621</v>
      </c>
      <c r="B1229" s="58" t="s">
        <v>2622</v>
      </c>
      <c r="C1229" s="73" t="s">
        <v>2674</v>
      </c>
      <c r="D1229" s="58" t="s">
        <v>3250</v>
      </c>
      <c r="E1229" s="58" t="s">
        <v>2750</v>
      </c>
      <c r="F1229" s="58" t="s">
        <v>2625</v>
      </c>
      <c r="G1229" s="58" t="s">
        <v>3251</v>
      </c>
      <c r="H1229" s="73" t="s">
        <v>3252</v>
      </c>
      <c r="I1229" s="64" t="s">
        <v>3253</v>
      </c>
      <c r="J1229" s="57" t="s">
        <v>4610</v>
      </c>
      <c r="K1229" s="64" t="s">
        <v>4684</v>
      </c>
      <c r="L1229" s="58" t="s">
        <v>57</v>
      </c>
      <c r="M1229" s="58">
        <v>8</v>
      </c>
      <c r="N1229" s="58">
        <v>4</v>
      </c>
      <c r="O1229" s="58" t="s">
        <v>3255</v>
      </c>
      <c r="P1229" s="58"/>
      <c r="Q1229" s="58" t="s">
        <v>4639</v>
      </c>
      <c r="R1229" s="90">
        <f t="shared" si="28"/>
        <v>3672</v>
      </c>
    </row>
    <row r="1230" spans="1:18" s="29" customFormat="1" ht="132" x14ac:dyDescent="0.15">
      <c r="A1230" s="58" t="s">
        <v>2621</v>
      </c>
      <c r="B1230" s="58" t="s">
        <v>2622</v>
      </c>
      <c r="C1230" s="87" t="s">
        <v>2674</v>
      </c>
      <c r="D1230" s="58" t="s">
        <v>3256</v>
      </c>
      <c r="E1230" s="58" t="s">
        <v>2750</v>
      </c>
      <c r="F1230" s="58" t="s">
        <v>2625</v>
      </c>
      <c r="G1230" s="58" t="s">
        <v>3257</v>
      </c>
      <c r="H1230" s="58" t="s">
        <v>3258</v>
      </c>
      <c r="I1230" s="64" t="s">
        <v>3259</v>
      </c>
      <c r="J1230" s="57" t="s">
        <v>4610</v>
      </c>
      <c r="K1230" s="64" t="s">
        <v>4472</v>
      </c>
      <c r="L1230" s="58" t="s">
        <v>57</v>
      </c>
      <c r="M1230" s="58">
        <v>8</v>
      </c>
      <c r="N1230" s="58">
        <v>4</v>
      </c>
      <c r="O1230" s="58" t="s">
        <v>3260</v>
      </c>
      <c r="P1230" s="58"/>
      <c r="Q1230" s="58" t="s">
        <v>4639</v>
      </c>
      <c r="R1230" s="90">
        <f t="shared" si="28"/>
        <v>3672</v>
      </c>
    </row>
    <row r="1231" spans="1:18" s="29" customFormat="1" ht="132" x14ac:dyDescent="0.15">
      <c r="A1231" s="58" t="s">
        <v>2621</v>
      </c>
      <c r="B1231" s="58" t="s">
        <v>2622</v>
      </c>
      <c r="C1231" s="87" t="s">
        <v>2674</v>
      </c>
      <c r="D1231" s="58" t="s">
        <v>3256</v>
      </c>
      <c r="E1231" s="58" t="s">
        <v>2750</v>
      </c>
      <c r="F1231" s="58" t="s">
        <v>2625</v>
      </c>
      <c r="G1231" s="58" t="s">
        <v>3257</v>
      </c>
      <c r="H1231" s="58" t="s">
        <v>3258</v>
      </c>
      <c r="I1231" s="64" t="s">
        <v>3259</v>
      </c>
      <c r="J1231" s="57" t="s">
        <v>4610</v>
      </c>
      <c r="K1231" s="64" t="s">
        <v>4472</v>
      </c>
      <c r="L1231" s="58" t="s">
        <v>57</v>
      </c>
      <c r="M1231" s="58">
        <v>8</v>
      </c>
      <c r="N1231" s="58">
        <v>4</v>
      </c>
      <c r="O1231" s="58" t="s">
        <v>3261</v>
      </c>
      <c r="P1231" s="58"/>
      <c r="Q1231" s="58" t="s">
        <v>4639</v>
      </c>
      <c r="R1231" s="90">
        <f t="shared" si="28"/>
        <v>3672</v>
      </c>
    </row>
    <row r="1232" spans="1:18" s="29" customFormat="1" ht="409.5" x14ac:dyDescent="0.15">
      <c r="A1232" s="58" t="s">
        <v>2621</v>
      </c>
      <c r="B1232" s="58" t="s">
        <v>2622</v>
      </c>
      <c r="C1232" s="87" t="s">
        <v>2674</v>
      </c>
      <c r="D1232" s="58" t="s">
        <v>3262</v>
      </c>
      <c r="E1232" s="58" t="s">
        <v>2750</v>
      </c>
      <c r="F1232" s="58" t="s">
        <v>2625</v>
      </c>
      <c r="G1232" s="58" t="s">
        <v>3263</v>
      </c>
      <c r="H1232" s="58" t="s">
        <v>3264</v>
      </c>
      <c r="I1232" s="64" t="s">
        <v>3168</v>
      </c>
      <c r="J1232" s="63" t="s">
        <v>4605</v>
      </c>
      <c r="K1232" s="64" t="s">
        <v>4472</v>
      </c>
      <c r="L1232" s="58" t="s">
        <v>57</v>
      </c>
      <c r="M1232" s="58">
        <v>8</v>
      </c>
      <c r="N1232" s="58">
        <v>4</v>
      </c>
      <c r="O1232" s="58" t="s">
        <v>3265</v>
      </c>
      <c r="P1232" s="58"/>
      <c r="Q1232" s="58" t="s">
        <v>4639</v>
      </c>
      <c r="R1232" s="90">
        <f t="shared" si="28"/>
        <v>3672</v>
      </c>
    </row>
    <row r="1233" spans="1:18" s="29" customFormat="1" ht="409.5" x14ac:dyDescent="0.15">
      <c r="A1233" s="58" t="s">
        <v>2621</v>
      </c>
      <c r="B1233" s="58" t="s">
        <v>2622</v>
      </c>
      <c r="C1233" s="87" t="s">
        <v>2674</v>
      </c>
      <c r="D1233" s="58" t="s">
        <v>3262</v>
      </c>
      <c r="E1233" s="58" t="s">
        <v>2750</v>
      </c>
      <c r="F1233" s="58" t="s">
        <v>2625</v>
      </c>
      <c r="G1233" s="58" t="s">
        <v>3263</v>
      </c>
      <c r="H1233" s="58" t="s">
        <v>3264</v>
      </c>
      <c r="I1233" s="64" t="s">
        <v>3168</v>
      </c>
      <c r="J1233" s="63" t="s">
        <v>4605</v>
      </c>
      <c r="K1233" s="64" t="s">
        <v>4472</v>
      </c>
      <c r="L1233" s="58" t="s">
        <v>57</v>
      </c>
      <c r="M1233" s="58">
        <v>8</v>
      </c>
      <c r="N1233" s="58">
        <v>4</v>
      </c>
      <c r="O1233" s="58" t="s">
        <v>3266</v>
      </c>
      <c r="P1233" s="58"/>
      <c r="Q1233" s="58" t="s">
        <v>4639</v>
      </c>
      <c r="R1233" s="90">
        <f t="shared" si="28"/>
        <v>3672</v>
      </c>
    </row>
    <row r="1234" spans="1:18" s="29" customFormat="1" ht="346.5" x14ac:dyDescent="0.15">
      <c r="A1234" s="58" t="s">
        <v>2621</v>
      </c>
      <c r="B1234" s="58" t="s">
        <v>2622</v>
      </c>
      <c r="C1234" s="87" t="s">
        <v>2674</v>
      </c>
      <c r="D1234" s="58" t="s">
        <v>3196</v>
      </c>
      <c r="E1234" s="58" t="s">
        <v>2750</v>
      </c>
      <c r="F1234" s="58" t="s">
        <v>2625</v>
      </c>
      <c r="G1234" s="58" t="s">
        <v>3197</v>
      </c>
      <c r="H1234" s="58" t="s">
        <v>3198</v>
      </c>
      <c r="I1234" s="64" t="s">
        <v>3199</v>
      </c>
      <c r="J1234" s="69" t="s">
        <v>3091</v>
      </c>
      <c r="K1234" s="64" t="s">
        <v>4472</v>
      </c>
      <c r="L1234" s="58" t="s">
        <v>57</v>
      </c>
      <c r="M1234" s="58">
        <v>8</v>
      </c>
      <c r="N1234" s="58">
        <v>4</v>
      </c>
      <c r="O1234" s="58" t="s">
        <v>3267</v>
      </c>
      <c r="P1234" s="58"/>
      <c r="Q1234" s="58" t="s">
        <v>4639</v>
      </c>
      <c r="R1234" s="90">
        <f t="shared" si="28"/>
        <v>3672</v>
      </c>
    </row>
    <row r="1235" spans="1:18" s="29" customFormat="1" ht="346.5" x14ac:dyDescent="0.15">
      <c r="A1235" s="58" t="s">
        <v>2621</v>
      </c>
      <c r="B1235" s="58" t="s">
        <v>2622</v>
      </c>
      <c r="C1235" s="87" t="s">
        <v>2674</v>
      </c>
      <c r="D1235" s="58" t="s">
        <v>3196</v>
      </c>
      <c r="E1235" s="58" t="s">
        <v>2750</v>
      </c>
      <c r="F1235" s="58" t="s">
        <v>2625</v>
      </c>
      <c r="G1235" s="58" t="s">
        <v>3197</v>
      </c>
      <c r="H1235" s="58" t="s">
        <v>3198</v>
      </c>
      <c r="I1235" s="64" t="s">
        <v>3199</v>
      </c>
      <c r="J1235" s="49" t="s">
        <v>3091</v>
      </c>
      <c r="K1235" s="64" t="s">
        <v>4472</v>
      </c>
      <c r="L1235" s="58" t="s">
        <v>57</v>
      </c>
      <c r="M1235" s="58">
        <v>8</v>
      </c>
      <c r="N1235" s="58">
        <v>4</v>
      </c>
      <c r="O1235" s="58" t="s">
        <v>3268</v>
      </c>
      <c r="P1235" s="58"/>
      <c r="Q1235" s="58" t="s">
        <v>4639</v>
      </c>
      <c r="R1235" s="90">
        <f t="shared" si="28"/>
        <v>3672</v>
      </c>
    </row>
    <row r="1236" spans="1:18" s="29" customFormat="1" ht="115.5" x14ac:dyDescent="0.15">
      <c r="A1236" s="58" t="s">
        <v>2621</v>
      </c>
      <c r="B1236" s="58" t="s">
        <v>2622</v>
      </c>
      <c r="C1236" s="73" t="s">
        <v>2674</v>
      </c>
      <c r="D1236" s="58" t="s">
        <v>3269</v>
      </c>
      <c r="E1236" s="58" t="s">
        <v>2750</v>
      </c>
      <c r="F1236" s="58" t="s">
        <v>2625</v>
      </c>
      <c r="G1236" s="58" t="s">
        <v>3270</v>
      </c>
      <c r="H1236" s="58" t="s">
        <v>3271</v>
      </c>
      <c r="I1236" s="64" t="s">
        <v>3272</v>
      </c>
      <c r="J1236" s="57" t="s">
        <v>4610</v>
      </c>
      <c r="K1236" s="64" t="s">
        <v>2685</v>
      </c>
      <c r="L1236" s="58" t="s">
        <v>57</v>
      </c>
      <c r="M1236" s="58">
        <v>8</v>
      </c>
      <c r="N1236" s="58">
        <v>4</v>
      </c>
      <c r="O1236" s="58" t="s">
        <v>3273</v>
      </c>
      <c r="P1236" s="58"/>
      <c r="Q1236" s="58" t="s">
        <v>4639</v>
      </c>
      <c r="R1236" s="90">
        <f t="shared" si="28"/>
        <v>3672</v>
      </c>
    </row>
    <row r="1237" spans="1:18" s="29" customFormat="1" ht="115.5" x14ac:dyDescent="0.15">
      <c r="A1237" s="58" t="s">
        <v>2621</v>
      </c>
      <c r="B1237" s="58" t="s">
        <v>2622</v>
      </c>
      <c r="C1237" s="73" t="s">
        <v>2674</v>
      </c>
      <c r="D1237" s="58" t="s">
        <v>3269</v>
      </c>
      <c r="E1237" s="58" t="s">
        <v>2750</v>
      </c>
      <c r="F1237" s="58" t="s">
        <v>2625</v>
      </c>
      <c r="G1237" s="58" t="s">
        <v>3270</v>
      </c>
      <c r="H1237" s="58" t="s">
        <v>3271</v>
      </c>
      <c r="I1237" s="64" t="s">
        <v>3272</v>
      </c>
      <c r="J1237" s="57" t="s">
        <v>4610</v>
      </c>
      <c r="K1237" s="64" t="s">
        <v>2685</v>
      </c>
      <c r="L1237" s="58" t="s">
        <v>57</v>
      </c>
      <c r="M1237" s="58">
        <v>8</v>
      </c>
      <c r="N1237" s="58">
        <v>4</v>
      </c>
      <c r="O1237" s="58" t="s">
        <v>3274</v>
      </c>
      <c r="P1237" s="58"/>
      <c r="Q1237" s="58" t="s">
        <v>4639</v>
      </c>
      <c r="R1237" s="90">
        <f t="shared" si="28"/>
        <v>3672</v>
      </c>
    </row>
    <row r="1238" spans="1:18" s="29" customFormat="1" ht="379.5" x14ac:dyDescent="0.15">
      <c r="A1238" s="58" t="s">
        <v>2621</v>
      </c>
      <c r="B1238" s="58" t="s">
        <v>2622</v>
      </c>
      <c r="C1238" s="87" t="s">
        <v>2674</v>
      </c>
      <c r="D1238" s="58" t="s">
        <v>3275</v>
      </c>
      <c r="E1238" s="58" t="s">
        <v>2750</v>
      </c>
      <c r="F1238" s="58" t="s">
        <v>2625</v>
      </c>
      <c r="G1238" s="58" t="s">
        <v>3276</v>
      </c>
      <c r="H1238" s="58" t="s">
        <v>3277</v>
      </c>
      <c r="I1238" s="64" t="s">
        <v>3278</v>
      </c>
      <c r="J1238" s="63" t="s">
        <v>4611</v>
      </c>
      <c r="K1238" s="64" t="s">
        <v>4474</v>
      </c>
      <c r="L1238" s="58" t="s">
        <v>57</v>
      </c>
      <c r="M1238" s="58">
        <v>8</v>
      </c>
      <c r="N1238" s="58">
        <v>4</v>
      </c>
      <c r="O1238" s="58" t="s">
        <v>3279</v>
      </c>
      <c r="P1238" s="58"/>
      <c r="Q1238" s="58" t="s">
        <v>4639</v>
      </c>
      <c r="R1238" s="90">
        <f t="shared" si="28"/>
        <v>3672</v>
      </c>
    </row>
    <row r="1239" spans="1:18" s="29" customFormat="1" ht="379.5" x14ac:dyDescent="0.15">
      <c r="A1239" s="58" t="s">
        <v>2621</v>
      </c>
      <c r="B1239" s="58" t="s">
        <v>2622</v>
      </c>
      <c r="C1239" s="87" t="s">
        <v>2674</v>
      </c>
      <c r="D1239" s="58" t="s">
        <v>3275</v>
      </c>
      <c r="E1239" s="58" t="s">
        <v>2750</v>
      </c>
      <c r="F1239" s="58" t="s">
        <v>2625</v>
      </c>
      <c r="G1239" s="58" t="s">
        <v>3276</v>
      </c>
      <c r="H1239" s="58" t="s">
        <v>3277</v>
      </c>
      <c r="I1239" s="64" t="s">
        <v>3278</v>
      </c>
      <c r="J1239" s="63" t="s">
        <v>4611</v>
      </c>
      <c r="K1239" s="64" t="s">
        <v>4474</v>
      </c>
      <c r="L1239" s="58" t="s">
        <v>57</v>
      </c>
      <c r="M1239" s="58">
        <v>8</v>
      </c>
      <c r="N1239" s="58">
        <v>4</v>
      </c>
      <c r="O1239" s="58" t="s">
        <v>3280</v>
      </c>
      <c r="P1239" s="58"/>
      <c r="Q1239" s="58" t="s">
        <v>4639</v>
      </c>
      <c r="R1239" s="90">
        <f t="shared" si="28"/>
        <v>3672</v>
      </c>
    </row>
    <row r="1240" spans="1:18" s="29" customFormat="1" ht="379.5" x14ac:dyDescent="0.15">
      <c r="A1240" s="58" t="s">
        <v>2621</v>
      </c>
      <c r="B1240" s="58" t="s">
        <v>2622</v>
      </c>
      <c r="C1240" s="87" t="s">
        <v>2674</v>
      </c>
      <c r="D1240" s="58" t="s">
        <v>3275</v>
      </c>
      <c r="E1240" s="58" t="s">
        <v>2750</v>
      </c>
      <c r="F1240" s="58" t="s">
        <v>2625</v>
      </c>
      <c r="G1240" s="58" t="s">
        <v>3276</v>
      </c>
      <c r="H1240" s="58" t="s">
        <v>3277</v>
      </c>
      <c r="I1240" s="64" t="s">
        <v>3278</v>
      </c>
      <c r="J1240" s="63" t="s">
        <v>4611</v>
      </c>
      <c r="K1240" s="64" t="s">
        <v>4474</v>
      </c>
      <c r="L1240" s="58" t="s">
        <v>57</v>
      </c>
      <c r="M1240" s="58">
        <v>8</v>
      </c>
      <c r="N1240" s="58">
        <v>4</v>
      </c>
      <c r="O1240" s="58" t="s">
        <v>3281</v>
      </c>
      <c r="P1240" s="58"/>
      <c r="Q1240" s="58" t="s">
        <v>4639</v>
      </c>
      <c r="R1240" s="90">
        <f t="shared" si="28"/>
        <v>3672</v>
      </c>
    </row>
    <row r="1241" spans="1:18" s="29" customFormat="1" ht="379.5" x14ac:dyDescent="0.15">
      <c r="A1241" s="58" t="s">
        <v>2621</v>
      </c>
      <c r="B1241" s="58" t="s">
        <v>2622</v>
      </c>
      <c r="C1241" s="87" t="s">
        <v>2674</v>
      </c>
      <c r="D1241" s="58" t="s">
        <v>3275</v>
      </c>
      <c r="E1241" s="58" t="s">
        <v>2750</v>
      </c>
      <c r="F1241" s="58" t="s">
        <v>2625</v>
      </c>
      <c r="G1241" s="58" t="s">
        <v>3276</v>
      </c>
      <c r="H1241" s="58" t="s">
        <v>3277</v>
      </c>
      <c r="I1241" s="64" t="s">
        <v>3278</v>
      </c>
      <c r="J1241" s="63" t="s">
        <v>4607</v>
      </c>
      <c r="K1241" s="64" t="s">
        <v>4474</v>
      </c>
      <c r="L1241" s="58" t="s">
        <v>57</v>
      </c>
      <c r="M1241" s="58">
        <v>8</v>
      </c>
      <c r="N1241" s="58">
        <v>4</v>
      </c>
      <c r="O1241" s="58" t="s">
        <v>3282</v>
      </c>
      <c r="P1241" s="58"/>
      <c r="Q1241" s="58" t="s">
        <v>4639</v>
      </c>
      <c r="R1241" s="90">
        <f t="shared" si="28"/>
        <v>3672</v>
      </c>
    </row>
    <row r="1242" spans="1:18" s="29" customFormat="1" ht="115.5" x14ac:dyDescent="0.15">
      <c r="A1242" s="58" t="s">
        <v>2621</v>
      </c>
      <c r="B1242" s="58" t="s">
        <v>2622</v>
      </c>
      <c r="C1242" s="87" t="s">
        <v>2674</v>
      </c>
      <c r="D1242" s="58" t="s">
        <v>3283</v>
      </c>
      <c r="E1242" s="58" t="s">
        <v>2750</v>
      </c>
      <c r="F1242" s="58" t="s">
        <v>2625</v>
      </c>
      <c r="G1242" s="58" t="s">
        <v>3284</v>
      </c>
      <c r="H1242" s="58" t="s">
        <v>3285</v>
      </c>
      <c r="I1242" s="58"/>
      <c r="J1242" s="57" t="s">
        <v>4612</v>
      </c>
      <c r="K1242" s="64" t="s">
        <v>4475</v>
      </c>
      <c r="L1242" s="58" t="s">
        <v>57</v>
      </c>
      <c r="M1242" s="58">
        <v>8</v>
      </c>
      <c r="N1242" s="58">
        <v>4</v>
      </c>
      <c r="O1242" s="58" t="s">
        <v>3286</v>
      </c>
      <c r="P1242" s="58"/>
      <c r="Q1242" s="58" t="s">
        <v>4639</v>
      </c>
      <c r="R1242" s="90">
        <f t="shared" si="28"/>
        <v>3672</v>
      </c>
    </row>
    <row r="1243" spans="1:18" s="29" customFormat="1" ht="115.5" x14ac:dyDescent="0.15">
      <c r="A1243" s="58" t="s">
        <v>2621</v>
      </c>
      <c r="B1243" s="58" t="s">
        <v>2622</v>
      </c>
      <c r="C1243" s="87" t="s">
        <v>2674</v>
      </c>
      <c r="D1243" s="58" t="s">
        <v>3283</v>
      </c>
      <c r="E1243" s="58" t="s">
        <v>2750</v>
      </c>
      <c r="F1243" s="58" t="s">
        <v>2625</v>
      </c>
      <c r="G1243" s="58" t="s">
        <v>3284</v>
      </c>
      <c r="H1243" s="58" t="s">
        <v>3285</v>
      </c>
      <c r="I1243" s="58"/>
      <c r="J1243" s="57" t="s">
        <v>4612</v>
      </c>
      <c r="K1243" s="64" t="s">
        <v>4475</v>
      </c>
      <c r="L1243" s="58" t="s">
        <v>57</v>
      </c>
      <c r="M1243" s="58">
        <v>8</v>
      </c>
      <c r="N1243" s="58">
        <v>4</v>
      </c>
      <c r="O1243" s="58" t="s">
        <v>3287</v>
      </c>
      <c r="P1243" s="58"/>
      <c r="Q1243" s="58" t="s">
        <v>4639</v>
      </c>
      <c r="R1243" s="90">
        <f t="shared" si="28"/>
        <v>3672</v>
      </c>
    </row>
    <row r="1244" spans="1:18" s="29" customFormat="1" ht="33" x14ac:dyDescent="0.15">
      <c r="A1244" s="58" t="s">
        <v>2621</v>
      </c>
      <c r="B1244" s="58" t="s">
        <v>2622</v>
      </c>
      <c r="C1244" s="58" t="s">
        <v>2674</v>
      </c>
      <c r="D1244" s="58" t="s">
        <v>3288</v>
      </c>
      <c r="E1244" s="58" t="s">
        <v>2750</v>
      </c>
      <c r="F1244" s="58" t="s">
        <v>2625</v>
      </c>
      <c r="G1244" s="58" t="s">
        <v>3289</v>
      </c>
      <c r="H1244" s="58" t="s">
        <v>3290</v>
      </c>
      <c r="I1244" s="64" t="s">
        <v>3291</v>
      </c>
      <c r="J1244" s="20"/>
      <c r="K1244" s="58"/>
      <c r="L1244" s="58" t="s">
        <v>100</v>
      </c>
      <c r="M1244" s="58">
        <v>4</v>
      </c>
      <c r="N1244" s="58">
        <v>2</v>
      </c>
      <c r="O1244" s="58" t="s">
        <v>3292</v>
      </c>
      <c r="P1244" s="58"/>
      <c r="Q1244" s="58" t="s">
        <v>4639</v>
      </c>
      <c r="R1244" s="90">
        <f t="shared" si="28"/>
        <v>1836</v>
      </c>
    </row>
    <row r="1245" spans="1:18" s="29" customFormat="1" ht="33" x14ac:dyDescent="0.15">
      <c r="A1245" s="58" t="s">
        <v>2621</v>
      </c>
      <c r="B1245" s="58" t="s">
        <v>2622</v>
      </c>
      <c r="C1245" s="58" t="s">
        <v>2674</v>
      </c>
      <c r="D1245" s="58" t="s">
        <v>3288</v>
      </c>
      <c r="E1245" s="58" t="s">
        <v>2750</v>
      </c>
      <c r="F1245" s="58" t="s">
        <v>2625</v>
      </c>
      <c r="G1245" s="58" t="s">
        <v>3289</v>
      </c>
      <c r="H1245" s="58" t="s">
        <v>3290</v>
      </c>
      <c r="I1245" s="64" t="s">
        <v>3291</v>
      </c>
      <c r="J1245" s="20"/>
      <c r="K1245" s="58"/>
      <c r="L1245" s="58" t="s">
        <v>100</v>
      </c>
      <c r="M1245" s="58">
        <v>4</v>
      </c>
      <c r="N1245" s="58">
        <v>2</v>
      </c>
      <c r="O1245" s="58" t="s">
        <v>3293</v>
      </c>
      <c r="P1245" s="58"/>
      <c r="Q1245" s="58" t="s">
        <v>4639</v>
      </c>
      <c r="R1245" s="90">
        <f t="shared" si="28"/>
        <v>1836</v>
      </c>
    </row>
    <row r="1246" spans="1:18" s="29" customFormat="1" ht="82.5" x14ac:dyDescent="0.15">
      <c r="A1246" s="58" t="s">
        <v>2621</v>
      </c>
      <c r="B1246" s="58" t="s">
        <v>2622</v>
      </c>
      <c r="C1246" s="58" t="s">
        <v>2674</v>
      </c>
      <c r="D1246" s="58" t="s">
        <v>3294</v>
      </c>
      <c r="E1246" s="58" t="s">
        <v>661</v>
      </c>
      <c r="F1246" s="58" t="s">
        <v>2625</v>
      </c>
      <c r="G1246" s="58" t="s">
        <v>3295</v>
      </c>
      <c r="H1246" s="58" t="s">
        <v>3296</v>
      </c>
      <c r="I1246" s="64" t="s">
        <v>3297</v>
      </c>
      <c r="J1246" s="20"/>
      <c r="K1246" s="58"/>
      <c r="L1246" s="58" t="s">
        <v>57</v>
      </c>
      <c r="M1246" s="58">
        <v>8</v>
      </c>
      <c r="N1246" s="58">
        <v>4</v>
      </c>
      <c r="O1246" s="58" t="s">
        <v>3298</v>
      </c>
      <c r="P1246" s="58"/>
      <c r="Q1246" s="58" t="s">
        <v>4639</v>
      </c>
      <c r="R1246" s="90">
        <f t="shared" si="28"/>
        <v>3672</v>
      </c>
    </row>
    <row r="1247" spans="1:18" s="29" customFormat="1" ht="82.5" x14ac:dyDescent="0.15">
      <c r="A1247" s="58" t="s">
        <v>2621</v>
      </c>
      <c r="B1247" s="58" t="s">
        <v>2622</v>
      </c>
      <c r="C1247" s="58" t="s">
        <v>2674</v>
      </c>
      <c r="D1247" s="58" t="s">
        <v>3294</v>
      </c>
      <c r="E1247" s="58" t="s">
        <v>661</v>
      </c>
      <c r="F1247" s="58" t="s">
        <v>2625</v>
      </c>
      <c r="G1247" s="58" t="s">
        <v>3295</v>
      </c>
      <c r="H1247" s="58" t="s">
        <v>3296</v>
      </c>
      <c r="I1247" s="64" t="s">
        <v>3297</v>
      </c>
      <c r="J1247" s="20"/>
      <c r="K1247" s="58"/>
      <c r="L1247" s="58" t="s">
        <v>57</v>
      </c>
      <c r="M1247" s="58">
        <v>8</v>
      </c>
      <c r="N1247" s="58">
        <v>4</v>
      </c>
      <c r="O1247" s="58" t="s">
        <v>3299</v>
      </c>
      <c r="P1247" s="58"/>
      <c r="Q1247" s="58" t="s">
        <v>4639</v>
      </c>
      <c r="R1247" s="90">
        <f t="shared" si="28"/>
        <v>3672</v>
      </c>
    </row>
    <row r="1248" spans="1:18" s="29" customFormat="1" ht="99" x14ac:dyDescent="0.15">
      <c r="A1248" s="58" t="s">
        <v>2621</v>
      </c>
      <c r="B1248" s="58" t="s">
        <v>3300</v>
      </c>
      <c r="C1248" s="58" t="s">
        <v>2674</v>
      </c>
      <c r="D1248" s="58" t="s">
        <v>3301</v>
      </c>
      <c r="E1248" s="58" t="s">
        <v>2750</v>
      </c>
      <c r="F1248" s="58" t="s">
        <v>2625</v>
      </c>
      <c r="G1248" s="58" t="s">
        <v>3302</v>
      </c>
      <c r="H1248" s="58" t="s">
        <v>3303</v>
      </c>
      <c r="I1248" s="64"/>
      <c r="J1248" s="57" t="s">
        <v>4613</v>
      </c>
      <c r="K1248" s="64" t="s">
        <v>854</v>
      </c>
      <c r="L1248" s="58" t="s">
        <v>197</v>
      </c>
      <c r="M1248" s="58">
        <v>16</v>
      </c>
      <c r="N1248" s="58">
        <v>4</v>
      </c>
      <c r="O1248" s="58" t="s">
        <v>3304</v>
      </c>
      <c r="P1248" s="58"/>
      <c r="Q1248" s="58" t="s">
        <v>4639</v>
      </c>
      <c r="R1248" s="90">
        <f t="shared" si="28"/>
        <v>4672</v>
      </c>
    </row>
    <row r="1249" spans="1:18" s="29" customFormat="1" ht="16.5" x14ac:dyDescent="0.15">
      <c r="A1249" s="58" t="s">
        <v>2621</v>
      </c>
      <c r="B1249" s="58" t="s">
        <v>3300</v>
      </c>
      <c r="C1249" s="58" t="s">
        <v>2674</v>
      </c>
      <c r="D1249" s="58" t="s">
        <v>3305</v>
      </c>
      <c r="E1249" s="58" t="s">
        <v>2750</v>
      </c>
      <c r="F1249" s="58" t="s">
        <v>2625</v>
      </c>
      <c r="G1249" s="58" t="s">
        <v>3306</v>
      </c>
      <c r="H1249" s="58" t="s">
        <v>3307</v>
      </c>
      <c r="I1249" s="58" t="s">
        <v>3306</v>
      </c>
      <c r="J1249" s="20" t="s">
        <v>853</v>
      </c>
      <c r="K1249" s="64" t="s">
        <v>184</v>
      </c>
      <c r="L1249" s="58" t="s">
        <v>57</v>
      </c>
      <c r="M1249" s="58">
        <v>8</v>
      </c>
      <c r="N1249" s="58">
        <v>4</v>
      </c>
      <c r="O1249" s="58" t="s">
        <v>3308</v>
      </c>
      <c r="P1249" s="58"/>
      <c r="Q1249" s="58" t="s">
        <v>4639</v>
      </c>
      <c r="R1249" s="90">
        <f t="shared" si="28"/>
        <v>3672</v>
      </c>
    </row>
    <row r="1250" spans="1:18" s="29" customFormat="1" ht="16.5" x14ac:dyDescent="0.15">
      <c r="A1250" s="58" t="s">
        <v>2621</v>
      </c>
      <c r="B1250" s="58" t="s">
        <v>3300</v>
      </c>
      <c r="C1250" s="58" t="s">
        <v>2674</v>
      </c>
      <c r="D1250" s="58" t="s">
        <v>3309</v>
      </c>
      <c r="E1250" s="58" t="s">
        <v>2750</v>
      </c>
      <c r="F1250" s="58" t="s">
        <v>2625</v>
      </c>
      <c r="G1250" s="58" t="s">
        <v>3306</v>
      </c>
      <c r="H1250" s="58" t="s">
        <v>3307</v>
      </c>
      <c r="I1250" s="58" t="s">
        <v>3306</v>
      </c>
      <c r="J1250" s="20" t="s">
        <v>853</v>
      </c>
      <c r="K1250" s="64" t="s">
        <v>184</v>
      </c>
      <c r="L1250" s="58" t="s">
        <v>57</v>
      </c>
      <c r="M1250" s="58">
        <v>8</v>
      </c>
      <c r="N1250" s="58">
        <v>4</v>
      </c>
      <c r="O1250" s="58" t="s">
        <v>3310</v>
      </c>
      <c r="P1250" s="58"/>
      <c r="Q1250" s="58" t="s">
        <v>4639</v>
      </c>
      <c r="R1250" s="90">
        <f t="shared" si="28"/>
        <v>3672</v>
      </c>
    </row>
    <row r="1251" spans="1:18" s="29" customFormat="1" ht="99" x14ac:dyDescent="0.15">
      <c r="A1251" s="58" t="s">
        <v>2621</v>
      </c>
      <c r="B1251" s="58" t="s">
        <v>3300</v>
      </c>
      <c r="C1251" s="73" t="s">
        <v>2674</v>
      </c>
      <c r="D1251" s="73" t="s">
        <v>3311</v>
      </c>
      <c r="E1251" s="58" t="s">
        <v>2750</v>
      </c>
      <c r="F1251" s="58" t="s">
        <v>2625</v>
      </c>
      <c r="G1251" s="58" t="s">
        <v>3312</v>
      </c>
      <c r="H1251" s="58" t="s">
        <v>3313</v>
      </c>
      <c r="I1251" s="64" t="s">
        <v>3314</v>
      </c>
      <c r="J1251" s="57" t="s">
        <v>4610</v>
      </c>
      <c r="K1251" s="64" t="s">
        <v>4690</v>
      </c>
      <c r="L1251" s="58" t="s">
        <v>57</v>
      </c>
      <c r="M1251" s="58">
        <v>8</v>
      </c>
      <c r="N1251" s="58">
        <v>4</v>
      </c>
      <c r="O1251" s="58" t="s">
        <v>3315</v>
      </c>
      <c r="P1251" s="58"/>
      <c r="Q1251" s="58" t="s">
        <v>4639</v>
      </c>
      <c r="R1251" s="90">
        <f t="shared" si="28"/>
        <v>3672</v>
      </c>
    </row>
    <row r="1252" spans="1:18" s="29" customFormat="1" ht="99" x14ac:dyDescent="0.15">
      <c r="A1252" s="58" t="s">
        <v>2621</v>
      </c>
      <c r="B1252" s="58" t="s">
        <v>3300</v>
      </c>
      <c r="C1252" s="73" t="s">
        <v>2674</v>
      </c>
      <c r="D1252" s="73" t="s">
        <v>3311</v>
      </c>
      <c r="E1252" s="58" t="s">
        <v>2750</v>
      </c>
      <c r="F1252" s="58" t="s">
        <v>2625</v>
      </c>
      <c r="G1252" s="58" t="s">
        <v>3312</v>
      </c>
      <c r="H1252" s="58" t="s">
        <v>3313</v>
      </c>
      <c r="I1252" s="64" t="s">
        <v>3314</v>
      </c>
      <c r="J1252" s="57" t="s">
        <v>4610</v>
      </c>
      <c r="K1252" s="64" t="s">
        <v>4690</v>
      </c>
      <c r="L1252" s="58" t="s">
        <v>57</v>
      </c>
      <c r="M1252" s="58">
        <v>8</v>
      </c>
      <c r="N1252" s="58">
        <v>4</v>
      </c>
      <c r="O1252" s="58" t="s">
        <v>3316</v>
      </c>
      <c r="P1252" s="58"/>
      <c r="Q1252" s="58" t="s">
        <v>4639</v>
      </c>
      <c r="R1252" s="90">
        <f t="shared" si="28"/>
        <v>3672</v>
      </c>
    </row>
    <row r="1253" spans="1:18" s="29" customFormat="1" ht="99" x14ac:dyDescent="0.15">
      <c r="A1253" s="58" t="s">
        <v>2621</v>
      </c>
      <c r="B1253" s="58" t="s">
        <v>3300</v>
      </c>
      <c r="C1253" s="73" t="s">
        <v>2674</v>
      </c>
      <c r="D1253" s="58" t="s">
        <v>3317</v>
      </c>
      <c r="E1253" s="58" t="s">
        <v>2750</v>
      </c>
      <c r="F1253" s="58" t="s">
        <v>2625</v>
      </c>
      <c r="G1253" s="58" t="s">
        <v>3312</v>
      </c>
      <c r="H1253" s="58" t="s">
        <v>3318</v>
      </c>
      <c r="I1253" s="64" t="s">
        <v>3319</v>
      </c>
      <c r="J1253" s="24" t="s">
        <v>2684</v>
      </c>
      <c r="K1253" s="64" t="s">
        <v>4684</v>
      </c>
      <c r="L1253" s="58" t="s">
        <v>57</v>
      </c>
      <c r="M1253" s="58">
        <v>8</v>
      </c>
      <c r="N1253" s="58">
        <v>4</v>
      </c>
      <c r="O1253" s="58" t="s">
        <v>3320</v>
      </c>
      <c r="P1253" s="58"/>
      <c r="Q1253" s="58" t="s">
        <v>4639</v>
      </c>
      <c r="R1253" s="90">
        <f t="shared" si="28"/>
        <v>3672</v>
      </c>
    </row>
    <row r="1254" spans="1:18" s="29" customFormat="1" ht="99" x14ac:dyDescent="0.15">
      <c r="A1254" s="58" t="s">
        <v>2621</v>
      </c>
      <c r="B1254" s="58" t="s">
        <v>3300</v>
      </c>
      <c r="C1254" s="73" t="s">
        <v>2674</v>
      </c>
      <c r="D1254" s="58" t="s">
        <v>3317</v>
      </c>
      <c r="E1254" s="58" t="s">
        <v>2750</v>
      </c>
      <c r="F1254" s="58" t="s">
        <v>2625</v>
      </c>
      <c r="G1254" s="58" t="s">
        <v>3312</v>
      </c>
      <c r="H1254" s="58" t="s">
        <v>3318</v>
      </c>
      <c r="I1254" s="64" t="s">
        <v>3319</v>
      </c>
      <c r="J1254" s="24" t="s">
        <v>2684</v>
      </c>
      <c r="K1254" s="64" t="s">
        <v>4684</v>
      </c>
      <c r="L1254" s="58" t="s">
        <v>57</v>
      </c>
      <c r="M1254" s="58">
        <v>8</v>
      </c>
      <c r="N1254" s="58">
        <v>4</v>
      </c>
      <c r="O1254" s="58" t="s">
        <v>3321</v>
      </c>
      <c r="P1254" s="58"/>
      <c r="Q1254" s="58" t="s">
        <v>4639</v>
      </c>
      <c r="R1254" s="90">
        <f t="shared" si="28"/>
        <v>3672</v>
      </c>
    </row>
    <row r="1255" spans="1:18" s="29" customFormat="1" ht="66" x14ac:dyDescent="0.15">
      <c r="A1255" s="58" t="s">
        <v>2621</v>
      </c>
      <c r="B1255" s="58" t="s">
        <v>3300</v>
      </c>
      <c r="C1255" s="73" t="s">
        <v>2674</v>
      </c>
      <c r="D1255" s="58" t="s">
        <v>3322</v>
      </c>
      <c r="E1255" s="58" t="s">
        <v>2750</v>
      </c>
      <c r="F1255" s="58" t="s">
        <v>2625</v>
      </c>
      <c r="G1255" s="58" t="s">
        <v>3323</v>
      </c>
      <c r="H1255" s="58" t="s">
        <v>3324</v>
      </c>
      <c r="I1255" s="64" t="s">
        <v>3325</v>
      </c>
      <c r="J1255" s="57" t="s">
        <v>4610</v>
      </c>
      <c r="K1255" s="64" t="s">
        <v>4684</v>
      </c>
      <c r="L1255" s="58" t="s">
        <v>57</v>
      </c>
      <c r="M1255" s="58">
        <v>8</v>
      </c>
      <c r="N1255" s="58">
        <v>4</v>
      </c>
      <c r="O1255" s="58" t="s">
        <v>3326</v>
      </c>
      <c r="P1255" s="58"/>
      <c r="Q1255" s="58" t="s">
        <v>4639</v>
      </c>
      <c r="R1255" s="90">
        <f t="shared" si="28"/>
        <v>3672</v>
      </c>
    </row>
    <row r="1256" spans="1:18" s="29" customFormat="1" ht="82.5" x14ac:dyDescent="0.15">
      <c r="A1256" s="58" t="s">
        <v>2621</v>
      </c>
      <c r="B1256" s="58" t="s">
        <v>3300</v>
      </c>
      <c r="C1256" s="73" t="s">
        <v>2674</v>
      </c>
      <c r="D1256" s="58" t="s">
        <v>3327</v>
      </c>
      <c r="E1256" s="58" t="s">
        <v>2750</v>
      </c>
      <c r="F1256" s="58" t="s">
        <v>2625</v>
      </c>
      <c r="G1256" s="58" t="s">
        <v>3323</v>
      </c>
      <c r="H1256" s="58" t="s">
        <v>3328</v>
      </c>
      <c r="I1256" s="64" t="s">
        <v>3329</v>
      </c>
      <c r="J1256" s="24" t="s">
        <v>2684</v>
      </c>
      <c r="K1256" s="64" t="s">
        <v>4684</v>
      </c>
      <c r="L1256" s="58" t="s">
        <v>197</v>
      </c>
      <c r="M1256" s="58">
        <v>16</v>
      </c>
      <c r="N1256" s="58">
        <v>8</v>
      </c>
      <c r="O1256" s="58" t="s">
        <v>3330</v>
      </c>
      <c r="P1256" s="58"/>
      <c r="Q1256" s="58" t="s">
        <v>4639</v>
      </c>
      <c r="R1256" s="90">
        <f t="shared" si="28"/>
        <v>7344</v>
      </c>
    </row>
    <row r="1257" spans="1:18" s="29" customFormat="1" ht="82.5" x14ac:dyDescent="0.15">
      <c r="A1257" s="58" t="s">
        <v>2621</v>
      </c>
      <c r="B1257" s="58" t="s">
        <v>3300</v>
      </c>
      <c r="C1257" s="58" t="s">
        <v>2674</v>
      </c>
      <c r="D1257" s="58" t="s">
        <v>3331</v>
      </c>
      <c r="E1257" s="58" t="s">
        <v>2750</v>
      </c>
      <c r="F1257" s="58" t="s">
        <v>2625</v>
      </c>
      <c r="G1257" s="58" t="s">
        <v>3332</v>
      </c>
      <c r="H1257" s="58" t="s">
        <v>3333</v>
      </c>
      <c r="I1257" s="64" t="s">
        <v>3334</v>
      </c>
      <c r="J1257" s="57" t="s">
        <v>4614</v>
      </c>
      <c r="K1257" s="64" t="s">
        <v>4684</v>
      </c>
      <c r="L1257" s="58" t="s">
        <v>57</v>
      </c>
      <c r="M1257" s="58">
        <v>8</v>
      </c>
      <c r="N1257" s="58">
        <v>4</v>
      </c>
      <c r="O1257" s="58" t="s">
        <v>3335</v>
      </c>
      <c r="P1257" s="58"/>
      <c r="Q1257" s="58" t="s">
        <v>4639</v>
      </c>
      <c r="R1257" s="90">
        <f t="shared" si="28"/>
        <v>3672</v>
      </c>
    </row>
    <row r="1258" spans="1:18" s="29" customFormat="1" ht="82.5" x14ac:dyDescent="0.15">
      <c r="A1258" s="58" t="s">
        <v>2621</v>
      </c>
      <c r="B1258" s="58" t="s">
        <v>3300</v>
      </c>
      <c r="C1258" s="58" t="s">
        <v>2674</v>
      </c>
      <c r="D1258" s="58" t="s">
        <v>3331</v>
      </c>
      <c r="E1258" s="58" t="s">
        <v>2750</v>
      </c>
      <c r="F1258" s="58" t="s">
        <v>2625</v>
      </c>
      <c r="G1258" s="58" t="s">
        <v>3332</v>
      </c>
      <c r="H1258" s="58" t="s">
        <v>3333</v>
      </c>
      <c r="I1258" s="64" t="s">
        <v>3334</v>
      </c>
      <c r="J1258" s="57" t="s">
        <v>4614</v>
      </c>
      <c r="K1258" s="64" t="s">
        <v>4684</v>
      </c>
      <c r="L1258" s="58" t="s">
        <v>57</v>
      </c>
      <c r="M1258" s="58">
        <v>8</v>
      </c>
      <c r="N1258" s="58">
        <v>4</v>
      </c>
      <c r="O1258" s="58" t="s">
        <v>3336</v>
      </c>
      <c r="P1258" s="58"/>
      <c r="Q1258" s="58" t="s">
        <v>4639</v>
      </c>
      <c r="R1258" s="90">
        <f t="shared" si="28"/>
        <v>3672</v>
      </c>
    </row>
    <row r="1259" spans="1:18" s="29" customFormat="1" ht="82.5" x14ac:dyDescent="0.15">
      <c r="A1259" s="58" t="s">
        <v>2621</v>
      </c>
      <c r="B1259" s="58" t="s">
        <v>3300</v>
      </c>
      <c r="C1259" s="58" t="s">
        <v>2674</v>
      </c>
      <c r="D1259" s="58" t="s">
        <v>3337</v>
      </c>
      <c r="E1259" s="58" t="s">
        <v>2750</v>
      </c>
      <c r="F1259" s="58" t="s">
        <v>2625</v>
      </c>
      <c r="G1259" s="58" t="s">
        <v>3338</v>
      </c>
      <c r="H1259" s="58" t="s">
        <v>3339</v>
      </c>
      <c r="I1259" s="64" t="s">
        <v>3340</v>
      </c>
      <c r="J1259" s="57" t="s">
        <v>4609</v>
      </c>
      <c r="K1259" s="64" t="s">
        <v>4684</v>
      </c>
      <c r="L1259" s="58" t="s">
        <v>57</v>
      </c>
      <c r="M1259" s="58">
        <v>8</v>
      </c>
      <c r="N1259" s="58">
        <v>4</v>
      </c>
      <c r="O1259" s="58" t="s">
        <v>3341</v>
      </c>
      <c r="P1259" s="58"/>
      <c r="Q1259" s="58" t="s">
        <v>4639</v>
      </c>
      <c r="R1259" s="90">
        <f t="shared" si="28"/>
        <v>3672</v>
      </c>
    </row>
    <row r="1260" spans="1:18" s="29" customFormat="1" ht="247.5" x14ac:dyDescent="0.15">
      <c r="A1260" s="58" t="s">
        <v>2621</v>
      </c>
      <c r="B1260" s="58" t="s">
        <v>3300</v>
      </c>
      <c r="C1260" s="73" t="s">
        <v>2674</v>
      </c>
      <c r="D1260" s="73" t="s">
        <v>3342</v>
      </c>
      <c r="E1260" s="58" t="s">
        <v>2750</v>
      </c>
      <c r="F1260" s="73" t="s">
        <v>3148</v>
      </c>
      <c r="G1260" s="58" t="s">
        <v>3156</v>
      </c>
      <c r="H1260" s="58" t="s">
        <v>3343</v>
      </c>
      <c r="I1260" s="64" t="s">
        <v>3344</v>
      </c>
      <c r="J1260" s="24" t="s">
        <v>1556</v>
      </c>
      <c r="K1260" s="64" t="s">
        <v>3345</v>
      </c>
      <c r="L1260" s="58" t="s">
        <v>57</v>
      </c>
      <c r="M1260" s="58">
        <v>8</v>
      </c>
      <c r="N1260" s="58">
        <v>4</v>
      </c>
      <c r="O1260" s="58" t="s">
        <v>3346</v>
      </c>
      <c r="P1260" s="58"/>
      <c r="Q1260" s="58" t="s">
        <v>4639</v>
      </c>
      <c r="R1260" s="90">
        <f t="shared" si="28"/>
        <v>3672</v>
      </c>
    </row>
    <row r="1261" spans="1:18" s="29" customFormat="1" ht="247.5" x14ac:dyDescent="0.15">
      <c r="A1261" s="58" t="s">
        <v>2621</v>
      </c>
      <c r="B1261" s="58" t="s">
        <v>3300</v>
      </c>
      <c r="C1261" s="73" t="s">
        <v>2674</v>
      </c>
      <c r="D1261" s="73" t="s">
        <v>3342</v>
      </c>
      <c r="E1261" s="58" t="s">
        <v>2750</v>
      </c>
      <c r="F1261" s="73" t="s">
        <v>3148</v>
      </c>
      <c r="G1261" s="58" t="s">
        <v>3156</v>
      </c>
      <c r="H1261" s="58" t="s">
        <v>3343</v>
      </c>
      <c r="I1261" s="64" t="s">
        <v>3344</v>
      </c>
      <c r="J1261" s="24" t="s">
        <v>1556</v>
      </c>
      <c r="K1261" s="64" t="s">
        <v>3345</v>
      </c>
      <c r="L1261" s="58" t="s">
        <v>57</v>
      </c>
      <c r="M1261" s="58">
        <v>8</v>
      </c>
      <c r="N1261" s="58">
        <v>4</v>
      </c>
      <c r="O1261" s="58" t="s">
        <v>3347</v>
      </c>
      <c r="P1261" s="58"/>
      <c r="Q1261" s="58" t="s">
        <v>4639</v>
      </c>
      <c r="R1261" s="90">
        <f t="shared" si="28"/>
        <v>3672</v>
      </c>
    </row>
    <row r="1262" spans="1:18" s="29" customFormat="1" ht="247.5" x14ac:dyDescent="0.15">
      <c r="A1262" s="58" t="s">
        <v>2621</v>
      </c>
      <c r="B1262" s="58" t="s">
        <v>3300</v>
      </c>
      <c r="C1262" s="73" t="s">
        <v>2674</v>
      </c>
      <c r="D1262" s="73" t="s">
        <v>3342</v>
      </c>
      <c r="E1262" s="58" t="s">
        <v>2750</v>
      </c>
      <c r="F1262" s="73" t="s">
        <v>3148</v>
      </c>
      <c r="G1262" s="58" t="s">
        <v>3156</v>
      </c>
      <c r="H1262" s="58" t="s">
        <v>3343</v>
      </c>
      <c r="I1262" s="64" t="s">
        <v>3344</v>
      </c>
      <c r="J1262" s="24" t="s">
        <v>1556</v>
      </c>
      <c r="K1262" s="64" t="s">
        <v>3345</v>
      </c>
      <c r="L1262" s="58" t="s">
        <v>57</v>
      </c>
      <c r="M1262" s="58">
        <v>8</v>
      </c>
      <c r="N1262" s="58">
        <v>4</v>
      </c>
      <c r="O1262" s="58" t="s">
        <v>3348</v>
      </c>
      <c r="P1262" s="58"/>
      <c r="Q1262" s="58" t="s">
        <v>4639</v>
      </c>
      <c r="R1262" s="90">
        <f t="shared" si="28"/>
        <v>3672</v>
      </c>
    </row>
    <row r="1263" spans="1:18" s="29" customFormat="1" ht="247.5" x14ac:dyDescent="0.15">
      <c r="A1263" s="58" t="s">
        <v>2621</v>
      </c>
      <c r="B1263" s="58" t="s">
        <v>3300</v>
      </c>
      <c r="C1263" s="73" t="s">
        <v>2674</v>
      </c>
      <c r="D1263" s="73" t="s">
        <v>3342</v>
      </c>
      <c r="E1263" s="58" t="s">
        <v>2750</v>
      </c>
      <c r="F1263" s="73" t="s">
        <v>3148</v>
      </c>
      <c r="G1263" s="58" t="s">
        <v>3156</v>
      </c>
      <c r="H1263" s="58" t="s">
        <v>3343</v>
      </c>
      <c r="I1263" s="64" t="s">
        <v>3344</v>
      </c>
      <c r="J1263" s="24" t="s">
        <v>1556</v>
      </c>
      <c r="K1263" s="64" t="s">
        <v>3345</v>
      </c>
      <c r="L1263" s="58" t="s">
        <v>57</v>
      </c>
      <c r="M1263" s="58">
        <v>8</v>
      </c>
      <c r="N1263" s="58">
        <v>4</v>
      </c>
      <c r="O1263" s="58" t="s">
        <v>3349</v>
      </c>
      <c r="P1263" s="58"/>
      <c r="Q1263" s="58" t="s">
        <v>4639</v>
      </c>
      <c r="R1263" s="90">
        <f t="shared" si="28"/>
        <v>3672</v>
      </c>
    </row>
    <row r="1264" spans="1:18" s="29" customFormat="1" ht="247.5" x14ac:dyDescent="0.15">
      <c r="A1264" s="58" t="s">
        <v>2621</v>
      </c>
      <c r="B1264" s="58" t="s">
        <v>3300</v>
      </c>
      <c r="C1264" s="73" t="s">
        <v>2674</v>
      </c>
      <c r="D1264" s="73" t="s">
        <v>3342</v>
      </c>
      <c r="E1264" s="58" t="s">
        <v>2750</v>
      </c>
      <c r="F1264" s="73" t="s">
        <v>3148</v>
      </c>
      <c r="G1264" s="58" t="s">
        <v>3156</v>
      </c>
      <c r="H1264" s="58" t="s">
        <v>3343</v>
      </c>
      <c r="I1264" s="64" t="s">
        <v>3344</v>
      </c>
      <c r="J1264" s="24" t="s">
        <v>1556</v>
      </c>
      <c r="K1264" s="64" t="s">
        <v>3345</v>
      </c>
      <c r="L1264" s="58" t="s">
        <v>57</v>
      </c>
      <c r="M1264" s="58">
        <v>8</v>
      </c>
      <c r="N1264" s="58">
        <v>4</v>
      </c>
      <c r="O1264" s="58" t="s">
        <v>3350</v>
      </c>
      <c r="P1264" s="58"/>
      <c r="Q1264" s="58" t="s">
        <v>4639</v>
      </c>
      <c r="R1264" s="90">
        <f t="shared" si="28"/>
        <v>3672</v>
      </c>
    </row>
    <row r="1265" spans="1:18" s="29" customFormat="1" ht="247.5" x14ac:dyDescent="0.15">
      <c r="A1265" s="58" t="s">
        <v>2621</v>
      </c>
      <c r="B1265" s="58" t="s">
        <v>3300</v>
      </c>
      <c r="C1265" s="73" t="s">
        <v>2674</v>
      </c>
      <c r="D1265" s="73" t="s">
        <v>3342</v>
      </c>
      <c r="E1265" s="58" t="s">
        <v>2750</v>
      </c>
      <c r="F1265" s="73" t="s">
        <v>3148</v>
      </c>
      <c r="G1265" s="58" t="s">
        <v>3156</v>
      </c>
      <c r="H1265" s="58" t="s">
        <v>3343</v>
      </c>
      <c r="I1265" s="64" t="s">
        <v>3344</v>
      </c>
      <c r="J1265" s="24" t="s">
        <v>1556</v>
      </c>
      <c r="K1265" s="64" t="s">
        <v>3345</v>
      </c>
      <c r="L1265" s="58" t="s">
        <v>57</v>
      </c>
      <c r="M1265" s="58">
        <v>8</v>
      </c>
      <c r="N1265" s="58">
        <v>4</v>
      </c>
      <c r="O1265" s="58" t="s">
        <v>3351</v>
      </c>
      <c r="P1265" s="58"/>
      <c r="Q1265" s="58" t="s">
        <v>4639</v>
      </c>
      <c r="R1265" s="90">
        <f t="shared" si="28"/>
        <v>3672</v>
      </c>
    </row>
    <row r="1266" spans="1:18" s="29" customFormat="1" ht="247.5" x14ac:dyDescent="0.15">
      <c r="A1266" s="58" t="s">
        <v>2621</v>
      </c>
      <c r="B1266" s="58" t="s">
        <v>3300</v>
      </c>
      <c r="C1266" s="73" t="s">
        <v>2674</v>
      </c>
      <c r="D1266" s="58" t="s">
        <v>3352</v>
      </c>
      <c r="E1266" s="58" t="s">
        <v>2750</v>
      </c>
      <c r="F1266" s="73" t="s">
        <v>3148</v>
      </c>
      <c r="G1266" s="58" t="s">
        <v>3353</v>
      </c>
      <c r="H1266" s="58" t="s">
        <v>3354</v>
      </c>
      <c r="I1266" s="64" t="s">
        <v>3344</v>
      </c>
      <c r="J1266" s="24" t="s">
        <v>1556</v>
      </c>
      <c r="K1266" s="64" t="s">
        <v>3345</v>
      </c>
      <c r="L1266" s="58" t="s">
        <v>57</v>
      </c>
      <c r="M1266" s="58">
        <v>8</v>
      </c>
      <c r="N1266" s="58">
        <v>4</v>
      </c>
      <c r="O1266" s="58" t="s">
        <v>3355</v>
      </c>
      <c r="P1266" s="58"/>
      <c r="Q1266" s="58" t="s">
        <v>4639</v>
      </c>
      <c r="R1266" s="90">
        <f t="shared" si="28"/>
        <v>3672</v>
      </c>
    </row>
    <row r="1267" spans="1:18" s="29" customFormat="1" ht="313.5" x14ac:dyDescent="0.15">
      <c r="A1267" s="58" t="s">
        <v>2621</v>
      </c>
      <c r="B1267" s="58" t="s">
        <v>3300</v>
      </c>
      <c r="C1267" s="87" t="s">
        <v>2674</v>
      </c>
      <c r="D1267" s="58" t="s">
        <v>3356</v>
      </c>
      <c r="E1267" s="58" t="s">
        <v>2750</v>
      </c>
      <c r="F1267" s="58" t="s">
        <v>2625</v>
      </c>
      <c r="G1267" s="58" t="s">
        <v>3357</v>
      </c>
      <c r="H1267" s="58" t="s">
        <v>3358</v>
      </c>
      <c r="I1267" s="64" t="s">
        <v>3359</v>
      </c>
      <c r="J1267" s="57" t="s">
        <v>4615</v>
      </c>
      <c r="K1267" s="64" t="s">
        <v>1024</v>
      </c>
      <c r="L1267" s="58" t="s">
        <v>57</v>
      </c>
      <c r="M1267" s="58">
        <v>8</v>
      </c>
      <c r="N1267" s="58">
        <v>4</v>
      </c>
      <c r="O1267" s="58" t="s">
        <v>3360</v>
      </c>
      <c r="P1267" s="58"/>
      <c r="Q1267" s="58" t="s">
        <v>4639</v>
      </c>
      <c r="R1267" s="90">
        <f t="shared" si="28"/>
        <v>3672</v>
      </c>
    </row>
    <row r="1268" spans="1:18" s="29" customFormat="1" ht="313.5" x14ac:dyDescent="0.15">
      <c r="A1268" s="58" t="s">
        <v>2621</v>
      </c>
      <c r="B1268" s="58" t="s">
        <v>3300</v>
      </c>
      <c r="C1268" s="87" t="s">
        <v>2674</v>
      </c>
      <c r="D1268" s="58" t="s">
        <v>3356</v>
      </c>
      <c r="E1268" s="58" t="s">
        <v>2750</v>
      </c>
      <c r="F1268" s="58" t="s">
        <v>2625</v>
      </c>
      <c r="G1268" s="58" t="s">
        <v>3357</v>
      </c>
      <c r="H1268" s="58" t="s">
        <v>3358</v>
      </c>
      <c r="I1268" s="64" t="s">
        <v>3359</v>
      </c>
      <c r="J1268" s="57" t="s">
        <v>4615</v>
      </c>
      <c r="K1268" s="64" t="s">
        <v>1024</v>
      </c>
      <c r="L1268" s="58" t="s">
        <v>57</v>
      </c>
      <c r="M1268" s="58">
        <v>8</v>
      </c>
      <c r="N1268" s="58">
        <v>4</v>
      </c>
      <c r="O1268" s="58" t="s">
        <v>3361</v>
      </c>
      <c r="P1268" s="58"/>
      <c r="Q1268" s="58" t="s">
        <v>4639</v>
      </c>
      <c r="R1268" s="90">
        <f t="shared" si="28"/>
        <v>3672</v>
      </c>
    </row>
    <row r="1269" spans="1:18" s="29" customFormat="1" ht="16.5" x14ac:dyDescent="0.15">
      <c r="A1269" s="58" t="s">
        <v>2621</v>
      </c>
      <c r="B1269" s="58" t="s">
        <v>3300</v>
      </c>
      <c r="C1269" s="58" t="s">
        <v>2674</v>
      </c>
      <c r="D1269" s="58" t="s">
        <v>3362</v>
      </c>
      <c r="E1269" s="58" t="s">
        <v>661</v>
      </c>
      <c r="F1269" s="58" t="s">
        <v>2625</v>
      </c>
      <c r="G1269" s="58" t="s">
        <v>3363</v>
      </c>
      <c r="H1269" s="58" t="s">
        <v>3364</v>
      </c>
      <c r="I1269" s="58" t="s">
        <v>3365</v>
      </c>
      <c r="J1269" s="20"/>
      <c r="K1269" s="58"/>
      <c r="L1269" s="58" t="s">
        <v>57</v>
      </c>
      <c r="M1269" s="58">
        <v>8</v>
      </c>
      <c r="N1269" s="58">
        <v>4</v>
      </c>
      <c r="O1269" s="58" t="s">
        <v>3366</v>
      </c>
      <c r="P1269" s="58"/>
      <c r="Q1269" s="58" t="s">
        <v>4639</v>
      </c>
      <c r="R1269" s="90">
        <f t="shared" si="28"/>
        <v>3672</v>
      </c>
    </row>
    <row r="1270" spans="1:18" s="29" customFormat="1" ht="16.5" x14ac:dyDescent="0.15">
      <c r="A1270" s="58" t="s">
        <v>17</v>
      </c>
      <c r="B1270" s="58" t="s">
        <v>3367</v>
      </c>
      <c r="C1270" s="58" t="s">
        <v>18</v>
      </c>
      <c r="D1270" s="58" t="str">
        <f>"app_"&amp;G1270</f>
        <v>app_ALERTMANAGER</v>
      </c>
      <c r="E1270" s="58" t="s">
        <v>2750</v>
      </c>
      <c r="F1270" s="58" t="s">
        <v>4691</v>
      </c>
      <c r="G1270" s="58" t="s">
        <v>3369</v>
      </c>
      <c r="H1270" s="58" t="s">
        <v>3368</v>
      </c>
      <c r="I1270" s="58"/>
      <c r="J1270" s="20"/>
      <c r="K1270" s="58"/>
      <c r="L1270" s="58" t="s">
        <v>23</v>
      </c>
      <c r="M1270" s="58">
        <v>16</v>
      </c>
      <c r="N1270" s="58">
        <v>8</v>
      </c>
      <c r="O1270" s="58" t="s">
        <v>3370</v>
      </c>
      <c r="P1270" s="58"/>
      <c r="Q1270" s="58" t="s">
        <v>4639</v>
      </c>
      <c r="R1270" s="90">
        <f t="shared" ref="R1270:R1281" si="29">M1270*125+N1270*668</f>
        <v>7344</v>
      </c>
    </row>
    <row r="1271" spans="1:18" s="29" customFormat="1" ht="20.100000000000001" customHeight="1" x14ac:dyDescent="0.15">
      <c r="A1271" s="58" t="s">
        <v>17</v>
      </c>
      <c r="B1271" s="58" t="s">
        <v>3367</v>
      </c>
      <c r="C1271" s="58" t="s">
        <v>18</v>
      </c>
      <c r="D1271" s="58" t="str">
        <f t="shared" ref="D1271:D1314" si="30">"app_"&amp;G1271</f>
        <v>app_ALERTMANAGER</v>
      </c>
      <c r="E1271" s="58" t="s">
        <v>2750</v>
      </c>
      <c r="F1271" s="58" t="s">
        <v>4691</v>
      </c>
      <c r="G1271" s="58" t="s">
        <v>3369</v>
      </c>
      <c r="H1271" s="58" t="s">
        <v>3368</v>
      </c>
      <c r="I1271" s="58"/>
      <c r="J1271" s="20"/>
      <c r="K1271" s="58"/>
      <c r="L1271" s="58" t="s">
        <v>23</v>
      </c>
      <c r="M1271" s="58">
        <v>16</v>
      </c>
      <c r="N1271" s="58">
        <v>8</v>
      </c>
      <c r="O1271" s="58" t="s">
        <v>3371</v>
      </c>
      <c r="P1271" s="58"/>
      <c r="Q1271" s="58" t="s">
        <v>4639</v>
      </c>
      <c r="R1271" s="90">
        <f t="shared" si="29"/>
        <v>7344</v>
      </c>
    </row>
    <row r="1272" spans="1:18" s="29" customFormat="1" ht="20.100000000000001" customHeight="1" x14ac:dyDescent="0.15">
      <c r="A1272" s="58" t="s">
        <v>17</v>
      </c>
      <c r="B1272" s="58" t="s">
        <v>3372</v>
      </c>
      <c r="C1272" s="58" t="s">
        <v>18</v>
      </c>
      <c r="D1272" s="58" t="str">
        <f t="shared" si="30"/>
        <v>app_ANSIBLE</v>
      </c>
      <c r="E1272" s="58" t="s">
        <v>2750</v>
      </c>
      <c r="F1272" s="58" t="s">
        <v>4691</v>
      </c>
      <c r="G1272" s="58" t="s">
        <v>3374</v>
      </c>
      <c r="H1272" s="58" t="s">
        <v>3373</v>
      </c>
      <c r="I1272" s="58"/>
      <c r="J1272" s="20"/>
      <c r="K1272" s="58"/>
      <c r="L1272" s="58" t="s">
        <v>3375</v>
      </c>
      <c r="M1272" s="58">
        <v>4</v>
      </c>
      <c r="N1272" s="58">
        <v>2</v>
      </c>
      <c r="O1272" s="58" t="s">
        <v>3376</v>
      </c>
      <c r="P1272" s="58"/>
      <c r="Q1272" s="58" t="s">
        <v>4639</v>
      </c>
      <c r="R1272" s="90">
        <f t="shared" si="29"/>
        <v>1836</v>
      </c>
    </row>
    <row r="1273" spans="1:18" s="29" customFormat="1" ht="20.100000000000001" customHeight="1" x14ac:dyDescent="0.15">
      <c r="A1273" s="58" t="s">
        <v>17</v>
      </c>
      <c r="B1273" s="58" t="s">
        <v>3372</v>
      </c>
      <c r="C1273" s="58" t="s">
        <v>18</v>
      </c>
      <c r="D1273" s="58" t="str">
        <f t="shared" si="30"/>
        <v>app_ANSIBLE</v>
      </c>
      <c r="E1273" s="58" t="s">
        <v>2750</v>
      </c>
      <c r="F1273" s="58" t="s">
        <v>4691</v>
      </c>
      <c r="G1273" s="58" t="s">
        <v>3374</v>
      </c>
      <c r="H1273" s="58" t="s">
        <v>3373</v>
      </c>
      <c r="I1273" s="58"/>
      <c r="J1273" s="20"/>
      <c r="K1273" s="58"/>
      <c r="L1273" s="58" t="s">
        <v>3375</v>
      </c>
      <c r="M1273" s="58">
        <v>4</v>
      </c>
      <c r="N1273" s="58">
        <v>2</v>
      </c>
      <c r="O1273" s="58" t="s">
        <v>3377</v>
      </c>
      <c r="P1273" s="58"/>
      <c r="Q1273" s="58" t="s">
        <v>4639</v>
      </c>
      <c r="R1273" s="90">
        <f t="shared" si="29"/>
        <v>1836</v>
      </c>
    </row>
    <row r="1274" spans="1:18" s="29" customFormat="1" ht="20.100000000000001" customHeight="1" x14ac:dyDescent="0.15">
      <c r="A1274" s="58" t="s">
        <v>17</v>
      </c>
      <c r="B1274" s="58" t="s">
        <v>3367</v>
      </c>
      <c r="C1274" s="58" t="s">
        <v>18</v>
      </c>
      <c r="D1274" s="58" t="str">
        <f t="shared" si="30"/>
        <v>app_APP-ZAX-MYSQL</v>
      </c>
      <c r="E1274" s="58" t="s">
        <v>2750</v>
      </c>
      <c r="F1274" s="58" t="s">
        <v>4691</v>
      </c>
      <c r="G1274" s="58" t="s">
        <v>3378</v>
      </c>
      <c r="H1274" s="58" t="s">
        <v>3368</v>
      </c>
      <c r="I1274" s="58"/>
      <c r="J1274" s="20"/>
      <c r="K1274" s="58"/>
      <c r="L1274" s="58" t="s">
        <v>27</v>
      </c>
      <c r="M1274" s="58">
        <v>8</v>
      </c>
      <c r="N1274" s="58">
        <v>4</v>
      </c>
      <c r="O1274" s="58" t="s">
        <v>3379</v>
      </c>
      <c r="P1274" s="58"/>
      <c r="Q1274" s="58" t="s">
        <v>4639</v>
      </c>
      <c r="R1274" s="90">
        <f t="shared" si="29"/>
        <v>3672</v>
      </c>
    </row>
    <row r="1275" spans="1:18" s="29" customFormat="1" ht="20.100000000000001" customHeight="1" x14ac:dyDescent="0.15">
      <c r="A1275" s="58" t="s">
        <v>17</v>
      </c>
      <c r="B1275" s="58" t="s">
        <v>3367</v>
      </c>
      <c r="C1275" s="58" t="s">
        <v>18</v>
      </c>
      <c r="D1275" s="58" t="str">
        <f t="shared" si="30"/>
        <v>app_APP-ZAX-PROXY</v>
      </c>
      <c r="E1275" s="58" t="s">
        <v>2750</v>
      </c>
      <c r="F1275" s="58" t="s">
        <v>4691</v>
      </c>
      <c r="G1275" s="58" t="s">
        <v>3380</v>
      </c>
      <c r="H1275" s="58" t="s">
        <v>3368</v>
      </c>
      <c r="I1275" s="58"/>
      <c r="J1275" s="20"/>
      <c r="K1275" s="58"/>
      <c r="L1275" s="58" t="s">
        <v>27</v>
      </c>
      <c r="M1275" s="58">
        <v>8</v>
      </c>
      <c r="N1275" s="58">
        <v>4</v>
      </c>
      <c r="O1275" s="58" t="s">
        <v>3381</v>
      </c>
      <c r="P1275" s="58"/>
      <c r="Q1275" s="58" t="s">
        <v>4639</v>
      </c>
      <c r="R1275" s="90">
        <f t="shared" si="29"/>
        <v>3672</v>
      </c>
    </row>
    <row r="1276" spans="1:18" s="29" customFormat="1" ht="20.100000000000001" customHeight="1" x14ac:dyDescent="0.15">
      <c r="A1276" s="58" t="s">
        <v>17</v>
      </c>
      <c r="B1276" s="58" t="s">
        <v>3382</v>
      </c>
      <c r="C1276" s="58" t="s">
        <v>18</v>
      </c>
      <c r="D1276" s="58" t="str">
        <f t="shared" si="30"/>
        <v>app_DB-MANAGER</v>
      </c>
      <c r="E1276" s="58" t="s">
        <v>2750</v>
      </c>
      <c r="F1276" s="58" t="s">
        <v>4691</v>
      </c>
      <c r="G1276" s="58" t="s">
        <v>3383</v>
      </c>
      <c r="H1276" s="58" t="s">
        <v>3373</v>
      </c>
      <c r="I1276" s="58"/>
      <c r="J1276" s="20"/>
      <c r="K1276" s="58"/>
      <c r="L1276" s="58" t="s">
        <v>3375</v>
      </c>
      <c r="M1276" s="58">
        <v>4</v>
      </c>
      <c r="N1276" s="58">
        <v>2</v>
      </c>
      <c r="O1276" s="58" t="s">
        <v>3384</v>
      </c>
      <c r="P1276" s="58"/>
      <c r="Q1276" s="58" t="s">
        <v>4639</v>
      </c>
      <c r="R1276" s="90">
        <f t="shared" si="29"/>
        <v>1836</v>
      </c>
    </row>
    <row r="1277" spans="1:18" s="29" customFormat="1" ht="20.100000000000001" customHeight="1" x14ac:dyDescent="0.15">
      <c r="A1277" s="58" t="s">
        <v>17</v>
      </c>
      <c r="B1277" s="58" t="s">
        <v>3367</v>
      </c>
      <c r="C1277" s="58" t="s">
        <v>18</v>
      </c>
      <c r="D1277" s="58" t="str">
        <f t="shared" si="30"/>
        <v>app_DNSCHECK</v>
      </c>
      <c r="E1277" s="58" t="s">
        <v>2750</v>
      </c>
      <c r="F1277" s="58" t="s">
        <v>4691</v>
      </c>
      <c r="G1277" s="58" t="s">
        <v>3385</v>
      </c>
      <c r="H1277" s="58" t="s">
        <v>3368</v>
      </c>
      <c r="I1277" s="58"/>
      <c r="J1277" s="20"/>
      <c r="K1277" s="58"/>
      <c r="L1277" s="58" t="s">
        <v>2175</v>
      </c>
      <c r="M1277" s="58">
        <v>4</v>
      </c>
      <c r="N1277" s="58">
        <v>2</v>
      </c>
      <c r="O1277" s="58" t="s">
        <v>3386</v>
      </c>
      <c r="P1277" s="58"/>
      <c r="Q1277" s="58" t="s">
        <v>4639</v>
      </c>
      <c r="R1277" s="90">
        <f t="shared" si="29"/>
        <v>1836</v>
      </c>
    </row>
    <row r="1278" spans="1:18" s="29" customFormat="1" ht="20.100000000000001" customHeight="1" x14ac:dyDescent="0.15">
      <c r="A1278" s="58" t="s">
        <v>17</v>
      </c>
      <c r="B1278" s="58" t="s">
        <v>3367</v>
      </c>
      <c r="C1278" s="58" t="s">
        <v>18</v>
      </c>
      <c r="D1278" s="58" t="str">
        <f t="shared" si="30"/>
        <v>app_ELASTIC</v>
      </c>
      <c r="E1278" s="58" t="s">
        <v>2750</v>
      </c>
      <c r="F1278" s="58" t="s">
        <v>4691</v>
      </c>
      <c r="G1278" s="58" t="s">
        <v>3387</v>
      </c>
      <c r="H1278" s="58" t="s">
        <v>3368</v>
      </c>
      <c r="I1278" s="58"/>
      <c r="J1278" s="20"/>
      <c r="K1278" s="58"/>
      <c r="L1278" s="58" t="s">
        <v>27</v>
      </c>
      <c r="M1278" s="58">
        <v>8</v>
      </c>
      <c r="N1278" s="58">
        <v>4</v>
      </c>
      <c r="O1278" s="58" t="s">
        <v>3388</v>
      </c>
      <c r="P1278" s="58"/>
      <c r="Q1278" s="58" t="s">
        <v>4639</v>
      </c>
      <c r="R1278" s="90">
        <f t="shared" si="29"/>
        <v>3672</v>
      </c>
    </row>
    <row r="1279" spans="1:18" s="29" customFormat="1" ht="20.100000000000001" customHeight="1" x14ac:dyDescent="0.15">
      <c r="A1279" s="58" t="s">
        <v>17</v>
      </c>
      <c r="B1279" s="58" t="s">
        <v>3367</v>
      </c>
      <c r="C1279" s="58" t="s">
        <v>18</v>
      </c>
      <c r="D1279" s="58" t="str">
        <f t="shared" si="30"/>
        <v>app_ELASTIC</v>
      </c>
      <c r="E1279" s="58" t="s">
        <v>2750</v>
      </c>
      <c r="F1279" s="58" t="s">
        <v>4691</v>
      </c>
      <c r="G1279" s="58" t="s">
        <v>3387</v>
      </c>
      <c r="H1279" s="58" t="s">
        <v>3368</v>
      </c>
      <c r="I1279" s="58"/>
      <c r="J1279" s="20"/>
      <c r="K1279" s="58"/>
      <c r="L1279" s="58" t="s">
        <v>27</v>
      </c>
      <c r="M1279" s="58">
        <v>8</v>
      </c>
      <c r="N1279" s="58">
        <v>4</v>
      </c>
      <c r="O1279" s="58" t="s">
        <v>3389</v>
      </c>
      <c r="P1279" s="58"/>
      <c r="Q1279" s="58" t="s">
        <v>4639</v>
      </c>
      <c r="R1279" s="90">
        <f t="shared" si="29"/>
        <v>3672</v>
      </c>
    </row>
    <row r="1280" spans="1:18" s="29" customFormat="1" ht="20.100000000000001" customHeight="1" x14ac:dyDescent="0.15">
      <c r="A1280" s="58" t="s">
        <v>17</v>
      </c>
      <c r="B1280" s="58" t="s">
        <v>3367</v>
      </c>
      <c r="C1280" s="58" t="s">
        <v>18</v>
      </c>
      <c r="D1280" s="58" t="str">
        <f t="shared" si="30"/>
        <v>app_ELASTIC</v>
      </c>
      <c r="E1280" s="58" t="s">
        <v>2750</v>
      </c>
      <c r="F1280" s="58" t="s">
        <v>4691</v>
      </c>
      <c r="G1280" s="58" t="s">
        <v>3387</v>
      </c>
      <c r="H1280" s="58" t="s">
        <v>3368</v>
      </c>
      <c r="I1280" s="58"/>
      <c r="J1280" s="20"/>
      <c r="K1280" s="58"/>
      <c r="L1280" s="58" t="s">
        <v>27</v>
      </c>
      <c r="M1280" s="58">
        <v>8</v>
      </c>
      <c r="N1280" s="58">
        <v>4</v>
      </c>
      <c r="O1280" s="58" t="s">
        <v>3390</v>
      </c>
      <c r="P1280" s="58"/>
      <c r="Q1280" s="58" t="s">
        <v>4639</v>
      </c>
      <c r="R1280" s="90">
        <f t="shared" si="29"/>
        <v>3672</v>
      </c>
    </row>
    <row r="1281" spans="1:18" s="29" customFormat="1" ht="20.100000000000001" customHeight="1" x14ac:dyDescent="0.15">
      <c r="A1281" s="58" t="s">
        <v>17</v>
      </c>
      <c r="B1281" s="58" t="s">
        <v>3382</v>
      </c>
      <c r="C1281" s="58" t="s">
        <v>18</v>
      </c>
      <c r="D1281" s="58" t="str">
        <f t="shared" si="30"/>
        <v>app_GRAFANA-YEARNING</v>
      </c>
      <c r="E1281" s="58" t="s">
        <v>2750</v>
      </c>
      <c r="F1281" s="58" t="s">
        <v>4691</v>
      </c>
      <c r="G1281" s="58" t="s">
        <v>3391</v>
      </c>
      <c r="H1281" s="58" t="s">
        <v>3368</v>
      </c>
      <c r="I1281" s="58"/>
      <c r="J1281" s="20"/>
      <c r="K1281" s="58"/>
      <c r="L1281" s="58" t="s">
        <v>329</v>
      </c>
      <c r="M1281" s="58">
        <v>16</v>
      </c>
      <c r="N1281" s="58">
        <v>4</v>
      </c>
      <c r="O1281" s="58" t="s">
        <v>3392</v>
      </c>
      <c r="P1281" s="58"/>
      <c r="Q1281" s="58" t="s">
        <v>4639</v>
      </c>
      <c r="R1281" s="90">
        <f t="shared" si="29"/>
        <v>4672</v>
      </c>
    </row>
    <row r="1282" spans="1:18" s="29" customFormat="1" ht="20.100000000000001" customHeight="1" x14ac:dyDescent="0.15">
      <c r="A1282" s="58" t="s">
        <v>17</v>
      </c>
      <c r="B1282" s="58" t="s">
        <v>3382</v>
      </c>
      <c r="C1282" s="58" t="s">
        <v>18</v>
      </c>
      <c r="D1282" s="58" t="str">
        <f t="shared" si="30"/>
        <v>app_GRAFANA-YEARNING</v>
      </c>
      <c r="E1282" s="58" t="s">
        <v>2750</v>
      </c>
      <c r="F1282" s="58" t="s">
        <v>4691</v>
      </c>
      <c r="G1282" s="58" t="s">
        <v>3391</v>
      </c>
      <c r="H1282" s="58" t="s">
        <v>3368</v>
      </c>
      <c r="I1282" s="58"/>
      <c r="J1282" s="20"/>
      <c r="K1282" s="58"/>
      <c r="L1282" s="58" t="s">
        <v>329</v>
      </c>
      <c r="M1282" s="58">
        <v>16</v>
      </c>
      <c r="N1282" s="58">
        <v>4</v>
      </c>
      <c r="O1282" s="58" t="s">
        <v>3393</v>
      </c>
      <c r="P1282" s="58"/>
      <c r="Q1282" s="58" t="s">
        <v>4639</v>
      </c>
      <c r="R1282" s="90">
        <f t="shared" ref="R1282:R1314" si="31">M1282*125+N1282*668</f>
        <v>4672</v>
      </c>
    </row>
    <row r="1283" spans="1:18" s="29" customFormat="1" ht="20.100000000000001" customHeight="1" x14ac:dyDescent="0.15">
      <c r="A1283" s="58" t="s">
        <v>17</v>
      </c>
      <c r="B1283" s="58" t="s">
        <v>3367</v>
      </c>
      <c r="C1283" s="58" t="s">
        <v>18</v>
      </c>
      <c r="D1283" s="58" t="str">
        <f t="shared" si="30"/>
        <v>app_NET-ZAX-MYSQL</v>
      </c>
      <c r="E1283" s="58" t="s">
        <v>2750</v>
      </c>
      <c r="F1283" s="58" t="s">
        <v>4691</v>
      </c>
      <c r="G1283" s="58" t="s">
        <v>3394</v>
      </c>
      <c r="H1283" s="58" t="s">
        <v>3368</v>
      </c>
      <c r="I1283" s="58"/>
      <c r="J1283" s="20"/>
      <c r="K1283" s="58"/>
      <c r="L1283" s="58" t="s">
        <v>27</v>
      </c>
      <c r="M1283" s="58">
        <v>8</v>
      </c>
      <c r="N1283" s="58">
        <v>4</v>
      </c>
      <c r="O1283" s="58" t="s">
        <v>3395</v>
      </c>
      <c r="P1283" s="58"/>
      <c r="Q1283" s="58" t="s">
        <v>4639</v>
      </c>
      <c r="R1283" s="90">
        <f t="shared" si="31"/>
        <v>3672</v>
      </c>
    </row>
    <row r="1284" spans="1:18" s="29" customFormat="1" ht="20.100000000000001" customHeight="1" x14ac:dyDescent="0.15">
      <c r="A1284" s="58" t="s">
        <v>17</v>
      </c>
      <c r="B1284" s="58" t="s">
        <v>3367</v>
      </c>
      <c r="C1284" s="58" t="s">
        <v>18</v>
      </c>
      <c r="D1284" s="58" t="str">
        <f t="shared" si="30"/>
        <v>app_NET-ZAX-PROXY</v>
      </c>
      <c r="E1284" s="58" t="s">
        <v>2750</v>
      </c>
      <c r="F1284" s="58" t="s">
        <v>4691</v>
      </c>
      <c r="G1284" s="58" t="s">
        <v>3396</v>
      </c>
      <c r="H1284" s="58" t="s">
        <v>3368</v>
      </c>
      <c r="I1284" s="58"/>
      <c r="J1284" s="20"/>
      <c r="K1284" s="58"/>
      <c r="L1284" s="58" t="s">
        <v>27</v>
      </c>
      <c r="M1284" s="58">
        <v>8</v>
      </c>
      <c r="N1284" s="58">
        <v>4</v>
      </c>
      <c r="O1284" s="58" t="s">
        <v>3397</v>
      </c>
      <c r="P1284" s="58"/>
      <c r="Q1284" s="58" t="s">
        <v>4639</v>
      </c>
      <c r="R1284" s="90">
        <f t="shared" si="31"/>
        <v>3672</v>
      </c>
    </row>
    <row r="1285" spans="1:18" s="29" customFormat="1" ht="20.100000000000001" customHeight="1" x14ac:dyDescent="0.15">
      <c r="A1285" s="58" t="s">
        <v>17</v>
      </c>
      <c r="B1285" s="58" t="s">
        <v>3367</v>
      </c>
      <c r="C1285" s="58" t="s">
        <v>18</v>
      </c>
      <c r="D1285" s="58" t="str">
        <f t="shared" si="30"/>
        <v>app_NET-ZAX-PROXY</v>
      </c>
      <c r="E1285" s="58" t="s">
        <v>2750</v>
      </c>
      <c r="F1285" s="58" t="s">
        <v>4691</v>
      </c>
      <c r="G1285" s="58" t="s">
        <v>3396</v>
      </c>
      <c r="H1285" s="58" t="s">
        <v>3368</v>
      </c>
      <c r="I1285" s="58"/>
      <c r="J1285" s="20"/>
      <c r="K1285" s="58"/>
      <c r="L1285" s="58" t="s">
        <v>3375</v>
      </c>
      <c r="M1285" s="58">
        <v>4</v>
      </c>
      <c r="N1285" s="58">
        <v>2</v>
      </c>
      <c r="O1285" s="58" t="s">
        <v>3398</v>
      </c>
      <c r="P1285" s="58"/>
      <c r="Q1285" s="58" t="s">
        <v>4639</v>
      </c>
      <c r="R1285" s="90">
        <f t="shared" si="31"/>
        <v>1836</v>
      </c>
    </row>
    <row r="1286" spans="1:18" s="29" customFormat="1" ht="20.100000000000001" customHeight="1" x14ac:dyDescent="0.15">
      <c r="A1286" s="58" t="s">
        <v>17</v>
      </c>
      <c r="B1286" s="58" t="s">
        <v>3367</v>
      </c>
      <c r="C1286" s="58" t="s">
        <v>18</v>
      </c>
      <c r="D1286" s="58" t="str">
        <f t="shared" si="30"/>
        <v>app_NET-ZAX-PROXY</v>
      </c>
      <c r="E1286" s="58" t="s">
        <v>2750</v>
      </c>
      <c r="F1286" s="58" t="s">
        <v>4691</v>
      </c>
      <c r="G1286" s="58" t="s">
        <v>3396</v>
      </c>
      <c r="H1286" s="58" t="s">
        <v>3368</v>
      </c>
      <c r="I1286" s="58"/>
      <c r="J1286" s="20"/>
      <c r="K1286" s="58"/>
      <c r="L1286" s="58" t="s">
        <v>27</v>
      </c>
      <c r="M1286" s="58">
        <v>8</v>
      </c>
      <c r="N1286" s="58">
        <v>4</v>
      </c>
      <c r="O1286" s="58" t="s">
        <v>3399</v>
      </c>
      <c r="P1286" s="58"/>
      <c r="Q1286" s="58" t="s">
        <v>4639</v>
      </c>
      <c r="R1286" s="90">
        <f t="shared" si="31"/>
        <v>3672</v>
      </c>
    </row>
    <row r="1287" spans="1:18" s="29" customFormat="1" ht="20.100000000000001" customHeight="1" x14ac:dyDescent="0.15">
      <c r="A1287" s="58" t="s">
        <v>17</v>
      </c>
      <c r="B1287" s="58" t="s">
        <v>3367</v>
      </c>
      <c r="C1287" s="58" t="s">
        <v>18</v>
      </c>
      <c r="D1287" s="58" t="str">
        <f t="shared" si="30"/>
        <v>app_NET-ZAX-PROXY</v>
      </c>
      <c r="E1287" s="58" t="s">
        <v>2750</v>
      </c>
      <c r="F1287" s="58" t="s">
        <v>4691</v>
      </c>
      <c r="G1287" s="58" t="s">
        <v>3396</v>
      </c>
      <c r="H1287" s="58" t="s">
        <v>3368</v>
      </c>
      <c r="I1287" s="58"/>
      <c r="J1287" s="20"/>
      <c r="K1287" s="58"/>
      <c r="L1287" s="58" t="s">
        <v>27</v>
      </c>
      <c r="M1287" s="58">
        <v>8</v>
      </c>
      <c r="N1287" s="58">
        <v>4</v>
      </c>
      <c r="O1287" s="58" t="s">
        <v>3400</v>
      </c>
      <c r="P1287" s="58"/>
      <c r="Q1287" s="58" t="s">
        <v>4639</v>
      </c>
      <c r="R1287" s="90">
        <f t="shared" si="31"/>
        <v>3672</v>
      </c>
    </row>
    <row r="1288" spans="1:18" s="29" customFormat="1" ht="20.100000000000001" customHeight="1" x14ac:dyDescent="0.15">
      <c r="A1288" s="58" t="s">
        <v>17</v>
      </c>
      <c r="B1288" s="58" t="s">
        <v>3367</v>
      </c>
      <c r="C1288" s="58" t="s">
        <v>18</v>
      </c>
      <c r="D1288" s="58" t="str">
        <f t="shared" si="30"/>
        <v>app_NETWORK</v>
      </c>
      <c r="E1288" s="58" t="s">
        <v>2750</v>
      </c>
      <c r="F1288" s="58" t="s">
        <v>4691</v>
      </c>
      <c r="G1288" s="58" t="s">
        <v>3401</v>
      </c>
      <c r="H1288" s="58" t="s">
        <v>3368</v>
      </c>
      <c r="I1288" s="58"/>
      <c r="J1288" s="20"/>
      <c r="K1288" s="58"/>
      <c r="L1288" s="58" t="s">
        <v>3375</v>
      </c>
      <c r="M1288" s="58">
        <v>4</v>
      </c>
      <c r="N1288" s="58">
        <v>2</v>
      </c>
      <c r="O1288" s="58" t="s">
        <v>3402</v>
      </c>
      <c r="P1288" s="58"/>
      <c r="Q1288" s="58" t="s">
        <v>4639</v>
      </c>
      <c r="R1288" s="90">
        <f t="shared" si="31"/>
        <v>1836</v>
      </c>
    </row>
    <row r="1289" spans="1:18" s="29" customFormat="1" ht="20.100000000000001" customHeight="1" x14ac:dyDescent="0.15">
      <c r="A1289" s="58" t="s">
        <v>17</v>
      </c>
      <c r="B1289" s="58" t="s">
        <v>3367</v>
      </c>
      <c r="C1289" s="58" t="s">
        <v>18</v>
      </c>
      <c r="D1289" s="58" t="str">
        <f t="shared" si="30"/>
        <v>app_NETWORK</v>
      </c>
      <c r="E1289" s="58" t="s">
        <v>2750</v>
      </c>
      <c r="F1289" s="58" t="s">
        <v>4691</v>
      </c>
      <c r="G1289" s="58" t="s">
        <v>3401</v>
      </c>
      <c r="H1289" s="58" t="s">
        <v>3368</v>
      </c>
      <c r="I1289" s="58"/>
      <c r="J1289" s="20"/>
      <c r="K1289" s="58"/>
      <c r="L1289" s="58" t="s">
        <v>3375</v>
      </c>
      <c r="M1289" s="58">
        <v>4</v>
      </c>
      <c r="N1289" s="58">
        <v>2</v>
      </c>
      <c r="O1289" s="58" t="s">
        <v>3403</v>
      </c>
      <c r="P1289" s="58"/>
      <c r="Q1289" s="58" t="s">
        <v>4639</v>
      </c>
      <c r="R1289" s="90">
        <f t="shared" si="31"/>
        <v>1836</v>
      </c>
    </row>
    <row r="1290" spans="1:18" s="29" customFormat="1" ht="20.100000000000001" customHeight="1" x14ac:dyDescent="0.15">
      <c r="A1290" s="58" t="s">
        <v>17</v>
      </c>
      <c r="B1290" s="58" t="s">
        <v>3372</v>
      </c>
      <c r="C1290" s="58" t="s">
        <v>18</v>
      </c>
      <c r="D1290" s="58" t="str">
        <f t="shared" si="30"/>
        <v>app_NTP-DNS-NGINX</v>
      </c>
      <c r="E1290" s="58" t="s">
        <v>661</v>
      </c>
      <c r="F1290" s="58" t="s">
        <v>3404</v>
      </c>
      <c r="G1290" s="58" t="s">
        <v>3405</v>
      </c>
      <c r="H1290" s="58" t="s">
        <v>3404</v>
      </c>
      <c r="I1290" s="58"/>
      <c r="J1290" s="20"/>
      <c r="K1290" s="58"/>
      <c r="L1290" s="58" t="s">
        <v>27</v>
      </c>
      <c r="M1290" s="58">
        <v>8</v>
      </c>
      <c r="N1290" s="58">
        <v>4</v>
      </c>
      <c r="O1290" s="58" t="s">
        <v>3406</v>
      </c>
      <c r="P1290" s="58"/>
      <c r="Q1290" s="58" t="s">
        <v>4639</v>
      </c>
      <c r="R1290" s="90">
        <f t="shared" si="31"/>
        <v>3672</v>
      </c>
    </row>
    <row r="1291" spans="1:18" s="29" customFormat="1" ht="20.100000000000001" customHeight="1" x14ac:dyDescent="0.15">
      <c r="A1291" s="58" t="s">
        <v>17</v>
      </c>
      <c r="B1291" s="58" t="s">
        <v>3367</v>
      </c>
      <c r="C1291" s="58" t="s">
        <v>18</v>
      </c>
      <c r="D1291" s="58" t="str">
        <f t="shared" si="30"/>
        <v>app_PROMETHEUS</v>
      </c>
      <c r="E1291" s="58" t="s">
        <v>2750</v>
      </c>
      <c r="F1291" s="58" t="s">
        <v>4691</v>
      </c>
      <c r="G1291" s="58" t="s">
        <v>3407</v>
      </c>
      <c r="H1291" s="58" t="s">
        <v>3368</v>
      </c>
      <c r="I1291" s="58"/>
      <c r="J1291" s="20"/>
      <c r="K1291" s="58"/>
      <c r="L1291" s="58" t="s">
        <v>23</v>
      </c>
      <c r="M1291" s="58">
        <v>16</v>
      </c>
      <c r="N1291" s="58">
        <v>8</v>
      </c>
      <c r="O1291" s="58" t="s">
        <v>3408</v>
      </c>
      <c r="P1291" s="58"/>
      <c r="Q1291" s="58" t="s">
        <v>4639</v>
      </c>
      <c r="R1291" s="90">
        <f t="shared" si="31"/>
        <v>7344</v>
      </c>
    </row>
    <row r="1292" spans="1:18" s="29" customFormat="1" ht="20.100000000000001" customHeight="1" x14ac:dyDescent="0.15">
      <c r="A1292" s="58" t="s">
        <v>17</v>
      </c>
      <c r="B1292" s="58" t="s">
        <v>3367</v>
      </c>
      <c r="C1292" s="58" t="s">
        <v>18</v>
      </c>
      <c r="D1292" s="58" t="str">
        <f t="shared" si="30"/>
        <v>app_PROMETHEUS</v>
      </c>
      <c r="E1292" s="58" t="s">
        <v>2750</v>
      </c>
      <c r="F1292" s="58" t="s">
        <v>4691</v>
      </c>
      <c r="G1292" s="58" t="s">
        <v>3407</v>
      </c>
      <c r="H1292" s="58" t="s">
        <v>3368</v>
      </c>
      <c r="I1292" s="58"/>
      <c r="J1292" s="20"/>
      <c r="K1292" s="58"/>
      <c r="L1292" s="58" t="s">
        <v>23</v>
      </c>
      <c r="M1292" s="58">
        <v>16</v>
      </c>
      <c r="N1292" s="58">
        <v>8</v>
      </c>
      <c r="O1292" s="58" t="s">
        <v>3409</v>
      </c>
      <c r="P1292" s="58"/>
      <c r="Q1292" s="58" t="s">
        <v>4639</v>
      </c>
      <c r="R1292" s="90">
        <f t="shared" si="31"/>
        <v>7344</v>
      </c>
    </row>
    <row r="1293" spans="1:18" s="29" customFormat="1" ht="20.100000000000001" customHeight="1" x14ac:dyDescent="0.15">
      <c r="A1293" s="58" t="s">
        <v>17</v>
      </c>
      <c r="B1293" s="58" t="s">
        <v>3367</v>
      </c>
      <c r="C1293" s="58" t="s">
        <v>18</v>
      </c>
      <c r="D1293" s="58" t="str">
        <f t="shared" si="30"/>
        <v>app_PROMETHEUS</v>
      </c>
      <c r="E1293" s="58" t="s">
        <v>2750</v>
      </c>
      <c r="F1293" s="58" t="s">
        <v>4691</v>
      </c>
      <c r="G1293" s="58" t="s">
        <v>3407</v>
      </c>
      <c r="H1293" s="58" t="s">
        <v>3368</v>
      </c>
      <c r="I1293" s="58"/>
      <c r="J1293" s="20"/>
      <c r="K1293" s="58"/>
      <c r="L1293" s="58" t="s">
        <v>23</v>
      </c>
      <c r="M1293" s="58">
        <v>16</v>
      </c>
      <c r="N1293" s="58">
        <v>8</v>
      </c>
      <c r="O1293" s="58" t="s">
        <v>3410</v>
      </c>
      <c r="P1293" s="58"/>
      <c r="Q1293" s="58" t="s">
        <v>4639</v>
      </c>
      <c r="R1293" s="90">
        <f t="shared" si="31"/>
        <v>7344</v>
      </c>
    </row>
    <row r="1294" spans="1:18" s="29" customFormat="1" ht="20.100000000000001" customHeight="1" x14ac:dyDescent="0.15">
      <c r="A1294" s="58" t="s">
        <v>17</v>
      </c>
      <c r="B1294" s="58" t="s">
        <v>3372</v>
      </c>
      <c r="C1294" s="58" t="s">
        <v>18</v>
      </c>
      <c r="D1294" s="58" t="str">
        <f t="shared" si="30"/>
        <v>app_YUNWEI-TEST</v>
      </c>
      <c r="E1294" s="58" t="s">
        <v>2750</v>
      </c>
      <c r="F1294" s="58" t="s">
        <v>3411</v>
      </c>
      <c r="G1294" s="58" t="s">
        <v>3412</v>
      </c>
      <c r="H1294" s="58" t="s">
        <v>3411</v>
      </c>
      <c r="I1294" s="58"/>
      <c r="J1294" s="20"/>
      <c r="K1294" s="58"/>
      <c r="L1294" s="58" t="s">
        <v>2175</v>
      </c>
      <c r="M1294" s="58">
        <v>4</v>
      </c>
      <c r="N1294" s="58">
        <v>2</v>
      </c>
      <c r="O1294" s="58" t="s">
        <v>3413</v>
      </c>
      <c r="P1294" s="58"/>
      <c r="Q1294" s="58" t="s">
        <v>4639</v>
      </c>
      <c r="R1294" s="90">
        <f t="shared" si="31"/>
        <v>1836</v>
      </c>
    </row>
    <row r="1295" spans="1:18" s="29" customFormat="1" ht="20.100000000000001" customHeight="1" x14ac:dyDescent="0.15">
      <c r="A1295" s="58" t="s">
        <v>17</v>
      </c>
      <c r="B1295" s="58" t="s">
        <v>3372</v>
      </c>
      <c r="C1295" s="58" t="s">
        <v>18</v>
      </c>
      <c r="D1295" s="58" t="str">
        <f t="shared" si="30"/>
        <v>app_YUNWEI-TEST</v>
      </c>
      <c r="E1295" s="58" t="s">
        <v>2750</v>
      </c>
      <c r="F1295" s="58" t="s">
        <v>3411</v>
      </c>
      <c r="G1295" s="58" t="s">
        <v>3412</v>
      </c>
      <c r="H1295" s="58" t="s">
        <v>3411</v>
      </c>
      <c r="I1295" s="58"/>
      <c r="J1295" s="20"/>
      <c r="K1295" s="58"/>
      <c r="L1295" s="58" t="s">
        <v>100</v>
      </c>
      <c r="M1295" s="58">
        <v>4</v>
      </c>
      <c r="N1295" s="58">
        <v>2</v>
      </c>
      <c r="O1295" s="58" t="s">
        <v>3414</v>
      </c>
      <c r="P1295" s="58"/>
      <c r="Q1295" s="58" t="s">
        <v>4639</v>
      </c>
      <c r="R1295" s="90">
        <f t="shared" si="31"/>
        <v>1836</v>
      </c>
    </row>
    <row r="1296" spans="1:18" s="29" customFormat="1" ht="20.100000000000001" customHeight="1" x14ac:dyDescent="0.15">
      <c r="A1296" s="58" t="s">
        <v>17</v>
      </c>
      <c r="B1296" s="58" t="s">
        <v>3372</v>
      </c>
      <c r="C1296" s="58" t="s">
        <v>18</v>
      </c>
      <c r="D1296" s="58" t="str">
        <f t="shared" si="30"/>
        <v>app_YUNWEI-TEST</v>
      </c>
      <c r="E1296" s="58" t="s">
        <v>2750</v>
      </c>
      <c r="F1296" s="58" t="s">
        <v>3411</v>
      </c>
      <c r="G1296" s="58" t="s">
        <v>3412</v>
      </c>
      <c r="H1296" s="58" t="s">
        <v>3411</v>
      </c>
      <c r="I1296" s="58"/>
      <c r="J1296" s="20"/>
      <c r="K1296" s="58"/>
      <c r="L1296" s="58" t="s">
        <v>3415</v>
      </c>
      <c r="M1296" s="58">
        <v>2</v>
      </c>
      <c r="N1296" s="58">
        <v>12</v>
      </c>
      <c r="O1296" s="58" t="s">
        <v>3416</v>
      </c>
      <c r="P1296" s="58"/>
      <c r="Q1296" s="58" t="s">
        <v>4639</v>
      </c>
      <c r="R1296" s="90">
        <f t="shared" si="31"/>
        <v>8266</v>
      </c>
    </row>
    <row r="1297" spans="1:18" s="29" customFormat="1" ht="20.100000000000001" customHeight="1" x14ac:dyDescent="0.15">
      <c r="A1297" s="58" t="s">
        <v>17</v>
      </c>
      <c r="B1297" s="58" t="s">
        <v>3372</v>
      </c>
      <c r="C1297" s="58" t="s">
        <v>18</v>
      </c>
      <c r="D1297" s="58" t="str">
        <f t="shared" si="30"/>
        <v>app_YUNWEI-TEST</v>
      </c>
      <c r="E1297" s="58" t="s">
        <v>2750</v>
      </c>
      <c r="F1297" s="58" t="s">
        <v>3411</v>
      </c>
      <c r="G1297" s="58" t="s">
        <v>3412</v>
      </c>
      <c r="H1297" s="58" t="s">
        <v>3411</v>
      </c>
      <c r="I1297" s="58"/>
      <c r="J1297" s="20"/>
      <c r="K1297" s="58"/>
      <c r="L1297" s="58" t="s">
        <v>100</v>
      </c>
      <c r="M1297" s="58">
        <v>4</v>
      </c>
      <c r="N1297" s="58">
        <v>2</v>
      </c>
      <c r="O1297" s="58" t="s">
        <v>3417</v>
      </c>
      <c r="P1297" s="58"/>
      <c r="Q1297" s="58" t="s">
        <v>4639</v>
      </c>
      <c r="R1297" s="90">
        <f t="shared" si="31"/>
        <v>1836</v>
      </c>
    </row>
    <row r="1298" spans="1:18" s="29" customFormat="1" ht="20.100000000000001" customHeight="1" x14ac:dyDescent="0.15">
      <c r="A1298" s="58" t="s">
        <v>17</v>
      </c>
      <c r="B1298" s="58" t="s">
        <v>3372</v>
      </c>
      <c r="C1298" s="58" t="s">
        <v>18</v>
      </c>
      <c r="D1298" s="58" t="str">
        <f t="shared" si="30"/>
        <v>app_YUNWEI-TEST</v>
      </c>
      <c r="E1298" s="58" t="s">
        <v>2750</v>
      </c>
      <c r="F1298" s="58" t="s">
        <v>3411</v>
      </c>
      <c r="G1298" s="58" t="s">
        <v>3412</v>
      </c>
      <c r="H1298" s="58" t="s">
        <v>3411</v>
      </c>
      <c r="I1298" s="58"/>
      <c r="J1298" s="20"/>
      <c r="K1298" s="58"/>
      <c r="L1298" s="58" t="s">
        <v>100</v>
      </c>
      <c r="M1298" s="58">
        <v>4</v>
      </c>
      <c r="N1298" s="58">
        <v>2</v>
      </c>
      <c r="O1298" s="58" t="s">
        <v>3418</v>
      </c>
      <c r="P1298" s="58"/>
      <c r="Q1298" s="58" t="s">
        <v>4639</v>
      </c>
      <c r="R1298" s="90">
        <f t="shared" si="31"/>
        <v>1836</v>
      </c>
    </row>
    <row r="1299" spans="1:18" s="29" customFormat="1" ht="20.100000000000001" customHeight="1" x14ac:dyDescent="0.15">
      <c r="A1299" s="58" t="s">
        <v>17</v>
      </c>
      <c r="B1299" s="58" t="s">
        <v>3367</v>
      </c>
      <c r="C1299" s="58" t="s">
        <v>18</v>
      </c>
      <c r="D1299" s="58" t="str">
        <f t="shared" si="30"/>
        <v>app_YUNWEI-ZABBIX</v>
      </c>
      <c r="E1299" s="58" t="s">
        <v>2750</v>
      </c>
      <c r="F1299" s="58" t="s">
        <v>4691</v>
      </c>
      <c r="G1299" s="58" t="s">
        <v>3419</v>
      </c>
      <c r="H1299" s="58" t="s">
        <v>3368</v>
      </c>
      <c r="I1299" s="58"/>
      <c r="J1299" s="20"/>
      <c r="K1299" s="58"/>
      <c r="L1299" s="58" t="s">
        <v>329</v>
      </c>
      <c r="M1299" s="58">
        <v>16</v>
      </c>
      <c r="N1299" s="58">
        <v>4</v>
      </c>
      <c r="O1299" s="58" t="s">
        <v>3420</v>
      </c>
      <c r="P1299" s="58"/>
      <c r="Q1299" s="58" t="s">
        <v>4639</v>
      </c>
      <c r="R1299" s="90">
        <f t="shared" si="31"/>
        <v>4672</v>
      </c>
    </row>
    <row r="1300" spans="1:18" s="29" customFormat="1" ht="20.100000000000001" customHeight="1" x14ac:dyDescent="0.15">
      <c r="A1300" s="58" t="s">
        <v>17</v>
      </c>
      <c r="B1300" s="58" t="s">
        <v>3367</v>
      </c>
      <c r="C1300" s="58" t="s">
        <v>18</v>
      </c>
      <c r="D1300" s="58" t="str">
        <f t="shared" si="30"/>
        <v>app_YUNWEI-ZABBIX</v>
      </c>
      <c r="E1300" s="58" t="s">
        <v>2750</v>
      </c>
      <c r="F1300" s="58" t="s">
        <v>4691</v>
      </c>
      <c r="G1300" s="58" t="s">
        <v>3419</v>
      </c>
      <c r="H1300" s="58" t="s">
        <v>3368</v>
      </c>
      <c r="I1300" s="58"/>
      <c r="J1300" s="20"/>
      <c r="K1300" s="58"/>
      <c r="L1300" s="58" t="s">
        <v>329</v>
      </c>
      <c r="M1300" s="58">
        <v>16</v>
      </c>
      <c r="N1300" s="58">
        <v>4</v>
      </c>
      <c r="O1300" s="58" t="s">
        <v>3421</v>
      </c>
      <c r="P1300" s="58"/>
      <c r="Q1300" s="58" t="s">
        <v>4639</v>
      </c>
      <c r="R1300" s="90">
        <f t="shared" si="31"/>
        <v>4672</v>
      </c>
    </row>
    <row r="1301" spans="1:18" s="29" customFormat="1" ht="20.100000000000001" customHeight="1" x14ac:dyDescent="0.15">
      <c r="A1301" s="58" t="s">
        <v>17</v>
      </c>
      <c r="B1301" s="58" t="s">
        <v>3367</v>
      </c>
      <c r="C1301" s="58" t="s">
        <v>18</v>
      </c>
      <c r="D1301" s="58" t="str">
        <f t="shared" si="30"/>
        <v>app_YUNWEI-ZABBIX</v>
      </c>
      <c r="E1301" s="58" t="s">
        <v>2750</v>
      </c>
      <c r="F1301" s="58" t="s">
        <v>4691</v>
      </c>
      <c r="G1301" s="58" t="s">
        <v>3419</v>
      </c>
      <c r="H1301" s="58" t="s">
        <v>3368</v>
      </c>
      <c r="I1301" s="58"/>
      <c r="J1301" s="20"/>
      <c r="K1301" s="58"/>
      <c r="L1301" s="58" t="s">
        <v>27</v>
      </c>
      <c r="M1301" s="58">
        <v>8</v>
      </c>
      <c r="N1301" s="58">
        <v>4</v>
      </c>
      <c r="O1301" s="58" t="s">
        <v>3422</v>
      </c>
      <c r="P1301" s="58"/>
      <c r="Q1301" s="58" t="s">
        <v>4639</v>
      </c>
      <c r="R1301" s="90">
        <f t="shared" si="31"/>
        <v>3672</v>
      </c>
    </row>
    <row r="1302" spans="1:18" s="29" customFormat="1" ht="20.100000000000001" customHeight="1" x14ac:dyDescent="0.15">
      <c r="A1302" s="58" t="s">
        <v>17</v>
      </c>
      <c r="B1302" s="58" t="s">
        <v>3382</v>
      </c>
      <c r="C1302" s="58" t="s">
        <v>18</v>
      </c>
      <c r="D1302" s="58" t="str">
        <f t="shared" si="30"/>
        <v>app_YW-REDIS-TOOLSNODE</v>
      </c>
      <c r="E1302" s="58" t="s">
        <v>2750</v>
      </c>
      <c r="F1302" s="58" t="s">
        <v>4691</v>
      </c>
      <c r="G1302" s="58" t="s">
        <v>3423</v>
      </c>
      <c r="H1302" s="58" t="s">
        <v>4691</v>
      </c>
      <c r="I1302" s="58"/>
      <c r="J1302" s="20"/>
      <c r="K1302" s="58"/>
      <c r="L1302" s="58" t="s">
        <v>213</v>
      </c>
      <c r="M1302" s="58">
        <v>16</v>
      </c>
      <c r="N1302" s="58">
        <v>4</v>
      </c>
      <c r="O1302" s="58" t="s">
        <v>3424</v>
      </c>
      <c r="P1302" s="58"/>
      <c r="Q1302" s="58" t="s">
        <v>4639</v>
      </c>
      <c r="R1302" s="90">
        <f t="shared" si="31"/>
        <v>4672</v>
      </c>
    </row>
    <row r="1303" spans="1:18" s="29" customFormat="1" ht="20.100000000000001" customHeight="1" x14ac:dyDescent="0.15">
      <c r="A1303" s="58" t="s">
        <v>17</v>
      </c>
      <c r="B1303" s="58" t="s">
        <v>3382</v>
      </c>
      <c r="C1303" s="58" t="s">
        <v>18</v>
      </c>
      <c r="D1303" s="58" t="str">
        <f t="shared" si="30"/>
        <v>app_YW-REDIS-TOOLSNODE</v>
      </c>
      <c r="E1303" s="58" t="s">
        <v>2750</v>
      </c>
      <c r="F1303" s="58" t="s">
        <v>4691</v>
      </c>
      <c r="G1303" s="58" t="s">
        <v>3423</v>
      </c>
      <c r="H1303" s="58" t="s">
        <v>4691</v>
      </c>
      <c r="I1303" s="58"/>
      <c r="J1303" s="20"/>
      <c r="K1303" s="58"/>
      <c r="L1303" s="58" t="s">
        <v>213</v>
      </c>
      <c r="M1303" s="58">
        <v>16</v>
      </c>
      <c r="N1303" s="58">
        <v>4</v>
      </c>
      <c r="O1303" s="58" t="s">
        <v>3425</v>
      </c>
      <c r="P1303" s="58"/>
      <c r="Q1303" s="58" t="s">
        <v>4639</v>
      </c>
      <c r="R1303" s="90">
        <f t="shared" si="31"/>
        <v>4672</v>
      </c>
    </row>
    <row r="1304" spans="1:18" s="29" customFormat="1" ht="20.100000000000001" customHeight="1" x14ac:dyDescent="0.15">
      <c r="A1304" s="58" t="s">
        <v>17</v>
      </c>
      <c r="B1304" s="58" t="s">
        <v>3367</v>
      </c>
      <c r="C1304" s="58" t="s">
        <v>18</v>
      </c>
      <c r="D1304" s="58" t="str">
        <f t="shared" si="30"/>
        <v>app_运维-网络acs-151.13</v>
      </c>
      <c r="E1304" s="58" t="s">
        <v>2750</v>
      </c>
      <c r="F1304" s="58" t="s">
        <v>4691</v>
      </c>
      <c r="G1304" s="58" t="s">
        <v>3426</v>
      </c>
      <c r="H1304" s="58" t="s">
        <v>3368</v>
      </c>
      <c r="I1304" s="58"/>
      <c r="J1304" s="20"/>
      <c r="K1304" s="58"/>
      <c r="L1304" s="58" t="s">
        <v>3427</v>
      </c>
      <c r="M1304" s="58">
        <v>8</v>
      </c>
      <c r="N1304" s="58">
        <v>4</v>
      </c>
      <c r="O1304" s="58"/>
      <c r="P1304" s="58"/>
      <c r="Q1304" s="58" t="s">
        <v>4639</v>
      </c>
      <c r="R1304" s="90">
        <f t="shared" si="31"/>
        <v>3672</v>
      </c>
    </row>
    <row r="1305" spans="1:18" s="29" customFormat="1" ht="20.100000000000001" customHeight="1" x14ac:dyDescent="0.15">
      <c r="A1305" s="58" t="s">
        <v>17</v>
      </c>
      <c r="B1305" s="58" t="s">
        <v>3367</v>
      </c>
      <c r="C1305" s="58" t="s">
        <v>18</v>
      </c>
      <c r="D1305" s="58" t="str">
        <f t="shared" si="30"/>
        <v>app_运维-网络流量监控-151.14</v>
      </c>
      <c r="E1305" s="58" t="s">
        <v>2750</v>
      </c>
      <c r="F1305" s="58" t="s">
        <v>4691</v>
      </c>
      <c r="G1305" s="58" t="s">
        <v>3428</v>
      </c>
      <c r="H1305" s="58" t="s">
        <v>3368</v>
      </c>
      <c r="I1305" s="58"/>
      <c r="J1305" s="20"/>
      <c r="K1305" s="58"/>
      <c r="L1305" s="58" t="s">
        <v>3429</v>
      </c>
      <c r="M1305" s="58">
        <v>4</v>
      </c>
      <c r="N1305" s="58">
        <v>2</v>
      </c>
      <c r="O1305" s="58" t="s">
        <v>3430</v>
      </c>
      <c r="P1305" s="58"/>
      <c r="Q1305" s="58" t="s">
        <v>4639</v>
      </c>
      <c r="R1305" s="90">
        <f t="shared" si="31"/>
        <v>1836</v>
      </c>
    </row>
    <row r="1306" spans="1:18" s="29" customFormat="1" ht="20.100000000000001" customHeight="1" x14ac:dyDescent="0.15">
      <c r="A1306" s="58" t="s">
        <v>17</v>
      </c>
      <c r="B1306" s="58" t="s">
        <v>3372</v>
      </c>
      <c r="C1306" s="58" t="s">
        <v>18</v>
      </c>
      <c r="D1306" s="58" t="str">
        <f t="shared" si="30"/>
        <v>app_骞云01_tomat_151.5</v>
      </c>
      <c r="E1306" s="58" t="s">
        <v>2750</v>
      </c>
      <c r="F1306" s="58" t="s">
        <v>4691</v>
      </c>
      <c r="G1306" s="58" t="s">
        <v>3431</v>
      </c>
      <c r="H1306" s="58"/>
      <c r="I1306" s="58"/>
      <c r="J1306" s="20"/>
      <c r="K1306" s="58"/>
      <c r="L1306" s="58" t="s">
        <v>3432</v>
      </c>
      <c r="M1306" s="58">
        <v>32</v>
      </c>
      <c r="N1306" s="58">
        <v>8</v>
      </c>
      <c r="O1306" s="58" t="s">
        <v>3433</v>
      </c>
      <c r="P1306" s="58"/>
      <c r="Q1306" s="58" t="s">
        <v>4639</v>
      </c>
      <c r="R1306" s="90">
        <f t="shared" si="31"/>
        <v>9344</v>
      </c>
    </row>
    <row r="1307" spans="1:18" s="29" customFormat="1" ht="20.100000000000001" customHeight="1" x14ac:dyDescent="0.15">
      <c r="A1307" s="58" t="s">
        <v>17</v>
      </c>
      <c r="B1307" s="58" t="s">
        <v>3372</v>
      </c>
      <c r="C1307" s="58" t="s">
        <v>18</v>
      </c>
      <c r="D1307" s="58" t="str">
        <f t="shared" si="30"/>
        <v>app_骞云02_tomcat_151.6</v>
      </c>
      <c r="E1307" s="58" t="s">
        <v>2750</v>
      </c>
      <c r="F1307" s="58" t="s">
        <v>4691</v>
      </c>
      <c r="G1307" s="58" t="s">
        <v>3434</v>
      </c>
      <c r="H1307" s="58"/>
      <c r="I1307" s="58"/>
      <c r="J1307" s="20"/>
      <c r="K1307" s="58"/>
      <c r="L1307" s="58" t="s">
        <v>3432</v>
      </c>
      <c r="M1307" s="58">
        <v>32</v>
      </c>
      <c r="N1307" s="58">
        <v>8</v>
      </c>
      <c r="O1307" s="58" t="s">
        <v>3435</v>
      </c>
      <c r="P1307" s="58"/>
      <c r="Q1307" s="58" t="s">
        <v>4639</v>
      </c>
      <c r="R1307" s="90">
        <f t="shared" si="31"/>
        <v>9344</v>
      </c>
    </row>
    <row r="1308" spans="1:18" s="29" customFormat="1" ht="20.100000000000001" customHeight="1" x14ac:dyDescent="0.15">
      <c r="A1308" s="58" t="s">
        <v>17</v>
      </c>
      <c r="B1308" s="58" t="s">
        <v>3372</v>
      </c>
      <c r="C1308" s="58" t="s">
        <v>18</v>
      </c>
      <c r="D1308" s="58" t="str">
        <f t="shared" si="30"/>
        <v>app_骞云03_tomcat_151.7</v>
      </c>
      <c r="E1308" s="58" t="s">
        <v>2750</v>
      </c>
      <c r="F1308" s="58" t="s">
        <v>4691</v>
      </c>
      <c r="G1308" s="58" t="s">
        <v>3436</v>
      </c>
      <c r="H1308" s="58"/>
      <c r="I1308" s="58"/>
      <c r="J1308" s="20"/>
      <c r="K1308" s="58"/>
      <c r="L1308" s="58" t="s">
        <v>3432</v>
      </c>
      <c r="M1308" s="58">
        <v>32</v>
      </c>
      <c r="N1308" s="58">
        <v>8</v>
      </c>
      <c r="O1308" s="58" t="s">
        <v>3437</v>
      </c>
      <c r="P1308" s="58"/>
      <c r="Q1308" s="58" t="s">
        <v>4639</v>
      </c>
      <c r="R1308" s="90">
        <f t="shared" si="31"/>
        <v>9344</v>
      </c>
    </row>
    <row r="1309" spans="1:18" s="29" customFormat="1" ht="20.100000000000001" customHeight="1" x14ac:dyDescent="0.15">
      <c r="A1309" s="58" t="s">
        <v>17</v>
      </c>
      <c r="B1309" s="58" t="s">
        <v>3372</v>
      </c>
      <c r="C1309" s="58" t="s">
        <v>18</v>
      </c>
      <c r="D1309" s="58" t="str">
        <f t="shared" si="30"/>
        <v>app_骞云04_mysql_151.8</v>
      </c>
      <c r="E1309" s="58" t="s">
        <v>2750</v>
      </c>
      <c r="F1309" s="58" t="s">
        <v>4691</v>
      </c>
      <c r="G1309" s="58" t="s">
        <v>3438</v>
      </c>
      <c r="H1309" s="58"/>
      <c r="I1309" s="58"/>
      <c r="J1309" s="20"/>
      <c r="K1309" s="58"/>
      <c r="L1309" s="58" t="s">
        <v>3439</v>
      </c>
      <c r="M1309" s="58">
        <v>16</v>
      </c>
      <c r="N1309" s="58">
        <v>8</v>
      </c>
      <c r="O1309" s="58" t="s">
        <v>3440</v>
      </c>
      <c r="P1309" s="58"/>
      <c r="Q1309" s="58" t="s">
        <v>4639</v>
      </c>
      <c r="R1309" s="90">
        <f t="shared" si="31"/>
        <v>7344</v>
      </c>
    </row>
    <row r="1310" spans="1:18" s="29" customFormat="1" ht="20.100000000000001" customHeight="1" x14ac:dyDescent="0.15">
      <c r="A1310" s="58" t="s">
        <v>17</v>
      </c>
      <c r="B1310" s="58" t="s">
        <v>3372</v>
      </c>
      <c r="C1310" s="58" t="s">
        <v>18</v>
      </c>
      <c r="D1310" s="58" t="str">
        <f t="shared" si="30"/>
        <v>app_骞云05_mysql_151.9</v>
      </c>
      <c r="E1310" s="58" t="s">
        <v>2750</v>
      </c>
      <c r="F1310" s="58" t="s">
        <v>4691</v>
      </c>
      <c r="G1310" s="58" t="s">
        <v>3441</v>
      </c>
      <c r="H1310" s="58"/>
      <c r="I1310" s="58"/>
      <c r="J1310" s="20"/>
      <c r="K1310" s="58"/>
      <c r="L1310" s="58" t="s">
        <v>3439</v>
      </c>
      <c r="M1310" s="58">
        <v>16</v>
      </c>
      <c r="N1310" s="58">
        <v>8</v>
      </c>
      <c r="O1310" s="58" t="s">
        <v>3442</v>
      </c>
      <c r="P1310" s="58"/>
      <c r="Q1310" s="58" t="s">
        <v>4639</v>
      </c>
      <c r="R1310" s="90">
        <f t="shared" si="31"/>
        <v>7344</v>
      </c>
    </row>
    <row r="1311" spans="1:18" s="29" customFormat="1" ht="20.100000000000001" customHeight="1" x14ac:dyDescent="0.15">
      <c r="A1311" s="58" t="s">
        <v>17</v>
      </c>
      <c r="B1311" s="58" t="s">
        <v>3372</v>
      </c>
      <c r="C1311" s="58" t="s">
        <v>18</v>
      </c>
      <c r="D1311" s="58" t="str">
        <f t="shared" si="30"/>
        <v>app_骞云06_prometheus_151.10</v>
      </c>
      <c r="E1311" s="58" t="s">
        <v>2750</v>
      </c>
      <c r="F1311" s="58" t="s">
        <v>4691</v>
      </c>
      <c r="G1311" s="58" t="s">
        <v>3443</v>
      </c>
      <c r="H1311" s="58"/>
      <c r="I1311" s="58"/>
      <c r="J1311" s="20"/>
      <c r="K1311" s="58"/>
      <c r="L1311" s="58" t="s">
        <v>3439</v>
      </c>
      <c r="M1311" s="58">
        <v>16</v>
      </c>
      <c r="N1311" s="58">
        <v>8</v>
      </c>
      <c r="O1311" s="58" t="s">
        <v>3444</v>
      </c>
      <c r="P1311" s="58"/>
      <c r="Q1311" s="58" t="s">
        <v>4639</v>
      </c>
      <c r="R1311" s="90">
        <f t="shared" si="31"/>
        <v>7344</v>
      </c>
    </row>
    <row r="1312" spans="1:18" s="29" customFormat="1" ht="20.100000000000001" customHeight="1" x14ac:dyDescent="0.15">
      <c r="A1312" s="58" t="s">
        <v>17</v>
      </c>
      <c r="B1312" s="58" t="s">
        <v>3372</v>
      </c>
      <c r="C1312" s="58" t="s">
        <v>18</v>
      </c>
      <c r="D1312" s="58" t="str">
        <f t="shared" si="30"/>
        <v>app_骞云mysql01-151.125</v>
      </c>
      <c r="E1312" s="58" t="s">
        <v>2750</v>
      </c>
      <c r="F1312" s="58" t="s">
        <v>4691</v>
      </c>
      <c r="G1312" s="58" t="s">
        <v>3445</v>
      </c>
      <c r="H1312" s="58"/>
      <c r="I1312" s="58"/>
      <c r="J1312" s="20"/>
      <c r="K1312" s="58"/>
      <c r="L1312" s="58" t="s">
        <v>3446</v>
      </c>
      <c r="M1312" s="58">
        <v>16</v>
      </c>
      <c r="N1312" s="58">
        <v>4</v>
      </c>
      <c r="O1312" s="58" t="s">
        <v>3447</v>
      </c>
      <c r="P1312" s="58"/>
      <c r="Q1312" s="58" t="s">
        <v>4639</v>
      </c>
      <c r="R1312" s="90">
        <f t="shared" si="31"/>
        <v>4672</v>
      </c>
    </row>
    <row r="1313" spans="1:18" s="29" customFormat="1" ht="20.100000000000001" customHeight="1" x14ac:dyDescent="0.15">
      <c r="A1313" s="58" t="s">
        <v>17</v>
      </c>
      <c r="B1313" s="58" t="s">
        <v>3372</v>
      </c>
      <c r="C1313" s="58" t="s">
        <v>18</v>
      </c>
      <c r="D1313" s="58" t="str">
        <f t="shared" si="30"/>
        <v>app_骞云mysql02-151.126</v>
      </c>
      <c r="E1313" s="58" t="s">
        <v>2750</v>
      </c>
      <c r="F1313" s="58" t="s">
        <v>4691</v>
      </c>
      <c r="G1313" s="58" t="s">
        <v>3448</v>
      </c>
      <c r="H1313" s="58"/>
      <c r="I1313" s="58"/>
      <c r="J1313" s="20"/>
      <c r="K1313" s="58"/>
      <c r="L1313" s="58" t="s">
        <v>3449</v>
      </c>
      <c r="M1313" s="58">
        <v>16</v>
      </c>
      <c r="N1313" s="58">
        <v>4</v>
      </c>
      <c r="O1313" s="58" t="s">
        <v>3450</v>
      </c>
      <c r="P1313" s="58"/>
      <c r="Q1313" s="58" t="s">
        <v>4639</v>
      </c>
      <c r="R1313" s="90">
        <f t="shared" si="31"/>
        <v>4672</v>
      </c>
    </row>
    <row r="1314" spans="1:18" s="29" customFormat="1" ht="20.100000000000001" customHeight="1" x14ac:dyDescent="0.15">
      <c r="A1314" s="58" t="s">
        <v>17</v>
      </c>
      <c r="B1314" s="58" t="s">
        <v>3372</v>
      </c>
      <c r="C1314" s="58" t="s">
        <v>18</v>
      </c>
      <c r="D1314" s="58" t="str">
        <f t="shared" si="30"/>
        <v>app_骞云mysql03-151.127</v>
      </c>
      <c r="E1314" s="58" t="s">
        <v>2750</v>
      </c>
      <c r="F1314" s="58" t="s">
        <v>4691</v>
      </c>
      <c r="G1314" s="58" t="s">
        <v>3451</v>
      </c>
      <c r="H1314" s="58"/>
      <c r="I1314" s="58"/>
      <c r="J1314" s="20"/>
      <c r="K1314" s="58"/>
      <c r="L1314" s="58" t="s">
        <v>3446</v>
      </c>
      <c r="M1314" s="58">
        <v>16</v>
      </c>
      <c r="N1314" s="58">
        <v>4</v>
      </c>
      <c r="O1314" s="58" t="s">
        <v>3452</v>
      </c>
      <c r="P1314" s="58"/>
      <c r="Q1314" s="58" t="s">
        <v>4639</v>
      </c>
      <c r="R1314" s="90">
        <f t="shared" si="31"/>
        <v>4672</v>
      </c>
    </row>
    <row r="1315" spans="1:18" s="29" customFormat="1" ht="16.5" x14ac:dyDescent="0.15">
      <c r="A1315" s="58" t="s">
        <v>2088</v>
      </c>
      <c r="B1315" s="58" t="s">
        <v>2088</v>
      </c>
      <c r="C1315" s="58" t="s">
        <v>2089</v>
      </c>
      <c r="D1315" s="58" t="s">
        <v>2113</v>
      </c>
      <c r="E1315" s="58" t="s">
        <v>2750</v>
      </c>
      <c r="F1315" s="58" t="s">
        <v>2114</v>
      </c>
      <c r="G1315" s="58" t="s">
        <v>2115</v>
      </c>
      <c r="H1315" s="73" t="s">
        <v>3453</v>
      </c>
      <c r="I1315" s="58"/>
      <c r="J1315" s="20"/>
      <c r="K1315" s="58"/>
      <c r="L1315" s="58"/>
      <c r="M1315" s="58"/>
      <c r="N1315" s="58"/>
      <c r="O1315" s="58" t="s">
        <v>3454</v>
      </c>
      <c r="P1315" s="58" t="s">
        <v>3455</v>
      </c>
      <c r="Q1315" s="58" t="s">
        <v>4640</v>
      </c>
      <c r="R1315" s="90">
        <v>70000</v>
      </c>
    </row>
    <row r="1316" spans="1:18" s="29" customFormat="1" ht="16.5" x14ac:dyDescent="0.15">
      <c r="A1316" s="58" t="s">
        <v>2088</v>
      </c>
      <c r="B1316" s="58" t="s">
        <v>2088</v>
      </c>
      <c r="C1316" s="58" t="s">
        <v>2089</v>
      </c>
      <c r="D1316" s="58" t="s">
        <v>2113</v>
      </c>
      <c r="E1316" s="58" t="s">
        <v>2750</v>
      </c>
      <c r="F1316" s="58" t="s">
        <v>2114</v>
      </c>
      <c r="G1316" s="58" t="s">
        <v>2115</v>
      </c>
      <c r="H1316" s="58" t="s">
        <v>2116</v>
      </c>
      <c r="I1316" s="58"/>
      <c r="J1316" s="20"/>
      <c r="K1316" s="58"/>
      <c r="L1316" s="58"/>
      <c r="M1316" s="58"/>
      <c r="N1316" s="58"/>
      <c r="O1316" s="58" t="s">
        <v>3456</v>
      </c>
      <c r="P1316" s="58" t="s">
        <v>3455</v>
      </c>
      <c r="Q1316" s="58" t="s">
        <v>4640</v>
      </c>
      <c r="R1316" s="90">
        <v>70000</v>
      </c>
    </row>
    <row r="1317" spans="1:18" s="29" customFormat="1" ht="16.5" x14ac:dyDescent="0.15">
      <c r="A1317" s="58" t="s">
        <v>2088</v>
      </c>
      <c r="B1317" s="58" t="s">
        <v>2088</v>
      </c>
      <c r="C1317" s="58" t="s">
        <v>2089</v>
      </c>
      <c r="D1317" s="58" t="s">
        <v>3457</v>
      </c>
      <c r="E1317" s="58" t="s">
        <v>2750</v>
      </c>
      <c r="F1317" s="58" t="s">
        <v>2114</v>
      </c>
      <c r="G1317" s="58" t="s">
        <v>3458</v>
      </c>
      <c r="H1317" s="58" t="s">
        <v>3459</v>
      </c>
      <c r="I1317" s="58"/>
      <c r="J1317" s="20"/>
      <c r="K1317" s="58"/>
      <c r="L1317" s="58"/>
      <c r="M1317" s="58"/>
      <c r="N1317" s="58"/>
      <c r="O1317" s="58" t="s">
        <v>3460</v>
      </c>
      <c r="P1317" s="58" t="s">
        <v>3455</v>
      </c>
      <c r="Q1317" s="58" t="s">
        <v>4640</v>
      </c>
      <c r="R1317" s="90">
        <v>70000</v>
      </c>
    </row>
    <row r="1318" spans="1:18" s="29" customFormat="1" ht="20.100000000000001" customHeight="1" x14ac:dyDescent="0.15">
      <c r="A1318" s="58" t="s">
        <v>1560</v>
      </c>
      <c r="B1318" s="58" t="s">
        <v>2263</v>
      </c>
      <c r="C1318" s="58" t="s">
        <v>2264</v>
      </c>
      <c r="D1318" s="58" t="s">
        <v>3461</v>
      </c>
      <c r="E1318" s="58" t="s">
        <v>193</v>
      </c>
      <c r="F1318" s="58" t="s">
        <v>4627</v>
      </c>
      <c r="G1318" s="73" t="s">
        <v>2523</v>
      </c>
      <c r="H1318" s="58"/>
      <c r="I1318" s="58"/>
      <c r="J1318" s="20"/>
      <c r="K1318" s="58"/>
      <c r="L1318" s="58"/>
      <c r="M1318" s="58"/>
      <c r="N1318" s="58"/>
      <c r="O1318" s="58" t="s">
        <v>3462</v>
      </c>
      <c r="P1318" s="58" t="s">
        <v>3455</v>
      </c>
      <c r="Q1318" s="58" t="s">
        <v>4640</v>
      </c>
      <c r="R1318" s="90">
        <v>70000</v>
      </c>
    </row>
    <row r="1319" spans="1:18" s="29" customFormat="1" ht="20.100000000000001" customHeight="1" x14ac:dyDescent="0.15">
      <c r="A1319" s="58" t="s">
        <v>1560</v>
      </c>
      <c r="B1319" s="58" t="s">
        <v>2263</v>
      </c>
      <c r="C1319" s="58" t="s">
        <v>2264</v>
      </c>
      <c r="D1319" s="58" t="s">
        <v>3463</v>
      </c>
      <c r="E1319" s="58" t="s">
        <v>193</v>
      </c>
      <c r="F1319" s="58" t="s">
        <v>1039</v>
      </c>
      <c r="G1319" s="58" t="s">
        <v>1034</v>
      </c>
      <c r="H1319" s="58"/>
      <c r="I1319" s="58"/>
      <c r="J1319" s="20"/>
      <c r="K1319" s="58"/>
      <c r="L1319" s="58"/>
      <c r="M1319" s="58"/>
      <c r="N1319" s="58">
        <v>99</v>
      </c>
      <c r="O1319" s="58" t="s">
        <v>3464</v>
      </c>
      <c r="P1319" s="58" t="s">
        <v>3455</v>
      </c>
      <c r="Q1319" s="58" t="s">
        <v>4640</v>
      </c>
      <c r="R1319" s="90">
        <v>70000</v>
      </c>
    </row>
    <row r="1320" spans="1:18" s="29" customFormat="1" ht="20.100000000000001" customHeight="1" x14ac:dyDescent="0.15">
      <c r="A1320" s="58" t="s">
        <v>1560</v>
      </c>
      <c r="B1320" s="58" t="s">
        <v>2263</v>
      </c>
      <c r="C1320" s="58" t="s">
        <v>2264</v>
      </c>
      <c r="D1320" s="58" t="s">
        <v>3465</v>
      </c>
      <c r="E1320" s="58" t="s">
        <v>193</v>
      </c>
      <c r="F1320" s="58" t="s">
        <v>52</v>
      </c>
      <c r="G1320" s="58" t="s">
        <v>194</v>
      </c>
      <c r="H1320" s="58"/>
      <c r="I1320" s="58"/>
      <c r="J1320" s="20"/>
      <c r="K1320" s="58"/>
      <c r="L1320" s="58"/>
      <c r="M1320" s="58"/>
      <c r="N1320" s="58">
        <v>99</v>
      </c>
      <c r="O1320" s="58" t="s">
        <v>3466</v>
      </c>
      <c r="P1320" s="58" t="s">
        <v>3455</v>
      </c>
      <c r="Q1320" s="58" t="s">
        <v>4640</v>
      </c>
      <c r="R1320" s="90">
        <v>70000</v>
      </c>
    </row>
    <row r="1321" spans="1:18" s="29" customFormat="1" ht="20.100000000000001" customHeight="1" x14ac:dyDescent="0.15">
      <c r="A1321" s="58" t="s">
        <v>1560</v>
      </c>
      <c r="B1321" s="58" t="s">
        <v>2263</v>
      </c>
      <c r="C1321" s="58" t="s">
        <v>2264</v>
      </c>
      <c r="D1321" s="58" t="s">
        <v>3467</v>
      </c>
      <c r="E1321" s="58" t="s">
        <v>2750</v>
      </c>
      <c r="F1321" s="58" t="s">
        <v>2391</v>
      </c>
      <c r="G1321" s="73" t="s">
        <v>3468</v>
      </c>
      <c r="H1321" s="58"/>
      <c r="I1321" s="58"/>
      <c r="J1321" s="20"/>
      <c r="K1321" s="58"/>
      <c r="L1321" s="58"/>
      <c r="M1321" s="58"/>
      <c r="N1321" s="58">
        <v>99</v>
      </c>
      <c r="O1321" s="58" t="s">
        <v>3469</v>
      </c>
      <c r="P1321" s="58" t="s">
        <v>3455</v>
      </c>
      <c r="Q1321" s="58" t="s">
        <v>4640</v>
      </c>
      <c r="R1321" s="90">
        <v>90000</v>
      </c>
    </row>
    <row r="1322" spans="1:18" s="29" customFormat="1" ht="20.100000000000001" customHeight="1" x14ac:dyDescent="0.15">
      <c r="A1322" s="58" t="s">
        <v>1560</v>
      </c>
      <c r="B1322" s="58" t="s">
        <v>2263</v>
      </c>
      <c r="C1322" s="58" t="s">
        <v>2264</v>
      </c>
      <c r="D1322" s="58" t="s">
        <v>3467</v>
      </c>
      <c r="E1322" s="58" t="s">
        <v>2750</v>
      </c>
      <c r="F1322" s="58" t="s">
        <v>2391</v>
      </c>
      <c r="G1322" s="73" t="s">
        <v>3468</v>
      </c>
      <c r="H1322" s="58"/>
      <c r="I1322" s="58"/>
      <c r="J1322" s="20"/>
      <c r="K1322" s="58"/>
      <c r="L1322" s="58"/>
      <c r="M1322" s="58"/>
      <c r="N1322" s="58">
        <v>99</v>
      </c>
      <c r="O1322" s="58" t="s">
        <v>3470</v>
      </c>
      <c r="P1322" s="58" t="s">
        <v>3455</v>
      </c>
      <c r="Q1322" s="58" t="s">
        <v>4640</v>
      </c>
      <c r="R1322" s="90">
        <v>90000</v>
      </c>
    </row>
    <row r="1323" spans="1:18" s="29" customFormat="1" ht="20.100000000000001" customHeight="1" x14ac:dyDescent="0.15">
      <c r="A1323" s="58" t="s">
        <v>1560</v>
      </c>
      <c r="B1323" s="58" t="s">
        <v>2263</v>
      </c>
      <c r="C1323" s="58" t="s">
        <v>2264</v>
      </c>
      <c r="D1323" s="58" t="s">
        <v>3467</v>
      </c>
      <c r="E1323" s="58" t="s">
        <v>2750</v>
      </c>
      <c r="F1323" s="58" t="s">
        <v>2391</v>
      </c>
      <c r="G1323" s="73" t="s">
        <v>3468</v>
      </c>
      <c r="H1323" s="58"/>
      <c r="I1323" s="58"/>
      <c r="J1323" s="20"/>
      <c r="K1323" s="58"/>
      <c r="L1323" s="58"/>
      <c r="M1323" s="58"/>
      <c r="N1323" s="58">
        <v>99</v>
      </c>
      <c r="O1323" s="58" t="s">
        <v>3471</v>
      </c>
      <c r="P1323" s="58" t="s">
        <v>3455</v>
      </c>
      <c r="Q1323" s="58" t="s">
        <v>4640</v>
      </c>
      <c r="R1323" s="90">
        <v>90000</v>
      </c>
    </row>
    <row r="1324" spans="1:18" s="29" customFormat="1" ht="20.100000000000001" customHeight="1" x14ac:dyDescent="0.15">
      <c r="A1324" s="58" t="s">
        <v>1560</v>
      </c>
      <c r="B1324" s="58" t="s">
        <v>2263</v>
      </c>
      <c r="C1324" s="58" t="s">
        <v>2264</v>
      </c>
      <c r="D1324" s="58" t="s">
        <v>3467</v>
      </c>
      <c r="E1324" s="58" t="s">
        <v>2750</v>
      </c>
      <c r="F1324" s="58" t="s">
        <v>2391</v>
      </c>
      <c r="G1324" s="73" t="s">
        <v>3468</v>
      </c>
      <c r="H1324" s="58"/>
      <c r="I1324" s="58"/>
      <c r="J1324" s="20"/>
      <c r="K1324" s="58"/>
      <c r="L1324" s="58"/>
      <c r="M1324" s="58"/>
      <c r="N1324" s="58">
        <v>99</v>
      </c>
      <c r="O1324" s="58" t="s">
        <v>3472</v>
      </c>
      <c r="P1324" s="58" t="s">
        <v>3455</v>
      </c>
      <c r="Q1324" s="58" t="s">
        <v>4640</v>
      </c>
      <c r="R1324" s="90">
        <v>90000</v>
      </c>
    </row>
    <row r="1325" spans="1:18" s="29" customFormat="1" ht="20.100000000000001" customHeight="1" x14ac:dyDescent="0.15">
      <c r="A1325" s="58" t="s">
        <v>1560</v>
      </c>
      <c r="B1325" s="58" t="s">
        <v>2263</v>
      </c>
      <c r="C1325" s="58" t="s">
        <v>2264</v>
      </c>
      <c r="D1325" s="58" t="s">
        <v>3467</v>
      </c>
      <c r="E1325" s="58" t="s">
        <v>2750</v>
      </c>
      <c r="F1325" s="58" t="s">
        <v>2391</v>
      </c>
      <c r="G1325" s="73" t="s">
        <v>3468</v>
      </c>
      <c r="H1325" s="58"/>
      <c r="I1325" s="58"/>
      <c r="J1325" s="20"/>
      <c r="K1325" s="58"/>
      <c r="L1325" s="58"/>
      <c r="M1325" s="58"/>
      <c r="N1325" s="58">
        <v>99</v>
      </c>
      <c r="O1325" s="58" t="s">
        <v>3473</v>
      </c>
      <c r="P1325" s="58" t="s">
        <v>3455</v>
      </c>
      <c r="Q1325" s="58" t="s">
        <v>4640</v>
      </c>
      <c r="R1325" s="90">
        <v>90000</v>
      </c>
    </row>
    <row r="1326" spans="1:18" s="29" customFormat="1" ht="409.5" x14ac:dyDescent="0.15">
      <c r="A1326" s="73" t="s">
        <v>2124</v>
      </c>
      <c r="B1326" s="73" t="s">
        <v>2125</v>
      </c>
      <c r="C1326" s="73" t="s">
        <v>2126</v>
      </c>
      <c r="D1326" s="58" t="s">
        <v>3474</v>
      </c>
      <c r="E1326" s="58" t="s">
        <v>2750</v>
      </c>
      <c r="F1326" s="58" t="s">
        <v>2135</v>
      </c>
      <c r="G1326" s="58" t="s">
        <v>2136</v>
      </c>
      <c r="H1326" s="58" t="s">
        <v>3475</v>
      </c>
      <c r="I1326" s="64" t="s">
        <v>3476</v>
      </c>
      <c r="J1326" s="24" t="s">
        <v>3477</v>
      </c>
      <c r="K1326" s="58"/>
      <c r="L1326" s="58"/>
      <c r="M1326" s="58"/>
      <c r="N1326" s="58"/>
      <c r="O1326" s="58" t="s">
        <v>3478</v>
      </c>
      <c r="P1326" s="58" t="s">
        <v>3479</v>
      </c>
      <c r="Q1326" s="58" t="s">
        <v>4640</v>
      </c>
      <c r="R1326" s="90">
        <v>70000</v>
      </c>
    </row>
    <row r="1327" spans="1:18" s="29" customFormat="1" ht="20.100000000000001" customHeight="1" x14ac:dyDescent="0.15">
      <c r="A1327" s="73" t="s">
        <v>2124</v>
      </c>
      <c r="B1327" s="73" t="s">
        <v>2125</v>
      </c>
      <c r="C1327" s="73" t="s">
        <v>2126</v>
      </c>
      <c r="D1327" s="58" t="s">
        <v>3480</v>
      </c>
      <c r="E1327" s="58" t="s">
        <v>2750</v>
      </c>
      <c r="F1327" s="58" t="s">
        <v>3481</v>
      </c>
      <c r="G1327" s="58" t="s">
        <v>3481</v>
      </c>
      <c r="H1327" s="58" t="s">
        <v>3482</v>
      </c>
      <c r="I1327" s="64" t="s">
        <v>3483</v>
      </c>
      <c r="J1327" s="24" t="s">
        <v>2214</v>
      </c>
      <c r="K1327" s="58"/>
      <c r="L1327" s="58"/>
      <c r="M1327" s="58"/>
      <c r="N1327" s="58"/>
      <c r="O1327" s="58" t="s">
        <v>3484</v>
      </c>
      <c r="P1327" s="58" t="s">
        <v>3485</v>
      </c>
      <c r="Q1327" s="58" t="s">
        <v>4640</v>
      </c>
      <c r="R1327" s="90">
        <v>70000</v>
      </c>
    </row>
    <row r="1328" spans="1:18" s="29" customFormat="1" ht="191.1" customHeight="1" x14ac:dyDescent="0.15">
      <c r="A1328" s="73" t="s">
        <v>2124</v>
      </c>
      <c r="B1328" s="73" t="s">
        <v>2125</v>
      </c>
      <c r="C1328" s="73" t="s">
        <v>2126</v>
      </c>
      <c r="D1328" s="58" t="s">
        <v>3474</v>
      </c>
      <c r="E1328" s="58" t="s">
        <v>2750</v>
      </c>
      <c r="F1328" s="58" t="s">
        <v>2135</v>
      </c>
      <c r="G1328" s="58" t="s">
        <v>2136</v>
      </c>
      <c r="H1328" s="58" t="s">
        <v>3475</v>
      </c>
      <c r="I1328" s="64" t="s">
        <v>3476</v>
      </c>
      <c r="J1328" s="24" t="s">
        <v>3486</v>
      </c>
      <c r="K1328" s="58"/>
      <c r="L1328" s="58"/>
      <c r="M1328" s="58"/>
      <c r="N1328" s="58"/>
      <c r="O1328" s="58" t="s">
        <v>3487</v>
      </c>
      <c r="P1328" s="58" t="s">
        <v>3479</v>
      </c>
      <c r="Q1328" s="58" t="s">
        <v>4640</v>
      </c>
      <c r="R1328" s="90">
        <v>70000</v>
      </c>
    </row>
    <row r="1329" spans="1:18" s="29" customFormat="1" ht="20.100000000000001" customHeight="1" x14ac:dyDescent="0.15">
      <c r="A1329" s="73" t="s">
        <v>2124</v>
      </c>
      <c r="B1329" s="73" t="s">
        <v>2125</v>
      </c>
      <c r="C1329" s="73" t="s">
        <v>2126</v>
      </c>
      <c r="D1329" s="58" t="s">
        <v>3488</v>
      </c>
      <c r="E1329" s="58" t="s">
        <v>2750</v>
      </c>
      <c r="F1329" s="58" t="s">
        <v>3489</v>
      </c>
      <c r="G1329" s="73" t="s">
        <v>3365</v>
      </c>
      <c r="H1329" s="58" t="s">
        <v>3490</v>
      </c>
      <c r="I1329" s="58"/>
      <c r="J1329" s="20"/>
      <c r="K1329" s="58"/>
      <c r="L1329" s="73"/>
      <c r="M1329" s="58"/>
      <c r="N1329" s="58"/>
      <c r="O1329" s="73" t="s">
        <v>3491</v>
      </c>
      <c r="P1329" s="58" t="s">
        <v>3492</v>
      </c>
      <c r="Q1329" s="58" t="s">
        <v>4640</v>
      </c>
      <c r="R1329" s="90">
        <v>70000</v>
      </c>
    </row>
    <row r="1330" spans="1:18" s="29" customFormat="1" ht="20.100000000000001" customHeight="1" x14ac:dyDescent="0.15">
      <c r="A1330" s="73" t="s">
        <v>2124</v>
      </c>
      <c r="B1330" s="73" t="s">
        <v>2125</v>
      </c>
      <c r="C1330" s="73" t="s">
        <v>2126</v>
      </c>
      <c r="D1330" s="58" t="s">
        <v>3488</v>
      </c>
      <c r="E1330" s="58" t="s">
        <v>2750</v>
      </c>
      <c r="F1330" s="58" t="s">
        <v>3489</v>
      </c>
      <c r="G1330" s="73" t="s">
        <v>3365</v>
      </c>
      <c r="H1330" s="58" t="s">
        <v>3490</v>
      </c>
      <c r="I1330" s="58"/>
      <c r="J1330" s="20"/>
      <c r="K1330" s="58"/>
      <c r="L1330" s="73"/>
      <c r="M1330" s="58"/>
      <c r="N1330" s="58"/>
      <c r="O1330" s="73" t="s">
        <v>3493</v>
      </c>
      <c r="P1330" s="58" t="s">
        <v>3492</v>
      </c>
      <c r="Q1330" s="58" t="s">
        <v>4640</v>
      </c>
      <c r="R1330" s="90">
        <v>70000</v>
      </c>
    </row>
    <row r="1331" spans="1:18" s="29" customFormat="1" ht="20.100000000000001" customHeight="1" x14ac:dyDescent="0.15">
      <c r="A1331" s="73" t="s">
        <v>2124</v>
      </c>
      <c r="B1331" s="73" t="s">
        <v>2125</v>
      </c>
      <c r="C1331" s="73" t="s">
        <v>2126</v>
      </c>
      <c r="D1331" s="58" t="s">
        <v>3488</v>
      </c>
      <c r="E1331" s="58" t="s">
        <v>2750</v>
      </c>
      <c r="F1331" s="58" t="s">
        <v>3489</v>
      </c>
      <c r="G1331" s="73" t="s">
        <v>3365</v>
      </c>
      <c r="H1331" s="58" t="s">
        <v>3490</v>
      </c>
      <c r="I1331" s="58"/>
      <c r="J1331" s="20"/>
      <c r="K1331" s="58"/>
      <c r="L1331" s="73"/>
      <c r="M1331" s="58"/>
      <c r="N1331" s="58"/>
      <c r="O1331" s="73" t="s">
        <v>3494</v>
      </c>
      <c r="P1331" s="58" t="s">
        <v>3492</v>
      </c>
      <c r="Q1331" s="58" t="s">
        <v>4640</v>
      </c>
      <c r="R1331" s="90">
        <v>70000</v>
      </c>
    </row>
    <row r="1332" spans="1:18" s="39" customFormat="1" ht="16.5" x14ac:dyDescent="0.15">
      <c r="A1332" s="76" t="s">
        <v>1350</v>
      </c>
      <c r="B1332" s="76" t="s">
        <v>1521</v>
      </c>
      <c r="C1332" s="76" t="s">
        <v>1522</v>
      </c>
      <c r="D1332" s="76" t="s">
        <v>3495</v>
      </c>
      <c r="E1332" s="76" t="s">
        <v>2750</v>
      </c>
      <c r="F1332" s="76" t="s">
        <v>1500</v>
      </c>
      <c r="G1332" s="76" t="s">
        <v>1500</v>
      </c>
      <c r="H1332" s="76"/>
      <c r="I1332" s="76"/>
      <c r="J1332" s="22"/>
      <c r="K1332" s="76"/>
      <c r="L1332" s="76"/>
      <c r="M1332" s="76"/>
      <c r="N1332" s="76"/>
      <c r="O1332" s="76" t="s">
        <v>3496</v>
      </c>
      <c r="P1332" s="76"/>
      <c r="Q1332" s="58" t="s">
        <v>4640</v>
      </c>
      <c r="R1332" s="90">
        <v>70000</v>
      </c>
    </row>
    <row r="1333" spans="1:18" s="39" customFormat="1" ht="16.5" x14ac:dyDescent="0.15">
      <c r="A1333" s="76" t="s">
        <v>1350</v>
      </c>
      <c r="B1333" s="76" t="s">
        <v>1521</v>
      </c>
      <c r="C1333" s="76" t="s">
        <v>1522</v>
      </c>
      <c r="D1333" s="76" t="s">
        <v>3495</v>
      </c>
      <c r="E1333" s="76" t="s">
        <v>2750</v>
      </c>
      <c r="F1333" s="76" t="s">
        <v>1500</v>
      </c>
      <c r="G1333" s="76" t="s">
        <v>1500</v>
      </c>
      <c r="H1333" s="76"/>
      <c r="I1333" s="76"/>
      <c r="J1333" s="22"/>
      <c r="K1333" s="76"/>
      <c r="L1333" s="76"/>
      <c r="M1333" s="76"/>
      <c r="N1333" s="76"/>
      <c r="O1333" s="76" t="s">
        <v>3497</v>
      </c>
      <c r="P1333" s="76"/>
      <c r="Q1333" s="58" t="s">
        <v>4640</v>
      </c>
      <c r="R1333" s="90">
        <v>70000</v>
      </c>
    </row>
    <row r="1334" spans="1:18" s="39" customFormat="1" ht="16.5" x14ac:dyDescent="0.15">
      <c r="A1334" s="76" t="s">
        <v>1350</v>
      </c>
      <c r="B1334" s="76" t="s">
        <v>1521</v>
      </c>
      <c r="C1334" s="76" t="s">
        <v>1522</v>
      </c>
      <c r="D1334" s="76" t="s">
        <v>3495</v>
      </c>
      <c r="E1334" s="76" t="s">
        <v>2750</v>
      </c>
      <c r="F1334" s="76" t="s">
        <v>1500</v>
      </c>
      <c r="G1334" s="76" t="s">
        <v>1500</v>
      </c>
      <c r="H1334" s="76"/>
      <c r="I1334" s="76"/>
      <c r="J1334" s="22"/>
      <c r="K1334" s="76"/>
      <c r="L1334" s="76"/>
      <c r="M1334" s="76"/>
      <c r="N1334" s="76"/>
      <c r="O1334" s="76" t="s">
        <v>3498</v>
      </c>
      <c r="P1334" s="76"/>
      <c r="Q1334" s="58" t="s">
        <v>4640</v>
      </c>
      <c r="R1334" s="90">
        <v>70000</v>
      </c>
    </row>
    <row r="1335" spans="1:18" s="39" customFormat="1" ht="16.5" x14ac:dyDescent="0.15">
      <c r="A1335" s="76" t="s">
        <v>1350</v>
      </c>
      <c r="B1335" s="76" t="s">
        <v>1521</v>
      </c>
      <c r="C1335" s="76" t="s">
        <v>1522</v>
      </c>
      <c r="D1335" s="76" t="s">
        <v>3495</v>
      </c>
      <c r="E1335" s="76" t="s">
        <v>2750</v>
      </c>
      <c r="F1335" s="76" t="s">
        <v>1500</v>
      </c>
      <c r="G1335" s="76" t="s">
        <v>1500</v>
      </c>
      <c r="H1335" s="76"/>
      <c r="I1335" s="76"/>
      <c r="J1335" s="22"/>
      <c r="K1335" s="76"/>
      <c r="L1335" s="76"/>
      <c r="M1335" s="76"/>
      <c r="N1335" s="76"/>
      <c r="O1335" s="76" t="s">
        <v>3499</v>
      </c>
      <c r="P1335" s="76"/>
      <c r="Q1335" s="58" t="s">
        <v>4640</v>
      </c>
      <c r="R1335" s="90">
        <v>70000</v>
      </c>
    </row>
    <row r="1336" spans="1:18" s="39" customFormat="1" ht="16.5" x14ac:dyDescent="0.15">
      <c r="A1336" s="76" t="s">
        <v>1350</v>
      </c>
      <c r="B1336" s="76" t="s">
        <v>1521</v>
      </c>
      <c r="C1336" s="76" t="s">
        <v>1522</v>
      </c>
      <c r="D1336" s="76" t="s">
        <v>3495</v>
      </c>
      <c r="E1336" s="76" t="s">
        <v>2750</v>
      </c>
      <c r="F1336" s="76" t="s">
        <v>1500</v>
      </c>
      <c r="G1336" s="76" t="s">
        <v>1500</v>
      </c>
      <c r="H1336" s="76"/>
      <c r="I1336" s="76"/>
      <c r="J1336" s="22"/>
      <c r="K1336" s="76"/>
      <c r="L1336" s="76"/>
      <c r="M1336" s="76"/>
      <c r="N1336" s="76"/>
      <c r="O1336" s="76" t="s">
        <v>3500</v>
      </c>
      <c r="P1336" s="76"/>
      <c r="Q1336" s="58" t="s">
        <v>4640</v>
      </c>
      <c r="R1336" s="90">
        <v>70000</v>
      </c>
    </row>
    <row r="1337" spans="1:18" s="39" customFormat="1" ht="16.5" x14ac:dyDescent="0.15">
      <c r="A1337" s="76" t="s">
        <v>1350</v>
      </c>
      <c r="B1337" s="76" t="s">
        <v>1521</v>
      </c>
      <c r="C1337" s="76" t="s">
        <v>1522</v>
      </c>
      <c r="D1337" s="76" t="s">
        <v>3495</v>
      </c>
      <c r="E1337" s="76" t="s">
        <v>2750</v>
      </c>
      <c r="F1337" s="76" t="s">
        <v>1500</v>
      </c>
      <c r="G1337" s="76" t="s">
        <v>1500</v>
      </c>
      <c r="H1337" s="76"/>
      <c r="I1337" s="76"/>
      <c r="J1337" s="22"/>
      <c r="K1337" s="76"/>
      <c r="L1337" s="76"/>
      <c r="M1337" s="76"/>
      <c r="N1337" s="76"/>
      <c r="O1337" s="76" t="s">
        <v>3501</v>
      </c>
      <c r="P1337" s="76"/>
      <c r="Q1337" s="58" t="s">
        <v>4640</v>
      </c>
      <c r="R1337" s="90">
        <v>70000</v>
      </c>
    </row>
    <row r="1338" spans="1:18" s="39" customFormat="1" ht="16.5" x14ac:dyDescent="0.15">
      <c r="A1338" s="76" t="s">
        <v>1350</v>
      </c>
      <c r="B1338" s="76" t="s">
        <v>1521</v>
      </c>
      <c r="C1338" s="76" t="s">
        <v>1522</v>
      </c>
      <c r="D1338" s="76" t="s">
        <v>3495</v>
      </c>
      <c r="E1338" s="76" t="s">
        <v>2750</v>
      </c>
      <c r="F1338" s="76" t="s">
        <v>1500</v>
      </c>
      <c r="G1338" s="76" t="s">
        <v>1500</v>
      </c>
      <c r="H1338" s="76"/>
      <c r="I1338" s="76"/>
      <c r="J1338" s="22"/>
      <c r="K1338" s="76"/>
      <c r="L1338" s="76"/>
      <c r="M1338" s="76"/>
      <c r="N1338" s="76"/>
      <c r="O1338" s="76" t="s">
        <v>3502</v>
      </c>
      <c r="P1338" s="76"/>
      <c r="Q1338" s="58" t="s">
        <v>4640</v>
      </c>
      <c r="R1338" s="90">
        <v>70000</v>
      </c>
    </row>
    <row r="1339" spans="1:18" s="39" customFormat="1" ht="16.5" x14ac:dyDescent="0.15">
      <c r="A1339" s="76" t="s">
        <v>1350</v>
      </c>
      <c r="B1339" s="76" t="s">
        <v>1521</v>
      </c>
      <c r="C1339" s="76" t="s">
        <v>1522</v>
      </c>
      <c r="D1339" s="76" t="s">
        <v>3495</v>
      </c>
      <c r="E1339" s="76" t="s">
        <v>2750</v>
      </c>
      <c r="F1339" s="76" t="s">
        <v>1500</v>
      </c>
      <c r="G1339" s="76" t="s">
        <v>1500</v>
      </c>
      <c r="H1339" s="76"/>
      <c r="I1339" s="76"/>
      <c r="J1339" s="22"/>
      <c r="K1339" s="76"/>
      <c r="L1339" s="76"/>
      <c r="M1339" s="76"/>
      <c r="N1339" s="76"/>
      <c r="O1339" s="76" t="s">
        <v>3503</v>
      </c>
      <c r="P1339" s="76"/>
      <c r="Q1339" s="58" t="s">
        <v>4640</v>
      </c>
      <c r="R1339" s="90">
        <v>70000</v>
      </c>
    </row>
    <row r="1340" spans="1:18" s="39" customFormat="1" ht="16.5" x14ac:dyDescent="0.15">
      <c r="A1340" s="76" t="s">
        <v>1350</v>
      </c>
      <c r="B1340" s="76" t="s">
        <v>1521</v>
      </c>
      <c r="C1340" s="76" t="s">
        <v>1522</v>
      </c>
      <c r="D1340" s="76" t="s">
        <v>3495</v>
      </c>
      <c r="E1340" s="76" t="s">
        <v>2750</v>
      </c>
      <c r="F1340" s="76" t="s">
        <v>1500</v>
      </c>
      <c r="G1340" s="76" t="s">
        <v>1500</v>
      </c>
      <c r="H1340" s="76"/>
      <c r="I1340" s="76"/>
      <c r="J1340" s="22"/>
      <c r="K1340" s="76"/>
      <c r="L1340" s="76"/>
      <c r="M1340" s="76"/>
      <c r="N1340" s="76"/>
      <c r="O1340" s="76" t="s">
        <v>3504</v>
      </c>
      <c r="P1340" s="76"/>
      <c r="Q1340" s="58" t="s">
        <v>4640</v>
      </c>
      <c r="R1340" s="90">
        <v>70000</v>
      </c>
    </row>
    <row r="1341" spans="1:18" s="39" customFormat="1" ht="16.5" x14ac:dyDescent="0.15">
      <c r="A1341" s="76" t="s">
        <v>1350</v>
      </c>
      <c r="B1341" s="76" t="s">
        <v>1521</v>
      </c>
      <c r="C1341" s="76" t="s">
        <v>1522</v>
      </c>
      <c r="D1341" s="76" t="s">
        <v>3495</v>
      </c>
      <c r="E1341" s="76" t="s">
        <v>2750</v>
      </c>
      <c r="F1341" s="76" t="s">
        <v>1500</v>
      </c>
      <c r="G1341" s="76" t="s">
        <v>1500</v>
      </c>
      <c r="H1341" s="76"/>
      <c r="I1341" s="76"/>
      <c r="J1341" s="22"/>
      <c r="K1341" s="76"/>
      <c r="L1341" s="76"/>
      <c r="M1341" s="76"/>
      <c r="N1341" s="76"/>
      <c r="O1341" s="76" t="s">
        <v>3505</v>
      </c>
      <c r="P1341" s="76"/>
      <c r="Q1341" s="58" t="s">
        <v>4640</v>
      </c>
      <c r="R1341" s="90">
        <v>70000</v>
      </c>
    </row>
    <row r="1342" spans="1:18" s="39" customFormat="1" ht="16.5" x14ac:dyDescent="0.15">
      <c r="A1342" s="76" t="s">
        <v>1350</v>
      </c>
      <c r="B1342" s="76" t="s">
        <v>1521</v>
      </c>
      <c r="C1342" s="76" t="s">
        <v>1522</v>
      </c>
      <c r="D1342" s="76" t="s">
        <v>3495</v>
      </c>
      <c r="E1342" s="76" t="s">
        <v>2750</v>
      </c>
      <c r="F1342" s="76" t="s">
        <v>1500</v>
      </c>
      <c r="G1342" s="76" t="s">
        <v>1500</v>
      </c>
      <c r="H1342" s="76"/>
      <c r="I1342" s="76"/>
      <c r="J1342" s="22"/>
      <c r="K1342" s="76"/>
      <c r="L1342" s="76"/>
      <c r="M1342" s="76"/>
      <c r="N1342" s="76"/>
      <c r="O1342" s="76" t="s">
        <v>3506</v>
      </c>
      <c r="P1342" s="76"/>
      <c r="Q1342" s="58" t="s">
        <v>4640</v>
      </c>
      <c r="R1342" s="90">
        <v>70000</v>
      </c>
    </row>
    <row r="1343" spans="1:18" s="39" customFormat="1" ht="16.5" x14ac:dyDescent="0.15">
      <c r="A1343" s="76" t="s">
        <v>1350</v>
      </c>
      <c r="B1343" s="76" t="s">
        <v>1521</v>
      </c>
      <c r="C1343" s="76" t="s">
        <v>1522</v>
      </c>
      <c r="D1343" s="76" t="s">
        <v>3495</v>
      </c>
      <c r="E1343" s="76" t="s">
        <v>2750</v>
      </c>
      <c r="F1343" s="76" t="s">
        <v>1500</v>
      </c>
      <c r="G1343" s="76" t="s">
        <v>1500</v>
      </c>
      <c r="H1343" s="76"/>
      <c r="I1343" s="76"/>
      <c r="J1343" s="22"/>
      <c r="K1343" s="76"/>
      <c r="L1343" s="76"/>
      <c r="M1343" s="76"/>
      <c r="N1343" s="76"/>
      <c r="O1343" s="76" t="s">
        <v>3507</v>
      </c>
      <c r="P1343" s="76"/>
      <c r="Q1343" s="58" t="s">
        <v>4640</v>
      </c>
      <c r="R1343" s="90">
        <v>70000</v>
      </c>
    </row>
    <row r="1344" spans="1:18" s="39" customFormat="1" ht="16.5" x14ac:dyDescent="0.15">
      <c r="A1344" s="76" t="s">
        <v>1350</v>
      </c>
      <c r="B1344" s="76" t="s">
        <v>1521</v>
      </c>
      <c r="C1344" s="76" t="s">
        <v>1522</v>
      </c>
      <c r="D1344" s="76" t="s">
        <v>3495</v>
      </c>
      <c r="E1344" s="76" t="s">
        <v>2750</v>
      </c>
      <c r="F1344" s="76" t="s">
        <v>1500</v>
      </c>
      <c r="G1344" s="76" t="s">
        <v>3508</v>
      </c>
      <c r="H1344" s="76"/>
      <c r="I1344" s="76"/>
      <c r="J1344" s="22"/>
      <c r="K1344" s="76"/>
      <c r="L1344" s="76"/>
      <c r="M1344" s="76"/>
      <c r="N1344" s="76"/>
      <c r="O1344" s="76" t="s">
        <v>3509</v>
      </c>
      <c r="P1344" s="76"/>
      <c r="Q1344" s="58" t="s">
        <v>4640</v>
      </c>
      <c r="R1344" s="90">
        <v>70000</v>
      </c>
    </row>
    <row r="1345" spans="1:18" s="39" customFormat="1" ht="16.5" x14ac:dyDescent="0.15">
      <c r="A1345" s="76" t="s">
        <v>1350</v>
      </c>
      <c r="B1345" s="76" t="s">
        <v>1521</v>
      </c>
      <c r="C1345" s="76" t="s">
        <v>1522</v>
      </c>
      <c r="D1345" s="76" t="s">
        <v>3495</v>
      </c>
      <c r="E1345" s="76" t="s">
        <v>2750</v>
      </c>
      <c r="F1345" s="76" t="s">
        <v>1500</v>
      </c>
      <c r="G1345" s="76" t="s">
        <v>3508</v>
      </c>
      <c r="H1345" s="76"/>
      <c r="I1345" s="76"/>
      <c r="J1345" s="22"/>
      <c r="K1345" s="76"/>
      <c r="L1345" s="76"/>
      <c r="M1345" s="76"/>
      <c r="N1345" s="76"/>
      <c r="O1345" s="76" t="s">
        <v>3510</v>
      </c>
      <c r="P1345" s="76"/>
      <c r="Q1345" s="58" t="s">
        <v>4640</v>
      </c>
      <c r="R1345" s="90">
        <v>70000</v>
      </c>
    </row>
    <row r="1346" spans="1:18" s="39" customFormat="1" ht="16.5" x14ac:dyDescent="0.15">
      <c r="A1346" s="76" t="s">
        <v>1350</v>
      </c>
      <c r="B1346" s="76" t="s">
        <v>1521</v>
      </c>
      <c r="C1346" s="76" t="s">
        <v>1522</v>
      </c>
      <c r="D1346" s="76" t="s">
        <v>3495</v>
      </c>
      <c r="E1346" s="76" t="s">
        <v>2750</v>
      </c>
      <c r="F1346" s="76" t="s">
        <v>1500</v>
      </c>
      <c r="G1346" s="76" t="s">
        <v>3508</v>
      </c>
      <c r="H1346" s="76"/>
      <c r="I1346" s="76"/>
      <c r="J1346" s="22"/>
      <c r="K1346" s="76"/>
      <c r="L1346" s="76"/>
      <c r="M1346" s="76"/>
      <c r="N1346" s="76"/>
      <c r="O1346" s="76" t="s">
        <v>3511</v>
      </c>
      <c r="P1346" s="76"/>
      <c r="Q1346" s="58" t="s">
        <v>4640</v>
      </c>
      <c r="R1346" s="90">
        <v>70000</v>
      </c>
    </row>
    <row r="1347" spans="1:18" s="39" customFormat="1" ht="16.5" x14ac:dyDescent="0.15">
      <c r="A1347" s="76" t="s">
        <v>1350</v>
      </c>
      <c r="B1347" s="76" t="s">
        <v>1521</v>
      </c>
      <c r="C1347" s="76" t="s">
        <v>1522</v>
      </c>
      <c r="D1347" s="76" t="s">
        <v>3495</v>
      </c>
      <c r="E1347" s="76" t="s">
        <v>2750</v>
      </c>
      <c r="F1347" s="76" t="s">
        <v>1500</v>
      </c>
      <c r="G1347" s="76" t="s">
        <v>3508</v>
      </c>
      <c r="H1347" s="76"/>
      <c r="I1347" s="76"/>
      <c r="J1347" s="22"/>
      <c r="K1347" s="76"/>
      <c r="L1347" s="76"/>
      <c r="M1347" s="76"/>
      <c r="N1347" s="76"/>
      <c r="O1347" s="76" t="s">
        <v>3512</v>
      </c>
      <c r="P1347" s="58" t="s">
        <v>3455</v>
      </c>
      <c r="Q1347" s="58" t="s">
        <v>4640</v>
      </c>
      <c r="R1347" s="90">
        <v>70000</v>
      </c>
    </row>
    <row r="1348" spans="1:18" s="39" customFormat="1" ht="16.5" x14ac:dyDescent="0.15">
      <c r="A1348" s="76" t="s">
        <v>1350</v>
      </c>
      <c r="B1348" s="76" t="s">
        <v>1521</v>
      </c>
      <c r="C1348" s="76" t="s">
        <v>1522</v>
      </c>
      <c r="D1348" s="76" t="s">
        <v>3495</v>
      </c>
      <c r="E1348" s="76" t="s">
        <v>2750</v>
      </c>
      <c r="F1348" s="76" t="s">
        <v>1500</v>
      </c>
      <c r="G1348" s="76" t="s">
        <v>3508</v>
      </c>
      <c r="H1348" s="76"/>
      <c r="I1348" s="76"/>
      <c r="J1348" s="22"/>
      <c r="K1348" s="76"/>
      <c r="L1348" s="76"/>
      <c r="M1348" s="76"/>
      <c r="N1348" s="76"/>
      <c r="O1348" s="76" t="s">
        <v>3513</v>
      </c>
      <c r="P1348" s="58" t="s">
        <v>3455</v>
      </c>
      <c r="Q1348" s="58" t="s">
        <v>4640</v>
      </c>
      <c r="R1348" s="90">
        <v>70000</v>
      </c>
    </row>
    <row r="1349" spans="1:18" s="29" customFormat="1" ht="20.100000000000001" customHeight="1" x14ac:dyDescent="0.15">
      <c r="A1349" s="58" t="s">
        <v>3039</v>
      </c>
      <c r="B1349" s="58" t="s">
        <v>3040</v>
      </c>
      <c r="C1349" s="58" t="s">
        <v>3514</v>
      </c>
      <c r="D1349" s="76" t="s">
        <v>3515</v>
      </c>
      <c r="E1349" s="58" t="s">
        <v>2750</v>
      </c>
      <c r="F1349" s="58" t="s">
        <v>3516</v>
      </c>
      <c r="G1349" s="58" t="s">
        <v>3516</v>
      </c>
      <c r="H1349" s="58"/>
      <c r="I1349" s="58"/>
      <c r="J1349" s="20"/>
      <c r="K1349" s="58"/>
      <c r="L1349" s="58"/>
      <c r="M1349" s="58"/>
      <c r="N1349" s="58"/>
      <c r="O1349" s="58" t="s">
        <v>3517</v>
      </c>
      <c r="P1349" s="58" t="s">
        <v>3455</v>
      </c>
      <c r="Q1349" s="58" t="s">
        <v>4640</v>
      </c>
      <c r="R1349" s="90">
        <v>70000</v>
      </c>
    </row>
    <row r="1350" spans="1:18" s="29" customFormat="1" ht="214.5" x14ac:dyDescent="0.15">
      <c r="A1350" s="58" t="s">
        <v>48</v>
      </c>
      <c r="B1350" s="58" t="s">
        <v>487</v>
      </c>
      <c r="C1350" s="58" t="s">
        <v>488</v>
      </c>
      <c r="D1350" s="58" t="s">
        <v>585</v>
      </c>
      <c r="E1350" s="58" t="s">
        <v>2750</v>
      </c>
      <c r="F1350" s="58" t="s">
        <v>490</v>
      </c>
      <c r="G1350" s="58" t="s">
        <v>561</v>
      </c>
      <c r="H1350" s="58" t="s">
        <v>490</v>
      </c>
      <c r="I1350" s="64" t="s">
        <v>586</v>
      </c>
      <c r="J1350" s="57" t="s">
        <v>4539</v>
      </c>
      <c r="K1350" s="64" t="s">
        <v>4476</v>
      </c>
      <c r="L1350" s="58"/>
      <c r="M1350" s="58"/>
      <c r="N1350" s="58"/>
      <c r="O1350" s="58" t="s">
        <v>3518</v>
      </c>
      <c r="P1350" s="58" t="s">
        <v>3455</v>
      </c>
      <c r="Q1350" s="58" t="s">
        <v>4640</v>
      </c>
      <c r="R1350" s="90">
        <v>70000</v>
      </c>
    </row>
    <row r="1351" spans="1:18" s="29" customFormat="1" ht="214.5" x14ac:dyDescent="0.15">
      <c r="A1351" s="58" t="s">
        <v>48</v>
      </c>
      <c r="B1351" s="58" t="s">
        <v>487</v>
      </c>
      <c r="C1351" s="58" t="s">
        <v>488</v>
      </c>
      <c r="D1351" s="58" t="s">
        <v>585</v>
      </c>
      <c r="E1351" s="58" t="s">
        <v>2750</v>
      </c>
      <c r="F1351" s="58" t="s">
        <v>490</v>
      </c>
      <c r="G1351" s="58" t="s">
        <v>561</v>
      </c>
      <c r="H1351" s="58" t="s">
        <v>490</v>
      </c>
      <c r="I1351" s="64" t="s">
        <v>586</v>
      </c>
      <c r="J1351" s="20" t="s">
        <v>116</v>
      </c>
      <c r="K1351" s="64" t="s">
        <v>4476</v>
      </c>
      <c r="L1351" s="58"/>
      <c r="M1351" s="58"/>
      <c r="N1351" s="58"/>
      <c r="O1351" s="58" t="s">
        <v>3519</v>
      </c>
      <c r="P1351" s="58" t="s">
        <v>3455</v>
      </c>
      <c r="Q1351" s="58" t="s">
        <v>4640</v>
      </c>
      <c r="R1351" s="90">
        <v>70000</v>
      </c>
    </row>
    <row r="1352" spans="1:18" s="29" customFormat="1" ht="16.5" x14ac:dyDescent="0.15">
      <c r="A1352" s="58" t="s">
        <v>48</v>
      </c>
      <c r="B1352" s="58" t="s">
        <v>487</v>
      </c>
      <c r="C1352" s="58" t="s">
        <v>488</v>
      </c>
      <c r="D1352" s="58" t="s">
        <v>547</v>
      </c>
      <c r="E1352" s="58" t="s">
        <v>2750</v>
      </c>
      <c r="F1352" s="58" t="s">
        <v>490</v>
      </c>
      <c r="G1352" s="58" t="s">
        <v>548</v>
      </c>
      <c r="H1352" s="58" t="s">
        <v>549</v>
      </c>
      <c r="I1352" s="58"/>
      <c r="J1352" s="20"/>
      <c r="K1352" s="58"/>
      <c r="L1352" s="58"/>
      <c r="M1352" s="58"/>
      <c r="N1352" s="58"/>
      <c r="O1352" s="58" t="s">
        <v>3520</v>
      </c>
      <c r="P1352" s="58" t="s">
        <v>3455</v>
      </c>
      <c r="Q1352" s="58" t="s">
        <v>4640</v>
      </c>
      <c r="R1352" s="90">
        <v>70000</v>
      </c>
    </row>
    <row r="1353" spans="1:18" s="29" customFormat="1" ht="16.5" x14ac:dyDescent="0.15">
      <c r="A1353" s="58" t="s">
        <v>48</v>
      </c>
      <c r="B1353" s="58" t="s">
        <v>487</v>
      </c>
      <c r="C1353" s="58" t="s">
        <v>488</v>
      </c>
      <c r="D1353" s="58" t="s">
        <v>547</v>
      </c>
      <c r="E1353" s="58" t="s">
        <v>2750</v>
      </c>
      <c r="F1353" s="58" t="s">
        <v>490</v>
      </c>
      <c r="G1353" s="58" t="s">
        <v>548</v>
      </c>
      <c r="H1353" s="58" t="s">
        <v>549</v>
      </c>
      <c r="I1353" s="58"/>
      <c r="J1353" s="20"/>
      <c r="K1353" s="58"/>
      <c r="L1353" s="58"/>
      <c r="M1353" s="58"/>
      <c r="N1353" s="58"/>
      <c r="O1353" s="58" t="s">
        <v>3521</v>
      </c>
      <c r="P1353" s="58" t="s">
        <v>3455</v>
      </c>
      <c r="Q1353" s="58" t="s">
        <v>4640</v>
      </c>
      <c r="R1353" s="90">
        <v>70000</v>
      </c>
    </row>
    <row r="1354" spans="1:18" s="29" customFormat="1" ht="49.5" x14ac:dyDescent="0.15">
      <c r="A1354" s="73" t="s">
        <v>2124</v>
      </c>
      <c r="B1354" s="73" t="s">
        <v>2125</v>
      </c>
      <c r="C1354" s="73" t="s">
        <v>2126</v>
      </c>
      <c r="D1354" s="58" t="s">
        <v>3522</v>
      </c>
      <c r="E1354" s="58" t="s">
        <v>2750</v>
      </c>
      <c r="F1354" s="58" t="s">
        <v>3523</v>
      </c>
      <c r="G1354" s="73" t="s">
        <v>3524</v>
      </c>
      <c r="H1354" s="58" t="s">
        <v>3525</v>
      </c>
      <c r="I1354" s="64" t="s">
        <v>2130</v>
      </c>
      <c r="J1354" s="57" t="s">
        <v>4616</v>
      </c>
      <c r="K1354" s="58"/>
      <c r="L1354" s="73"/>
      <c r="M1354" s="58"/>
      <c r="N1354" s="58"/>
      <c r="O1354" s="73" t="s">
        <v>3527</v>
      </c>
      <c r="P1354" s="58" t="s">
        <v>3492</v>
      </c>
      <c r="Q1354" s="58" t="s">
        <v>4640</v>
      </c>
      <c r="R1354" s="90">
        <v>70000</v>
      </c>
    </row>
    <row r="1355" spans="1:18" s="29" customFormat="1" ht="49.5" x14ac:dyDescent="0.15">
      <c r="A1355" s="73" t="s">
        <v>2124</v>
      </c>
      <c r="B1355" s="73" t="s">
        <v>2125</v>
      </c>
      <c r="C1355" s="73" t="s">
        <v>2126</v>
      </c>
      <c r="D1355" s="58" t="s">
        <v>3522</v>
      </c>
      <c r="E1355" s="58" t="s">
        <v>2750</v>
      </c>
      <c r="F1355" s="58" t="s">
        <v>3523</v>
      </c>
      <c r="G1355" s="73" t="s">
        <v>3524</v>
      </c>
      <c r="H1355" s="58" t="s">
        <v>3525</v>
      </c>
      <c r="I1355" s="64" t="s">
        <v>2130</v>
      </c>
      <c r="J1355" s="57" t="s">
        <v>4616</v>
      </c>
      <c r="K1355" s="58"/>
      <c r="L1355" s="73"/>
      <c r="M1355" s="58"/>
      <c r="N1355" s="58"/>
      <c r="O1355" s="73" t="s">
        <v>3528</v>
      </c>
      <c r="P1355" s="58" t="s">
        <v>3492</v>
      </c>
      <c r="Q1355" s="58" t="s">
        <v>4640</v>
      </c>
      <c r="R1355" s="90">
        <v>70000</v>
      </c>
    </row>
    <row r="1356" spans="1:18" s="29" customFormat="1" ht="66" x14ac:dyDescent="0.15">
      <c r="A1356" s="73" t="s">
        <v>2124</v>
      </c>
      <c r="B1356" s="73" t="s">
        <v>2125</v>
      </c>
      <c r="C1356" s="73" t="s">
        <v>2126</v>
      </c>
      <c r="D1356" s="58" t="s">
        <v>3522</v>
      </c>
      <c r="E1356" s="58" t="s">
        <v>2750</v>
      </c>
      <c r="F1356" s="58" t="s">
        <v>3523</v>
      </c>
      <c r="G1356" s="73" t="s">
        <v>3524</v>
      </c>
      <c r="H1356" s="58" t="s">
        <v>3525</v>
      </c>
      <c r="I1356" s="64" t="s">
        <v>2130</v>
      </c>
      <c r="J1356" s="57" t="s">
        <v>4617</v>
      </c>
      <c r="K1356" s="58"/>
      <c r="L1356" s="73"/>
      <c r="M1356" s="58"/>
      <c r="N1356" s="58"/>
      <c r="O1356" s="73" t="s">
        <v>3529</v>
      </c>
      <c r="P1356" s="58" t="s">
        <v>3492</v>
      </c>
      <c r="Q1356" s="58" t="s">
        <v>4640</v>
      </c>
      <c r="R1356" s="90">
        <v>70000</v>
      </c>
    </row>
    <row r="1357" spans="1:18" s="29" customFormat="1" ht="66" x14ac:dyDescent="0.15">
      <c r="A1357" s="73" t="s">
        <v>2124</v>
      </c>
      <c r="B1357" s="73" t="s">
        <v>2125</v>
      </c>
      <c r="C1357" s="73" t="s">
        <v>2126</v>
      </c>
      <c r="D1357" s="58" t="s">
        <v>3522</v>
      </c>
      <c r="E1357" s="58" t="s">
        <v>2750</v>
      </c>
      <c r="F1357" s="58" t="s">
        <v>3523</v>
      </c>
      <c r="G1357" s="73" t="s">
        <v>3524</v>
      </c>
      <c r="H1357" s="58" t="s">
        <v>3525</v>
      </c>
      <c r="I1357" s="64" t="s">
        <v>2130</v>
      </c>
      <c r="J1357" s="57" t="s">
        <v>4617</v>
      </c>
      <c r="K1357" s="58"/>
      <c r="L1357" s="73"/>
      <c r="M1357" s="58"/>
      <c r="N1357" s="58"/>
      <c r="O1357" s="73" t="s">
        <v>3530</v>
      </c>
      <c r="P1357" s="58" t="s">
        <v>3492</v>
      </c>
      <c r="Q1357" s="58" t="s">
        <v>4640</v>
      </c>
      <c r="R1357" s="90">
        <v>70000</v>
      </c>
    </row>
    <row r="1358" spans="1:18" s="29" customFormat="1" ht="66" x14ac:dyDescent="0.15">
      <c r="A1358" s="73" t="s">
        <v>2124</v>
      </c>
      <c r="B1358" s="73" t="s">
        <v>2125</v>
      </c>
      <c r="C1358" s="73" t="s">
        <v>2126</v>
      </c>
      <c r="D1358" s="58" t="s">
        <v>3522</v>
      </c>
      <c r="E1358" s="58" t="s">
        <v>2750</v>
      </c>
      <c r="F1358" s="58" t="s">
        <v>3523</v>
      </c>
      <c r="G1358" s="73" t="s">
        <v>3524</v>
      </c>
      <c r="H1358" s="58" t="s">
        <v>3525</v>
      </c>
      <c r="I1358" s="64" t="s">
        <v>2130</v>
      </c>
      <c r="J1358" s="57" t="s">
        <v>4617</v>
      </c>
      <c r="K1358" s="58"/>
      <c r="L1358" s="73"/>
      <c r="M1358" s="58"/>
      <c r="N1358" s="58"/>
      <c r="O1358" s="73" t="s">
        <v>3531</v>
      </c>
      <c r="P1358" s="58" t="s">
        <v>3492</v>
      </c>
      <c r="Q1358" s="58" t="s">
        <v>4640</v>
      </c>
      <c r="R1358" s="90">
        <v>70000</v>
      </c>
    </row>
    <row r="1359" spans="1:18" s="29" customFormat="1" ht="66" x14ac:dyDescent="0.15">
      <c r="A1359" s="73" t="s">
        <v>2124</v>
      </c>
      <c r="B1359" s="73" t="s">
        <v>2125</v>
      </c>
      <c r="C1359" s="73" t="s">
        <v>2126</v>
      </c>
      <c r="D1359" s="58" t="s">
        <v>3522</v>
      </c>
      <c r="E1359" s="58" t="s">
        <v>2750</v>
      </c>
      <c r="F1359" s="58" t="s">
        <v>3523</v>
      </c>
      <c r="G1359" s="73" t="s">
        <v>3524</v>
      </c>
      <c r="H1359" s="58" t="s">
        <v>3525</v>
      </c>
      <c r="I1359" s="64" t="s">
        <v>2130</v>
      </c>
      <c r="J1359" s="57" t="s">
        <v>4617</v>
      </c>
      <c r="K1359" s="58"/>
      <c r="L1359" s="73"/>
      <c r="M1359" s="58"/>
      <c r="N1359" s="58"/>
      <c r="O1359" s="73" t="s">
        <v>3532</v>
      </c>
      <c r="P1359" s="58" t="s">
        <v>3492</v>
      </c>
      <c r="Q1359" s="58" t="s">
        <v>4640</v>
      </c>
      <c r="R1359" s="90">
        <v>70000</v>
      </c>
    </row>
    <row r="1360" spans="1:18" s="29" customFormat="1" ht="66" x14ac:dyDescent="0.15">
      <c r="A1360" s="73" t="s">
        <v>2124</v>
      </c>
      <c r="B1360" s="73" t="s">
        <v>2125</v>
      </c>
      <c r="C1360" s="73" t="s">
        <v>2126</v>
      </c>
      <c r="D1360" s="58" t="s">
        <v>3522</v>
      </c>
      <c r="E1360" s="58" t="s">
        <v>2750</v>
      </c>
      <c r="F1360" s="58" t="s">
        <v>3523</v>
      </c>
      <c r="G1360" s="73" t="s">
        <v>3524</v>
      </c>
      <c r="H1360" s="58" t="s">
        <v>3525</v>
      </c>
      <c r="I1360" s="64" t="s">
        <v>2130</v>
      </c>
      <c r="J1360" s="57" t="s">
        <v>4617</v>
      </c>
      <c r="K1360" s="58"/>
      <c r="L1360" s="73"/>
      <c r="M1360" s="58"/>
      <c r="N1360" s="58"/>
      <c r="O1360" s="73" t="s">
        <v>3533</v>
      </c>
      <c r="P1360" s="58" t="s">
        <v>3492</v>
      </c>
      <c r="Q1360" s="58" t="s">
        <v>4640</v>
      </c>
      <c r="R1360" s="90">
        <v>70000</v>
      </c>
    </row>
    <row r="1361" spans="1:18" s="29" customFormat="1" ht="66" x14ac:dyDescent="0.15">
      <c r="A1361" s="73" t="s">
        <v>2124</v>
      </c>
      <c r="B1361" s="73" t="s">
        <v>2125</v>
      </c>
      <c r="C1361" s="73" t="s">
        <v>2126</v>
      </c>
      <c r="D1361" s="58" t="s">
        <v>3522</v>
      </c>
      <c r="E1361" s="58" t="s">
        <v>2750</v>
      </c>
      <c r="F1361" s="58" t="s">
        <v>3523</v>
      </c>
      <c r="G1361" s="73" t="s">
        <v>3524</v>
      </c>
      <c r="H1361" s="58" t="s">
        <v>3525</v>
      </c>
      <c r="I1361" s="64" t="s">
        <v>2130</v>
      </c>
      <c r="J1361" s="57" t="s">
        <v>4617</v>
      </c>
      <c r="K1361" s="58"/>
      <c r="L1361" s="73"/>
      <c r="M1361" s="58"/>
      <c r="N1361" s="58"/>
      <c r="O1361" s="73" t="s">
        <v>3534</v>
      </c>
      <c r="P1361" s="58" t="s">
        <v>3492</v>
      </c>
      <c r="Q1361" s="58" t="s">
        <v>4640</v>
      </c>
      <c r="R1361" s="90">
        <v>70000</v>
      </c>
    </row>
    <row r="1362" spans="1:18" s="29" customFormat="1" ht="66" x14ac:dyDescent="0.15">
      <c r="A1362" s="73" t="s">
        <v>2124</v>
      </c>
      <c r="B1362" s="73" t="s">
        <v>2125</v>
      </c>
      <c r="C1362" s="73" t="s">
        <v>2126</v>
      </c>
      <c r="D1362" s="58" t="s">
        <v>3522</v>
      </c>
      <c r="E1362" s="58" t="s">
        <v>2750</v>
      </c>
      <c r="F1362" s="58" t="s">
        <v>3523</v>
      </c>
      <c r="G1362" s="73" t="s">
        <v>3524</v>
      </c>
      <c r="H1362" s="58" t="s">
        <v>3525</v>
      </c>
      <c r="I1362" s="64" t="s">
        <v>2130</v>
      </c>
      <c r="J1362" s="57" t="s">
        <v>4617</v>
      </c>
      <c r="K1362" s="58"/>
      <c r="L1362" s="73"/>
      <c r="M1362" s="58"/>
      <c r="N1362" s="58"/>
      <c r="O1362" s="73" t="s">
        <v>3535</v>
      </c>
      <c r="P1362" s="58" t="s">
        <v>3492</v>
      </c>
      <c r="Q1362" s="58" t="s">
        <v>4640</v>
      </c>
      <c r="R1362" s="90">
        <v>70000</v>
      </c>
    </row>
    <row r="1363" spans="1:18" s="29" customFormat="1" ht="66" x14ac:dyDescent="0.15">
      <c r="A1363" s="73" t="s">
        <v>2124</v>
      </c>
      <c r="B1363" s="73" t="s">
        <v>2125</v>
      </c>
      <c r="C1363" s="73" t="s">
        <v>2126</v>
      </c>
      <c r="D1363" s="58" t="s">
        <v>3522</v>
      </c>
      <c r="E1363" s="58" t="s">
        <v>2750</v>
      </c>
      <c r="F1363" s="58" t="s">
        <v>3523</v>
      </c>
      <c r="G1363" s="73" t="s">
        <v>3524</v>
      </c>
      <c r="H1363" s="58" t="s">
        <v>3525</v>
      </c>
      <c r="I1363" s="64" t="s">
        <v>2130</v>
      </c>
      <c r="J1363" s="57" t="s">
        <v>4617</v>
      </c>
      <c r="K1363" s="58"/>
      <c r="L1363" s="73"/>
      <c r="M1363" s="58"/>
      <c r="N1363" s="58"/>
      <c r="O1363" s="73" t="s">
        <v>3536</v>
      </c>
      <c r="P1363" s="58" t="s">
        <v>3492</v>
      </c>
      <c r="Q1363" s="58" t="s">
        <v>4640</v>
      </c>
      <c r="R1363" s="90">
        <v>70000</v>
      </c>
    </row>
    <row r="1364" spans="1:18" ht="16.5" x14ac:dyDescent="0.15">
      <c r="A1364" s="73" t="s">
        <v>981</v>
      </c>
      <c r="B1364" s="58" t="s">
        <v>1275</v>
      </c>
      <c r="C1364" s="58" t="s">
        <v>983</v>
      </c>
      <c r="D1364" s="58"/>
      <c r="E1364" s="58" t="s">
        <v>2750</v>
      </c>
      <c r="F1364" s="58" t="s">
        <v>1160</v>
      </c>
      <c r="G1364" s="73" t="s">
        <v>1160</v>
      </c>
      <c r="H1364" s="58"/>
      <c r="I1364" s="58"/>
      <c r="J1364" s="47"/>
      <c r="K1364" s="58"/>
      <c r="L1364" s="58"/>
      <c r="M1364" s="58"/>
      <c r="N1364" s="58">
        <v>99</v>
      </c>
      <c r="O1364" s="58" t="s">
        <v>3537</v>
      </c>
      <c r="P1364" s="58" t="s">
        <v>3455</v>
      </c>
      <c r="Q1364" s="58" t="s">
        <v>4640</v>
      </c>
      <c r="R1364" s="90">
        <v>70000</v>
      </c>
    </row>
    <row r="1365" spans="1:18" ht="16.5" x14ac:dyDescent="0.15">
      <c r="A1365" s="58" t="s">
        <v>981</v>
      </c>
      <c r="B1365" s="58" t="s">
        <v>1275</v>
      </c>
      <c r="C1365" s="58"/>
      <c r="D1365" s="58"/>
      <c r="E1365" s="58" t="s">
        <v>2750</v>
      </c>
      <c r="F1365" s="58" t="s">
        <v>490</v>
      </c>
      <c r="G1365" s="73" t="s">
        <v>3538</v>
      </c>
      <c r="H1365" s="58"/>
      <c r="I1365" s="58"/>
      <c r="J1365" s="47"/>
      <c r="K1365" s="58"/>
      <c r="L1365" s="58"/>
      <c r="M1365" s="58"/>
      <c r="N1365" s="58"/>
      <c r="O1365" s="73" t="s">
        <v>3539</v>
      </c>
      <c r="P1365" s="58" t="s">
        <v>3455</v>
      </c>
      <c r="Q1365" s="58" t="s">
        <v>4640</v>
      </c>
      <c r="R1365" s="90">
        <v>70000</v>
      </c>
    </row>
    <row r="1366" spans="1:18" s="29" customFormat="1" ht="16.5" x14ac:dyDescent="0.15">
      <c r="A1366" s="58" t="s">
        <v>48</v>
      </c>
      <c r="B1366" s="58" t="s">
        <v>487</v>
      </c>
      <c r="C1366" s="58" t="s">
        <v>3540</v>
      </c>
      <c r="D1366" s="58"/>
      <c r="E1366" s="58" t="s">
        <v>2750</v>
      </c>
      <c r="F1366" s="58" t="s">
        <v>490</v>
      </c>
      <c r="G1366" s="73" t="s">
        <v>3541</v>
      </c>
      <c r="H1366" s="58"/>
      <c r="I1366" s="58"/>
      <c r="J1366" s="20"/>
      <c r="K1366" s="58"/>
      <c r="L1366" s="58"/>
      <c r="M1366" s="58"/>
      <c r="N1366" s="58"/>
      <c r="O1366" s="73" t="s">
        <v>3542</v>
      </c>
      <c r="P1366" s="58" t="s">
        <v>3455</v>
      </c>
      <c r="Q1366" s="58" t="s">
        <v>4640</v>
      </c>
      <c r="R1366" s="90">
        <v>70000</v>
      </c>
    </row>
    <row r="1367" spans="1:18" s="41" customFormat="1" ht="16.5" x14ac:dyDescent="0.15">
      <c r="A1367" s="73" t="s">
        <v>2124</v>
      </c>
      <c r="B1367" s="73" t="s">
        <v>2125</v>
      </c>
      <c r="C1367" s="73" t="s">
        <v>2126</v>
      </c>
      <c r="D1367" s="58"/>
      <c r="E1367" s="58" t="s">
        <v>2750</v>
      </c>
      <c r="F1367" s="76" t="s">
        <v>1500</v>
      </c>
      <c r="G1367" s="73" t="s">
        <v>3524</v>
      </c>
      <c r="H1367" s="58" t="s">
        <v>3543</v>
      </c>
      <c r="I1367" s="58"/>
      <c r="J1367" s="45"/>
      <c r="K1367" s="58"/>
      <c r="L1367" s="58"/>
      <c r="M1367" s="58"/>
      <c r="N1367" s="58"/>
      <c r="O1367" s="73" t="s">
        <v>3544</v>
      </c>
      <c r="P1367" s="58" t="s">
        <v>3545</v>
      </c>
      <c r="Q1367" s="58" t="s">
        <v>4640</v>
      </c>
      <c r="R1367" s="90">
        <v>70000</v>
      </c>
    </row>
    <row r="1368" spans="1:18" s="29" customFormat="1" ht="16.5" x14ac:dyDescent="0.15">
      <c r="A1368" s="73" t="s">
        <v>17</v>
      </c>
      <c r="B1368" s="58" t="s">
        <v>17</v>
      </c>
      <c r="C1368" s="58" t="s">
        <v>18</v>
      </c>
      <c r="D1368" s="58"/>
      <c r="E1368" s="58" t="s">
        <v>2750</v>
      </c>
      <c r="F1368" s="58" t="s">
        <v>3546</v>
      </c>
      <c r="G1368" s="73" t="s">
        <v>3547</v>
      </c>
      <c r="H1368" s="58"/>
      <c r="I1368" s="58"/>
      <c r="J1368" s="20"/>
      <c r="K1368" s="58"/>
      <c r="L1368" s="58"/>
      <c r="M1368" s="58"/>
      <c r="N1368" s="58"/>
      <c r="O1368" s="73" t="s">
        <v>3548</v>
      </c>
      <c r="P1368" s="58" t="s">
        <v>3455</v>
      </c>
      <c r="Q1368" s="58" t="s">
        <v>4640</v>
      </c>
      <c r="R1368" s="90">
        <v>70000</v>
      </c>
    </row>
    <row r="1369" spans="1:18" s="29" customFormat="1" ht="20.100000000000001" customHeight="1" x14ac:dyDescent="0.15">
      <c r="A1369" s="58" t="s">
        <v>17</v>
      </c>
      <c r="B1369" s="58" t="s">
        <v>17</v>
      </c>
      <c r="C1369" s="58" t="s">
        <v>18</v>
      </c>
      <c r="D1369" s="58"/>
      <c r="E1369" s="58" t="s">
        <v>2750</v>
      </c>
      <c r="F1369" s="58" t="s">
        <v>3546</v>
      </c>
      <c r="G1369" s="73" t="s">
        <v>3549</v>
      </c>
      <c r="H1369" s="58"/>
      <c r="I1369" s="58"/>
      <c r="J1369" s="20"/>
      <c r="K1369" s="58"/>
      <c r="L1369" s="58"/>
      <c r="M1369" s="58"/>
      <c r="N1369" s="58"/>
      <c r="O1369" s="73" t="s">
        <v>3550</v>
      </c>
      <c r="P1369" s="58" t="s">
        <v>3455</v>
      </c>
      <c r="Q1369" s="58" t="s">
        <v>4640</v>
      </c>
      <c r="R1369" s="90">
        <v>70000</v>
      </c>
    </row>
    <row r="1370" spans="1:18" s="29" customFormat="1" ht="20.100000000000001" customHeight="1" x14ac:dyDescent="0.15">
      <c r="A1370" s="73" t="s">
        <v>17</v>
      </c>
      <c r="B1370" s="58" t="s">
        <v>3372</v>
      </c>
      <c r="C1370" s="58" t="s">
        <v>3551</v>
      </c>
      <c r="D1370" s="58"/>
      <c r="E1370" s="58" t="s">
        <v>2750</v>
      </c>
      <c r="F1370" s="58" t="s">
        <v>3404</v>
      </c>
      <c r="G1370" s="73" t="s">
        <v>3404</v>
      </c>
      <c r="H1370" s="58" t="s">
        <v>3404</v>
      </c>
      <c r="I1370" s="58"/>
      <c r="J1370" s="20"/>
      <c r="K1370" s="58"/>
      <c r="L1370" s="73"/>
      <c r="M1370" s="58"/>
      <c r="N1370" s="58"/>
      <c r="O1370" s="73" t="s">
        <v>3552</v>
      </c>
      <c r="P1370" s="58" t="s">
        <v>3455</v>
      </c>
      <c r="Q1370" s="58" t="s">
        <v>4640</v>
      </c>
      <c r="R1370" s="90">
        <v>70000</v>
      </c>
    </row>
    <row r="1371" spans="1:18" s="29" customFormat="1" ht="20.100000000000001" customHeight="1" x14ac:dyDescent="0.15">
      <c r="A1371" s="73" t="s">
        <v>17</v>
      </c>
      <c r="B1371" s="58" t="s">
        <v>3372</v>
      </c>
      <c r="C1371" s="58" t="s">
        <v>3551</v>
      </c>
      <c r="D1371" s="58"/>
      <c r="E1371" s="58" t="s">
        <v>2750</v>
      </c>
      <c r="F1371" s="58" t="s">
        <v>3404</v>
      </c>
      <c r="G1371" s="73" t="s">
        <v>3404</v>
      </c>
      <c r="H1371" s="58" t="s">
        <v>3404</v>
      </c>
      <c r="I1371" s="58"/>
      <c r="J1371" s="20"/>
      <c r="K1371" s="58"/>
      <c r="L1371" s="73"/>
      <c r="M1371" s="58"/>
      <c r="N1371" s="58"/>
      <c r="O1371" s="73" t="s">
        <v>3553</v>
      </c>
      <c r="P1371" s="58" t="s">
        <v>3455</v>
      </c>
      <c r="Q1371" s="58" t="s">
        <v>4640</v>
      </c>
      <c r="R1371" s="90">
        <v>70000</v>
      </c>
    </row>
    <row r="1372" spans="1:18" s="29" customFormat="1" ht="20.100000000000001" customHeight="1" x14ac:dyDescent="0.15">
      <c r="A1372" s="73" t="s">
        <v>17</v>
      </c>
      <c r="B1372" s="58" t="s">
        <v>3372</v>
      </c>
      <c r="C1372" s="58" t="s">
        <v>3551</v>
      </c>
      <c r="D1372" s="58"/>
      <c r="E1372" s="58" t="s">
        <v>2750</v>
      </c>
      <c r="F1372" s="58" t="s">
        <v>3554</v>
      </c>
      <c r="G1372" s="73" t="s">
        <v>3554</v>
      </c>
      <c r="H1372" s="58" t="s">
        <v>3554</v>
      </c>
      <c r="I1372" s="58"/>
      <c r="J1372" s="20"/>
      <c r="K1372" s="58"/>
      <c r="L1372" s="73"/>
      <c r="M1372" s="58"/>
      <c r="N1372" s="58"/>
      <c r="O1372" s="73" t="s">
        <v>3555</v>
      </c>
      <c r="P1372" s="58" t="s">
        <v>3455</v>
      </c>
      <c r="Q1372" s="58" t="s">
        <v>4640</v>
      </c>
      <c r="R1372" s="90">
        <v>70000</v>
      </c>
    </row>
    <row r="1373" spans="1:18" s="29" customFormat="1" ht="20.100000000000001" customHeight="1" x14ac:dyDescent="0.15">
      <c r="A1373" s="73" t="s">
        <v>17</v>
      </c>
      <c r="B1373" s="58" t="s">
        <v>3372</v>
      </c>
      <c r="C1373" s="58" t="s">
        <v>3551</v>
      </c>
      <c r="D1373" s="58"/>
      <c r="E1373" s="58" t="s">
        <v>2750</v>
      </c>
      <c r="F1373" s="58" t="s">
        <v>3404</v>
      </c>
      <c r="G1373" s="73" t="s">
        <v>3404</v>
      </c>
      <c r="H1373" s="58" t="s">
        <v>3404</v>
      </c>
      <c r="I1373" s="58"/>
      <c r="J1373" s="20"/>
      <c r="K1373" s="58"/>
      <c r="L1373" s="73"/>
      <c r="M1373" s="58"/>
      <c r="N1373" s="58"/>
      <c r="O1373" s="73" t="s">
        <v>3556</v>
      </c>
      <c r="P1373" s="58" t="s">
        <v>3455</v>
      </c>
      <c r="Q1373" s="58" t="s">
        <v>4640</v>
      </c>
      <c r="R1373" s="90">
        <v>70000</v>
      </c>
    </row>
    <row r="1374" spans="1:18" s="29" customFormat="1" ht="20.100000000000001" customHeight="1" x14ac:dyDescent="0.15">
      <c r="A1374" s="73" t="s">
        <v>17</v>
      </c>
      <c r="B1374" s="58" t="s">
        <v>3372</v>
      </c>
      <c r="C1374" s="58" t="s">
        <v>3551</v>
      </c>
      <c r="D1374" s="58"/>
      <c r="E1374" s="58" t="s">
        <v>2750</v>
      </c>
      <c r="F1374" s="58" t="s">
        <v>3404</v>
      </c>
      <c r="G1374" s="73" t="s">
        <v>3404</v>
      </c>
      <c r="H1374" s="58" t="s">
        <v>3404</v>
      </c>
      <c r="I1374" s="58"/>
      <c r="J1374" s="20"/>
      <c r="K1374" s="58"/>
      <c r="L1374" s="73"/>
      <c r="M1374" s="58"/>
      <c r="N1374" s="58"/>
      <c r="O1374" s="73" t="s">
        <v>3557</v>
      </c>
      <c r="P1374" s="58" t="s">
        <v>3455</v>
      </c>
      <c r="Q1374" s="58" t="s">
        <v>4640</v>
      </c>
      <c r="R1374" s="90">
        <v>70000</v>
      </c>
    </row>
    <row r="1375" spans="1:18" s="29" customFormat="1" ht="20.100000000000001" customHeight="1" x14ac:dyDescent="0.15">
      <c r="A1375" s="73" t="s">
        <v>17</v>
      </c>
      <c r="B1375" s="58" t="s">
        <v>3372</v>
      </c>
      <c r="C1375" s="58" t="s">
        <v>3551</v>
      </c>
      <c r="D1375" s="58"/>
      <c r="E1375" s="58" t="s">
        <v>2750</v>
      </c>
      <c r="F1375" s="58" t="s">
        <v>3554</v>
      </c>
      <c r="G1375" s="73" t="s">
        <v>3558</v>
      </c>
      <c r="H1375" s="58" t="s">
        <v>3554</v>
      </c>
      <c r="I1375" s="58"/>
      <c r="J1375" s="20"/>
      <c r="K1375" s="58"/>
      <c r="L1375" s="73"/>
      <c r="M1375" s="58"/>
      <c r="N1375" s="58"/>
      <c r="O1375" s="73" t="s">
        <v>3559</v>
      </c>
      <c r="P1375" s="58" t="s">
        <v>3455</v>
      </c>
      <c r="Q1375" s="58" t="s">
        <v>4640</v>
      </c>
      <c r="R1375" s="90">
        <v>70000</v>
      </c>
    </row>
    <row r="1376" spans="1:18" customFormat="1" ht="20.100000000000001" customHeight="1" x14ac:dyDescent="0.15">
      <c r="A1376" s="58" t="s">
        <v>69</v>
      </c>
      <c r="B1376" s="58" t="s">
        <v>675</v>
      </c>
      <c r="C1376" s="58" t="s">
        <v>676</v>
      </c>
      <c r="D1376" s="58" t="s">
        <v>3560</v>
      </c>
      <c r="E1376" s="58" t="s">
        <v>2750</v>
      </c>
      <c r="F1376" s="58" t="s">
        <v>678</v>
      </c>
      <c r="G1376" s="58" t="s">
        <v>679</v>
      </c>
      <c r="H1376" s="58" t="s">
        <v>3561</v>
      </c>
      <c r="I1376" s="58" t="s">
        <v>444</v>
      </c>
      <c r="J1376" s="21" t="s">
        <v>3562</v>
      </c>
      <c r="K1376" s="58"/>
      <c r="L1376" s="58"/>
      <c r="M1376" s="58"/>
      <c r="N1376" s="58"/>
      <c r="O1376" s="58" t="s">
        <v>3563</v>
      </c>
      <c r="P1376" s="58"/>
      <c r="Q1376" s="58" t="s">
        <v>4640</v>
      </c>
      <c r="R1376" s="91">
        <v>4000</v>
      </c>
    </row>
    <row r="1377" spans="1:18" customFormat="1" ht="20.100000000000001" customHeight="1" x14ac:dyDescent="0.15">
      <c r="A1377" s="58" t="s">
        <v>69</v>
      </c>
      <c r="B1377" s="58" t="s">
        <v>675</v>
      </c>
      <c r="C1377" s="58" t="s">
        <v>676</v>
      </c>
      <c r="D1377" s="58" t="s">
        <v>3564</v>
      </c>
      <c r="E1377" s="58" t="s">
        <v>2750</v>
      </c>
      <c r="F1377" s="58" t="s">
        <v>678</v>
      </c>
      <c r="G1377" s="58" t="s">
        <v>679</v>
      </c>
      <c r="H1377" s="58" t="s">
        <v>3565</v>
      </c>
      <c r="I1377" s="58" t="s">
        <v>444</v>
      </c>
      <c r="J1377" s="21" t="s">
        <v>3562</v>
      </c>
      <c r="K1377" s="58"/>
      <c r="L1377" s="58"/>
      <c r="M1377" s="58"/>
      <c r="N1377" s="58"/>
      <c r="O1377" s="58" t="s">
        <v>3566</v>
      </c>
      <c r="P1377" s="58"/>
      <c r="Q1377" s="58" t="s">
        <v>4640</v>
      </c>
      <c r="R1377" s="91">
        <v>4000</v>
      </c>
    </row>
    <row r="1378" spans="1:18" customFormat="1" ht="20.100000000000001" customHeight="1" x14ac:dyDescent="0.15">
      <c r="A1378" s="58" t="s">
        <v>69</v>
      </c>
      <c r="B1378" s="58" t="s">
        <v>675</v>
      </c>
      <c r="C1378" s="58" t="s">
        <v>676</v>
      </c>
      <c r="D1378" s="58" t="s">
        <v>3564</v>
      </c>
      <c r="E1378" s="58" t="s">
        <v>2750</v>
      </c>
      <c r="F1378" s="58" t="s">
        <v>678</v>
      </c>
      <c r="G1378" s="58" t="s">
        <v>679</v>
      </c>
      <c r="H1378" s="58" t="s">
        <v>3565</v>
      </c>
      <c r="I1378" s="58" t="s">
        <v>444</v>
      </c>
      <c r="J1378" s="21" t="s">
        <v>3562</v>
      </c>
      <c r="K1378" s="58"/>
      <c r="L1378" s="58"/>
      <c r="M1378" s="58"/>
      <c r="N1378" s="58"/>
      <c r="O1378" s="58" t="s">
        <v>3567</v>
      </c>
      <c r="P1378" s="58"/>
      <c r="Q1378" s="58" t="s">
        <v>4640</v>
      </c>
      <c r="R1378" s="91">
        <v>4000</v>
      </c>
    </row>
    <row r="1379" spans="1:18" customFormat="1" ht="20.100000000000001" customHeight="1" x14ac:dyDescent="0.15">
      <c r="A1379" s="58" t="s">
        <v>69</v>
      </c>
      <c r="B1379" s="58" t="s">
        <v>675</v>
      </c>
      <c r="C1379" s="58" t="s">
        <v>676</v>
      </c>
      <c r="D1379" s="58" t="s">
        <v>3568</v>
      </c>
      <c r="E1379" s="58" t="s">
        <v>2750</v>
      </c>
      <c r="F1379" s="58" t="s">
        <v>678</v>
      </c>
      <c r="G1379" s="58" t="s">
        <v>679</v>
      </c>
      <c r="H1379" s="58" t="s">
        <v>3569</v>
      </c>
      <c r="I1379" s="58" t="s">
        <v>444</v>
      </c>
      <c r="J1379" s="21" t="s">
        <v>3562</v>
      </c>
      <c r="K1379" s="58"/>
      <c r="L1379" s="58"/>
      <c r="M1379" s="58"/>
      <c r="N1379" s="58"/>
      <c r="O1379" s="58" t="s">
        <v>3570</v>
      </c>
      <c r="P1379" s="58"/>
      <c r="Q1379" s="58" t="s">
        <v>4640</v>
      </c>
      <c r="R1379" s="91">
        <v>4000</v>
      </c>
    </row>
    <row r="1380" spans="1:18" customFormat="1" ht="20.100000000000001" customHeight="1" x14ac:dyDescent="0.15">
      <c r="A1380" s="58" t="s">
        <v>69</v>
      </c>
      <c r="B1380" s="58" t="s">
        <v>675</v>
      </c>
      <c r="C1380" s="58" t="s">
        <v>676</v>
      </c>
      <c r="D1380" s="58" t="s">
        <v>3568</v>
      </c>
      <c r="E1380" s="58" t="s">
        <v>2750</v>
      </c>
      <c r="F1380" s="58" t="s">
        <v>678</v>
      </c>
      <c r="G1380" s="58" t="s">
        <v>679</v>
      </c>
      <c r="H1380" s="58" t="s">
        <v>3569</v>
      </c>
      <c r="I1380" s="58" t="s">
        <v>444</v>
      </c>
      <c r="J1380" s="21" t="s">
        <v>3562</v>
      </c>
      <c r="K1380" s="58"/>
      <c r="L1380" s="58"/>
      <c r="M1380" s="58"/>
      <c r="N1380" s="58"/>
      <c r="O1380" s="58" t="s">
        <v>3571</v>
      </c>
      <c r="P1380" s="58"/>
      <c r="Q1380" s="58" t="s">
        <v>4640</v>
      </c>
      <c r="R1380" s="91">
        <v>4000</v>
      </c>
    </row>
    <row r="1381" spans="1:18" customFormat="1" ht="20.100000000000001" customHeight="1" x14ac:dyDescent="0.15">
      <c r="A1381" s="58" t="s">
        <v>69</v>
      </c>
      <c r="B1381" s="58" t="s">
        <v>675</v>
      </c>
      <c r="C1381" s="58" t="s">
        <v>676</v>
      </c>
      <c r="D1381" s="58" t="s">
        <v>3572</v>
      </c>
      <c r="E1381" s="58" t="s">
        <v>661</v>
      </c>
      <c r="F1381" s="58" t="s">
        <v>678</v>
      </c>
      <c r="G1381" s="58" t="s">
        <v>933</v>
      </c>
      <c r="H1381" s="58" t="s">
        <v>3573</v>
      </c>
      <c r="I1381" s="58"/>
      <c r="J1381" s="20"/>
      <c r="K1381" s="58"/>
      <c r="L1381" s="58"/>
      <c r="M1381" s="58"/>
      <c r="N1381" s="58"/>
      <c r="O1381" s="58" t="s">
        <v>3574</v>
      </c>
      <c r="P1381" s="58"/>
      <c r="Q1381" s="58" t="s">
        <v>4640</v>
      </c>
      <c r="R1381" s="91">
        <v>4000</v>
      </c>
    </row>
    <row r="1382" spans="1:18" customFormat="1" ht="20.100000000000001" customHeight="1" x14ac:dyDescent="0.15">
      <c r="A1382" s="58" t="s">
        <v>69</v>
      </c>
      <c r="B1382" s="58" t="s">
        <v>675</v>
      </c>
      <c r="C1382" s="58" t="s">
        <v>676</v>
      </c>
      <c r="D1382" s="58" t="s">
        <v>3572</v>
      </c>
      <c r="E1382" s="58" t="s">
        <v>661</v>
      </c>
      <c r="F1382" s="58" t="s">
        <v>678</v>
      </c>
      <c r="G1382" s="58" t="s">
        <v>933</v>
      </c>
      <c r="H1382" s="58" t="s">
        <v>3573</v>
      </c>
      <c r="I1382" s="58"/>
      <c r="J1382" s="20"/>
      <c r="K1382" s="58"/>
      <c r="L1382" s="58"/>
      <c r="M1382" s="58"/>
      <c r="N1382" s="58"/>
      <c r="O1382" s="58" t="s">
        <v>3575</v>
      </c>
      <c r="P1382" s="58"/>
      <c r="Q1382" s="58" t="s">
        <v>4640</v>
      </c>
      <c r="R1382" s="91">
        <v>4000</v>
      </c>
    </row>
    <row r="1383" spans="1:18" s="30" customFormat="1" ht="20.100000000000001" customHeight="1" x14ac:dyDescent="0.15">
      <c r="A1383" s="58" t="s">
        <v>69</v>
      </c>
      <c r="B1383" s="58" t="s">
        <v>675</v>
      </c>
      <c r="C1383" s="58" t="s">
        <v>676</v>
      </c>
      <c r="D1383" s="58" t="s">
        <v>3576</v>
      </c>
      <c r="E1383" s="58" t="s">
        <v>437</v>
      </c>
      <c r="F1383" s="58" t="s">
        <v>678</v>
      </c>
      <c r="G1383" s="75" t="s">
        <v>3562</v>
      </c>
      <c r="H1383" s="58" t="s">
        <v>3577</v>
      </c>
      <c r="I1383" s="58"/>
      <c r="J1383" s="45"/>
      <c r="K1383" s="58"/>
      <c r="L1383" s="58"/>
      <c r="M1383" s="58"/>
      <c r="N1383" s="58"/>
      <c r="O1383" s="58" t="s">
        <v>4508</v>
      </c>
      <c r="P1383" s="58"/>
      <c r="Q1383" s="58" t="s">
        <v>4640</v>
      </c>
      <c r="R1383" s="91">
        <v>4000</v>
      </c>
    </row>
    <row r="1384" spans="1:18" s="29" customFormat="1" ht="299.25" customHeight="1" x14ac:dyDescent="0.15">
      <c r="A1384" s="73" t="s">
        <v>2124</v>
      </c>
      <c r="B1384" s="73" t="s">
        <v>2125</v>
      </c>
      <c r="C1384" s="73" t="s">
        <v>2126</v>
      </c>
      <c r="D1384" s="58" t="s">
        <v>3579</v>
      </c>
      <c r="E1384" s="58" t="s">
        <v>2750</v>
      </c>
      <c r="F1384" s="58" t="s">
        <v>3580</v>
      </c>
      <c r="G1384" s="58" t="s">
        <v>3581</v>
      </c>
      <c r="H1384" s="58" t="s">
        <v>3582</v>
      </c>
      <c r="I1384" s="64" t="s">
        <v>3583</v>
      </c>
      <c r="J1384" s="57" t="s">
        <v>4618</v>
      </c>
      <c r="K1384" s="58"/>
      <c r="L1384" s="58"/>
      <c r="M1384" s="58"/>
      <c r="N1384" s="58"/>
      <c r="O1384" s="58" t="s">
        <v>3584</v>
      </c>
      <c r="P1384" s="73" t="s">
        <v>3585</v>
      </c>
      <c r="Q1384" s="58" t="s">
        <v>4640</v>
      </c>
      <c r="R1384" s="90">
        <v>70000</v>
      </c>
    </row>
    <row r="1385" spans="1:18" s="29" customFormat="1" ht="20.100000000000001" customHeight="1" x14ac:dyDescent="0.15">
      <c r="A1385" s="73" t="s">
        <v>1560</v>
      </c>
      <c r="B1385" s="58" t="s">
        <v>2142</v>
      </c>
      <c r="C1385" s="58" t="s">
        <v>2334</v>
      </c>
      <c r="D1385" s="58" t="s">
        <v>3586</v>
      </c>
      <c r="E1385" s="58" t="s">
        <v>3587</v>
      </c>
      <c r="F1385" s="58" t="s">
        <v>2429</v>
      </c>
      <c r="G1385" s="73" t="s">
        <v>3588</v>
      </c>
      <c r="H1385" s="58" t="s">
        <v>3589</v>
      </c>
      <c r="I1385" s="58"/>
      <c r="J1385" s="20"/>
      <c r="K1385" s="58"/>
      <c r="L1385" s="58"/>
      <c r="M1385" s="58"/>
      <c r="N1385" s="58"/>
      <c r="O1385" s="73" t="s">
        <v>3590</v>
      </c>
      <c r="P1385" s="58" t="s">
        <v>3455</v>
      </c>
      <c r="Q1385" s="58" t="s">
        <v>4640</v>
      </c>
      <c r="R1385" s="90">
        <v>730000</v>
      </c>
    </row>
    <row r="1386" spans="1:18" s="29" customFormat="1" ht="16.5" x14ac:dyDescent="0.15">
      <c r="A1386" s="58" t="s">
        <v>69</v>
      </c>
      <c r="B1386" s="73" t="s">
        <v>3591</v>
      </c>
      <c r="C1386" s="58"/>
      <c r="D1386" s="58"/>
      <c r="E1386" s="58" t="s">
        <v>3587</v>
      </c>
      <c r="F1386" s="58" t="s">
        <v>868</v>
      </c>
      <c r="G1386" s="74" t="s">
        <v>853</v>
      </c>
      <c r="H1386" s="58"/>
      <c r="I1386" s="58"/>
      <c r="J1386" s="20"/>
      <c r="K1386" s="58"/>
      <c r="L1386" s="58"/>
      <c r="M1386" s="58"/>
      <c r="N1386" s="58"/>
      <c r="O1386" s="58"/>
      <c r="P1386" s="58"/>
      <c r="Q1386" s="58" t="s">
        <v>4640</v>
      </c>
      <c r="R1386" s="90">
        <v>1600000</v>
      </c>
    </row>
    <row r="1387" spans="1:18" s="29" customFormat="1" ht="16.5" x14ac:dyDescent="0.15">
      <c r="A1387" s="58" t="s">
        <v>69</v>
      </c>
      <c r="B1387" s="73" t="s">
        <v>3591</v>
      </c>
      <c r="C1387" s="58"/>
      <c r="D1387" s="58"/>
      <c r="E1387" s="58" t="s">
        <v>3587</v>
      </c>
      <c r="F1387" s="58" t="s">
        <v>868</v>
      </c>
      <c r="G1387" s="74" t="s">
        <v>853</v>
      </c>
      <c r="H1387" s="58"/>
      <c r="I1387" s="58"/>
      <c r="J1387" s="20"/>
      <c r="K1387" s="58"/>
      <c r="L1387" s="58"/>
      <c r="M1387" s="58"/>
      <c r="N1387" s="58"/>
      <c r="O1387" s="58"/>
      <c r="P1387" s="58"/>
      <c r="Q1387" s="58" t="s">
        <v>4640</v>
      </c>
      <c r="R1387" s="90">
        <v>0</v>
      </c>
    </row>
    <row r="1388" spans="1:18" s="29" customFormat="1" ht="16.5" x14ac:dyDescent="0.15">
      <c r="A1388" s="58" t="s">
        <v>69</v>
      </c>
      <c r="B1388" s="73" t="s">
        <v>3591</v>
      </c>
      <c r="C1388" s="58"/>
      <c r="D1388" s="58"/>
      <c r="E1388" s="58" t="s">
        <v>3587</v>
      </c>
      <c r="F1388" s="58" t="s">
        <v>868</v>
      </c>
      <c r="G1388" s="74" t="s">
        <v>929</v>
      </c>
      <c r="H1388" s="58"/>
      <c r="I1388" s="58"/>
      <c r="J1388" s="20"/>
      <c r="K1388" s="58"/>
      <c r="L1388" s="58"/>
      <c r="M1388" s="58"/>
      <c r="N1388" s="58"/>
      <c r="O1388" s="58"/>
      <c r="P1388" s="58"/>
      <c r="Q1388" s="58" t="s">
        <v>4640</v>
      </c>
      <c r="R1388" s="90">
        <v>700000</v>
      </c>
    </row>
    <row r="1389" spans="1:18" s="29" customFormat="1" ht="16.5" x14ac:dyDescent="0.15">
      <c r="A1389" s="58" t="s">
        <v>69</v>
      </c>
      <c r="B1389" s="73" t="s">
        <v>3591</v>
      </c>
      <c r="C1389" s="58"/>
      <c r="D1389" s="58"/>
      <c r="E1389" s="58" t="s">
        <v>3587</v>
      </c>
      <c r="F1389" s="58" t="s">
        <v>868</v>
      </c>
      <c r="G1389" s="74" t="s">
        <v>929</v>
      </c>
      <c r="H1389" s="58"/>
      <c r="I1389" s="58"/>
      <c r="J1389" s="20"/>
      <c r="K1389" s="58"/>
      <c r="L1389" s="58"/>
      <c r="M1389" s="58"/>
      <c r="N1389" s="58"/>
      <c r="O1389" s="58"/>
      <c r="P1389" s="58"/>
      <c r="Q1389" s="58" t="s">
        <v>4640</v>
      </c>
      <c r="R1389" s="90">
        <v>0</v>
      </c>
    </row>
    <row r="1390" spans="1:18" s="29" customFormat="1" ht="20.100000000000001" customHeight="1" x14ac:dyDescent="0.15">
      <c r="A1390" s="58" t="s">
        <v>48</v>
      </c>
      <c r="B1390" s="58" t="s">
        <v>49</v>
      </c>
      <c r="C1390" s="58"/>
      <c r="D1390" s="58"/>
      <c r="E1390" s="58" t="s">
        <v>3587</v>
      </c>
      <c r="F1390" s="58" t="s">
        <v>285</v>
      </c>
      <c r="G1390" s="74" t="s">
        <v>289</v>
      </c>
      <c r="H1390" s="58"/>
      <c r="I1390" s="58"/>
      <c r="J1390" s="20"/>
      <c r="K1390" s="58"/>
      <c r="L1390" s="58"/>
      <c r="M1390" s="58"/>
      <c r="N1390" s="58"/>
      <c r="O1390" s="58"/>
      <c r="P1390" s="58"/>
      <c r="Q1390" s="58" t="s">
        <v>4640</v>
      </c>
      <c r="R1390" s="90">
        <v>1600000</v>
      </c>
    </row>
    <row r="1391" spans="1:18" s="29" customFormat="1" ht="20.100000000000001" customHeight="1" x14ac:dyDescent="0.15">
      <c r="A1391" s="58" t="s">
        <v>48</v>
      </c>
      <c r="B1391" s="58" t="s">
        <v>49</v>
      </c>
      <c r="C1391" s="58"/>
      <c r="D1391" s="58"/>
      <c r="E1391" s="58" t="s">
        <v>3587</v>
      </c>
      <c r="F1391" s="58" t="s">
        <v>285</v>
      </c>
      <c r="G1391" s="74" t="s">
        <v>289</v>
      </c>
      <c r="H1391" s="58"/>
      <c r="I1391" s="58"/>
      <c r="J1391" s="20"/>
      <c r="K1391" s="58"/>
      <c r="L1391" s="58"/>
      <c r="M1391" s="58"/>
      <c r="N1391" s="58"/>
      <c r="O1391" s="58"/>
      <c r="P1391" s="58"/>
      <c r="Q1391" s="58" t="s">
        <v>4640</v>
      </c>
      <c r="R1391" s="90">
        <v>0</v>
      </c>
    </row>
    <row r="1392" spans="1:18" s="29" customFormat="1" ht="20.100000000000001" customHeight="1" x14ac:dyDescent="0.15">
      <c r="A1392" s="58" t="s">
        <v>48</v>
      </c>
      <c r="B1392" s="58" t="s">
        <v>49</v>
      </c>
      <c r="C1392" s="58"/>
      <c r="D1392" s="58"/>
      <c r="E1392" s="58" t="s">
        <v>3587</v>
      </c>
      <c r="F1392" s="58" t="s">
        <v>285</v>
      </c>
      <c r="G1392" s="74" t="s">
        <v>289</v>
      </c>
      <c r="H1392" s="58"/>
      <c r="I1392" s="58"/>
      <c r="J1392" s="20"/>
      <c r="K1392" s="58"/>
      <c r="L1392" s="58"/>
      <c r="M1392" s="58"/>
      <c r="N1392" s="58"/>
      <c r="O1392" s="58"/>
      <c r="P1392" s="58"/>
      <c r="Q1392" s="58" t="s">
        <v>4640</v>
      </c>
      <c r="R1392" s="90">
        <v>0</v>
      </c>
    </row>
    <row r="1393" spans="1:18" s="29" customFormat="1" ht="20.100000000000001" customHeight="1" x14ac:dyDescent="0.15">
      <c r="A1393" s="58" t="s">
        <v>48</v>
      </c>
      <c r="B1393" s="58" t="s">
        <v>49</v>
      </c>
      <c r="C1393" s="58"/>
      <c r="D1393" s="58"/>
      <c r="E1393" s="58" t="s">
        <v>3587</v>
      </c>
      <c r="F1393" s="58" t="s">
        <v>285</v>
      </c>
      <c r="G1393" s="74" t="s">
        <v>55</v>
      </c>
      <c r="H1393" s="58"/>
      <c r="I1393" s="58"/>
      <c r="J1393" s="20"/>
      <c r="K1393" s="58"/>
      <c r="L1393" s="58"/>
      <c r="M1393" s="58"/>
      <c r="N1393" s="58"/>
      <c r="O1393" s="58"/>
      <c r="P1393" s="58"/>
      <c r="Q1393" s="58" t="s">
        <v>4640</v>
      </c>
      <c r="R1393" s="90">
        <v>2500000</v>
      </c>
    </row>
    <row r="1394" spans="1:18" s="29" customFormat="1" ht="20.100000000000001" customHeight="1" x14ac:dyDescent="0.15">
      <c r="A1394" s="58" t="s">
        <v>48</v>
      </c>
      <c r="B1394" s="58" t="s">
        <v>49</v>
      </c>
      <c r="C1394" s="58"/>
      <c r="D1394" s="58"/>
      <c r="E1394" s="58" t="s">
        <v>3587</v>
      </c>
      <c r="F1394" s="58" t="s">
        <v>285</v>
      </c>
      <c r="G1394" s="74" t="s">
        <v>55</v>
      </c>
      <c r="H1394" s="58"/>
      <c r="I1394" s="58"/>
      <c r="J1394" s="20"/>
      <c r="K1394" s="58"/>
      <c r="L1394" s="58"/>
      <c r="M1394" s="58"/>
      <c r="N1394" s="58"/>
      <c r="O1394" s="58"/>
      <c r="P1394" s="58"/>
      <c r="Q1394" s="58" t="s">
        <v>4640</v>
      </c>
      <c r="R1394" s="90">
        <v>0</v>
      </c>
    </row>
    <row r="1395" spans="1:18" s="29" customFormat="1" ht="20.100000000000001" customHeight="1" x14ac:dyDescent="0.15">
      <c r="A1395" s="58" t="s">
        <v>48</v>
      </c>
      <c r="B1395" s="58" t="s">
        <v>49</v>
      </c>
      <c r="C1395" s="58"/>
      <c r="D1395" s="58"/>
      <c r="E1395" s="58" t="s">
        <v>3587</v>
      </c>
      <c r="F1395" s="58" t="s">
        <v>285</v>
      </c>
      <c r="G1395" s="74" t="s">
        <v>55</v>
      </c>
      <c r="H1395" s="58"/>
      <c r="I1395" s="58"/>
      <c r="J1395" s="20"/>
      <c r="K1395" s="58"/>
      <c r="L1395" s="58"/>
      <c r="M1395" s="58"/>
      <c r="N1395" s="58"/>
      <c r="O1395" s="58"/>
      <c r="P1395" s="58"/>
      <c r="Q1395" s="58" t="s">
        <v>4640</v>
      </c>
      <c r="R1395" s="90">
        <v>0</v>
      </c>
    </row>
    <row r="1396" spans="1:18" s="29" customFormat="1" ht="16.5" x14ac:dyDescent="0.15">
      <c r="A1396" s="58" t="s">
        <v>324</v>
      </c>
      <c r="B1396" s="58" t="s">
        <v>324</v>
      </c>
      <c r="C1396" s="58"/>
      <c r="D1396" s="58"/>
      <c r="E1396" s="58" t="s">
        <v>3587</v>
      </c>
      <c r="F1396" s="58" t="s">
        <v>3592</v>
      </c>
      <c r="G1396" s="74" t="s">
        <v>3593</v>
      </c>
      <c r="H1396" s="58"/>
      <c r="I1396" s="58"/>
      <c r="J1396" s="20"/>
      <c r="K1396" s="58"/>
      <c r="L1396" s="58"/>
      <c r="M1396" s="58"/>
      <c r="N1396" s="58"/>
      <c r="O1396" s="58"/>
      <c r="P1396" s="58"/>
      <c r="Q1396" s="58" t="s">
        <v>4640</v>
      </c>
      <c r="R1396" s="90">
        <v>2440000</v>
      </c>
    </row>
    <row r="1397" spans="1:18" s="29" customFormat="1" ht="16.5" x14ac:dyDescent="0.15">
      <c r="A1397" s="58" t="s">
        <v>324</v>
      </c>
      <c r="B1397" s="58" t="s">
        <v>324</v>
      </c>
      <c r="C1397" s="58"/>
      <c r="D1397" s="58"/>
      <c r="E1397" s="58" t="s">
        <v>3587</v>
      </c>
      <c r="F1397" s="58" t="s">
        <v>3592</v>
      </c>
      <c r="G1397" s="74" t="s">
        <v>3593</v>
      </c>
      <c r="H1397" s="58"/>
      <c r="I1397" s="58"/>
      <c r="J1397" s="20"/>
      <c r="K1397" s="58"/>
      <c r="L1397" s="58"/>
      <c r="M1397" s="58"/>
      <c r="N1397" s="58"/>
      <c r="O1397" s="58"/>
      <c r="P1397" s="58"/>
      <c r="Q1397" s="58" t="s">
        <v>4640</v>
      </c>
      <c r="R1397" s="90">
        <v>0</v>
      </c>
    </row>
    <row r="1398" spans="1:18" s="29" customFormat="1" ht="16.5" x14ac:dyDescent="0.15">
      <c r="A1398" s="58" t="s">
        <v>324</v>
      </c>
      <c r="B1398" s="58" t="s">
        <v>324</v>
      </c>
      <c r="C1398" s="58"/>
      <c r="D1398" s="58"/>
      <c r="E1398" s="58" t="s">
        <v>3587</v>
      </c>
      <c r="F1398" s="58" t="s">
        <v>3592</v>
      </c>
      <c r="G1398" s="74" t="s">
        <v>3593</v>
      </c>
      <c r="H1398" s="58"/>
      <c r="I1398" s="58"/>
      <c r="J1398" s="20"/>
      <c r="K1398" s="58"/>
      <c r="L1398" s="58"/>
      <c r="M1398" s="58"/>
      <c r="N1398" s="58"/>
      <c r="O1398" s="58"/>
      <c r="P1398" s="58"/>
      <c r="Q1398" s="58" t="s">
        <v>4640</v>
      </c>
      <c r="R1398" s="90">
        <v>0</v>
      </c>
    </row>
    <row r="1399" spans="1:18" s="29" customFormat="1" ht="16.5" x14ac:dyDescent="0.15">
      <c r="A1399" s="58" t="s">
        <v>324</v>
      </c>
      <c r="B1399" s="58" t="s">
        <v>324</v>
      </c>
      <c r="C1399" s="58"/>
      <c r="D1399" s="58"/>
      <c r="E1399" s="58" t="s">
        <v>3587</v>
      </c>
      <c r="F1399" s="58" t="s">
        <v>3592</v>
      </c>
      <c r="G1399" s="74" t="s">
        <v>1884</v>
      </c>
      <c r="H1399" s="58"/>
      <c r="I1399" s="58"/>
      <c r="J1399" s="20"/>
      <c r="K1399" s="58"/>
      <c r="L1399" s="58"/>
      <c r="M1399" s="58"/>
      <c r="N1399" s="58"/>
      <c r="O1399" s="58"/>
      <c r="P1399" s="58"/>
      <c r="Q1399" s="58" t="s">
        <v>4640</v>
      </c>
      <c r="R1399" s="90">
        <v>2430000</v>
      </c>
    </row>
    <row r="1400" spans="1:18" s="29" customFormat="1" ht="16.5" x14ac:dyDescent="0.15">
      <c r="A1400" s="58" t="s">
        <v>324</v>
      </c>
      <c r="B1400" s="58" t="s">
        <v>324</v>
      </c>
      <c r="C1400" s="58"/>
      <c r="D1400" s="58"/>
      <c r="E1400" s="58" t="s">
        <v>3587</v>
      </c>
      <c r="F1400" s="58" t="s">
        <v>3592</v>
      </c>
      <c r="G1400" s="74" t="s">
        <v>1884</v>
      </c>
      <c r="H1400" s="58"/>
      <c r="I1400" s="58"/>
      <c r="J1400" s="20"/>
      <c r="K1400" s="58"/>
      <c r="L1400" s="58"/>
      <c r="M1400" s="58"/>
      <c r="N1400" s="58"/>
      <c r="O1400" s="58"/>
      <c r="P1400" s="58"/>
      <c r="Q1400" s="58" t="s">
        <v>4640</v>
      </c>
      <c r="R1400" s="90">
        <v>0</v>
      </c>
    </row>
    <row r="1401" spans="1:18" s="29" customFormat="1" ht="16.5" x14ac:dyDescent="0.15">
      <c r="A1401" s="58" t="s">
        <v>324</v>
      </c>
      <c r="B1401" s="58" t="s">
        <v>324</v>
      </c>
      <c r="C1401" s="58"/>
      <c r="D1401" s="58"/>
      <c r="E1401" s="58" t="s">
        <v>3587</v>
      </c>
      <c r="F1401" s="58" t="s">
        <v>3592</v>
      </c>
      <c r="G1401" s="74" t="s">
        <v>1884</v>
      </c>
      <c r="H1401" s="58"/>
      <c r="I1401" s="58"/>
      <c r="J1401" s="20"/>
      <c r="K1401" s="58"/>
      <c r="L1401" s="58"/>
      <c r="M1401" s="58"/>
      <c r="N1401" s="58"/>
      <c r="O1401" s="58"/>
      <c r="P1401" s="58"/>
      <c r="Q1401" s="58" t="s">
        <v>4640</v>
      </c>
      <c r="R1401" s="90">
        <v>0</v>
      </c>
    </row>
    <row r="1402" spans="1:18" s="29" customFormat="1" ht="20.100000000000001" customHeight="1" x14ac:dyDescent="0.15">
      <c r="A1402" s="58" t="s">
        <v>48</v>
      </c>
      <c r="B1402" s="58" t="s">
        <v>49</v>
      </c>
      <c r="C1402" s="58"/>
      <c r="D1402" s="58"/>
      <c r="E1402" s="58" t="s">
        <v>3587</v>
      </c>
      <c r="F1402" s="58" t="s">
        <v>52</v>
      </c>
      <c r="G1402" s="74" t="s">
        <v>122</v>
      </c>
      <c r="H1402" s="58"/>
      <c r="I1402" s="58"/>
      <c r="J1402" s="20"/>
      <c r="K1402" s="58"/>
      <c r="L1402" s="58"/>
      <c r="M1402" s="58"/>
      <c r="N1402" s="58"/>
      <c r="O1402" s="58"/>
      <c r="P1402" s="58"/>
      <c r="Q1402" s="58" t="s">
        <v>4640</v>
      </c>
      <c r="R1402" s="90">
        <v>2400000</v>
      </c>
    </row>
    <row r="1403" spans="1:18" s="29" customFormat="1" ht="20.100000000000001" customHeight="1" x14ac:dyDescent="0.15">
      <c r="A1403" s="58" t="s">
        <v>48</v>
      </c>
      <c r="B1403" s="58" t="s">
        <v>49</v>
      </c>
      <c r="C1403" s="58"/>
      <c r="D1403" s="58"/>
      <c r="E1403" s="58" t="s">
        <v>3587</v>
      </c>
      <c r="F1403" s="58" t="s">
        <v>52</v>
      </c>
      <c r="G1403" s="74" t="s">
        <v>122</v>
      </c>
      <c r="H1403" s="58"/>
      <c r="I1403" s="58"/>
      <c r="J1403" s="20"/>
      <c r="K1403" s="58"/>
      <c r="L1403" s="58"/>
      <c r="M1403" s="58"/>
      <c r="N1403" s="58"/>
      <c r="O1403" s="58"/>
      <c r="P1403" s="58"/>
      <c r="Q1403" s="58" t="s">
        <v>4640</v>
      </c>
      <c r="R1403" s="90">
        <v>0</v>
      </c>
    </row>
    <row r="1404" spans="1:18" s="29" customFormat="1" ht="20.100000000000001" customHeight="1" x14ac:dyDescent="0.15">
      <c r="A1404" s="58" t="s">
        <v>48</v>
      </c>
      <c r="B1404" s="58" t="s">
        <v>49</v>
      </c>
      <c r="C1404" s="58"/>
      <c r="D1404" s="58"/>
      <c r="E1404" s="58" t="s">
        <v>3587</v>
      </c>
      <c r="F1404" s="58" t="s">
        <v>52</v>
      </c>
      <c r="G1404" s="74" t="s">
        <v>122</v>
      </c>
      <c r="H1404" s="58"/>
      <c r="I1404" s="58"/>
      <c r="J1404" s="20"/>
      <c r="K1404" s="58"/>
      <c r="L1404" s="58"/>
      <c r="M1404" s="58"/>
      <c r="N1404" s="58"/>
      <c r="O1404" s="58"/>
      <c r="P1404" s="58"/>
      <c r="Q1404" s="58" t="s">
        <v>4640</v>
      </c>
      <c r="R1404" s="90">
        <v>0</v>
      </c>
    </row>
    <row r="1405" spans="1:18" s="29" customFormat="1" ht="20.100000000000001" customHeight="1" x14ac:dyDescent="0.15">
      <c r="A1405" s="58" t="s">
        <v>4693</v>
      </c>
      <c r="B1405" s="58" t="s">
        <v>4693</v>
      </c>
      <c r="C1405" s="58"/>
      <c r="D1405" s="58"/>
      <c r="E1405" s="58" t="s">
        <v>3587</v>
      </c>
      <c r="F1405" s="58" t="s">
        <v>1448</v>
      </c>
      <c r="G1405" s="74" t="s">
        <v>3594</v>
      </c>
      <c r="H1405" s="58"/>
      <c r="I1405" s="58"/>
      <c r="J1405" s="20"/>
      <c r="K1405" s="58"/>
      <c r="L1405" s="58"/>
      <c r="M1405" s="58"/>
      <c r="N1405" s="58"/>
      <c r="O1405" s="58"/>
      <c r="P1405" s="58"/>
      <c r="Q1405" s="58" t="s">
        <v>4640</v>
      </c>
      <c r="R1405" s="90">
        <v>300000</v>
      </c>
    </row>
    <row r="1406" spans="1:18" s="29" customFormat="1" ht="16.5" x14ac:dyDescent="0.15">
      <c r="A1406" s="58" t="s">
        <v>1350</v>
      </c>
      <c r="B1406" s="58" t="s">
        <v>1426</v>
      </c>
      <c r="C1406" s="58"/>
      <c r="D1406" s="88"/>
      <c r="E1406" s="58" t="s">
        <v>3587</v>
      </c>
      <c r="F1406" s="58" t="s">
        <v>1365</v>
      </c>
      <c r="G1406" s="74" t="s">
        <v>3595</v>
      </c>
      <c r="H1406" s="58"/>
      <c r="I1406" s="58"/>
      <c r="J1406" s="20"/>
      <c r="K1406" s="58"/>
      <c r="L1406" s="58"/>
      <c r="M1406" s="58"/>
      <c r="N1406" s="58"/>
      <c r="O1406" s="58"/>
      <c r="P1406" s="58"/>
      <c r="Q1406" s="58" t="s">
        <v>4640</v>
      </c>
      <c r="R1406" s="90">
        <v>1120000</v>
      </c>
    </row>
    <row r="1407" spans="1:18" s="29" customFormat="1" ht="16.5" x14ac:dyDescent="0.15">
      <c r="A1407" s="58" t="s">
        <v>1350</v>
      </c>
      <c r="B1407" s="58" t="s">
        <v>1426</v>
      </c>
      <c r="C1407" s="58"/>
      <c r="D1407" s="58"/>
      <c r="E1407" s="58" t="s">
        <v>3587</v>
      </c>
      <c r="F1407" s="58" t="s">
        <v>1365</v>
      </c>
      <c r="G1407" s="74" t="s">
        <v>3595</v>
      </c>
      <c r="H1407" s="58"/>
      <c r="I1407" s="58"/>
      <c r="J1407" s="20"/>
      <c r="K1407" s="58"/>
      <c r="L1407" s="58"/>
      <c r="M1407" s="58"/>
      <c r="N1407" s="58"/>
      <c r="O1407" s="58"/>
      <c r="P1407" s="58"/>
      <c r="Q1407" s="58" t="s">
        <v>4640</v>
      </c>
      <c r="R1407" s="90">
        <v>0</v>
      </c>
    </row>
    <row r="1408" spans="1:18" s="29" customFormat="1" ht="16.5" x14ac:dyDescent="0.15">
      <c r="A1408" s="58" t="s">
        <v>1350</v>
      </c>
      <c r="B1408" s="58" t="s">
        <v>1426</v>
      </c>
      <c r="C1408" s="58"/>
      <c r="D1408" s="58"/>
      <c r="E1408" s="58" t="s">
        <v>3587</v>
      </c>
      <c r="F1408" s="58" t="s">
        <v>1365</v>
      </c>
      <c r="G1408" s="74" t="s">
        <v>3595</v>
      </c>
      <c r="H1408" s="58"/>
      <c r="I1408" s="58"/>
      <c r="J1408" s="20"/>
      <c r="K1408" s="58"/>
      <c r="L1408" s="58"/>
      <c r="M1408" s="58"/>
      <c r="N1408" s="58"/>
      <c r="O1408" s="58"/>
      <c r="P1408" s="58"/>
      <c r="Q1408" s="58" t="s">
        <v>4640</v>
      </c>
      <c r="R1408" s="90">
        <v>0</v>
      </c>
    </row>
    <row r="1409" spans="1:18" ht="16.5" x14ac:dyDescent="0.15">
      <c r="A1409" s="58" t="s">
        <v>981</v>
      </c>
      <c r="B1409" s="58" t="s">
        <v>1275</v>
      </c>
      <c r="C1409" s="58"/>
      <c r="D1409" s="58"/>
      <c r="E1409" s="58" t="s">
        <v>3587</v>
      </c>
      <c r="F1409" s="58" t="s">
        <v>1160</v>
      </c>
      <c r="G1409" s="74" t="s">
        <v>3596</v>
      </c>
      <c r="H1409" s="58"/>
      <c r="I1409" s="58"/>
      <c r="J1409" s="47"/>
      <c r="K1409" s="58"/>
      <c r="L1409" s="58"/>
      <c r="M1409" s="58"/>
      <c r="N1409" s="58"/>
      <c r="O1409" s="58"/>
      <c r="P1409" s="58"/>
      <c r="Q1409" s="58" t="s">
        <v>4640</v>
      </c>
      <c r="R1409" s="90">
        <v>2400000</v>
      </c>
    </row>
    <row r="1410" spans="1:18" ht="16.5" x14ac:dyDescent="0.15">
      <c r="A1410" s="58" t="s">
        <v>981</v>
      </c>
      <c r="B1410" s="58" t="s">
        <v>1275</v>
      </c>
      <c r="C1410" s="58"/>
      <c r="D1410" s="58"/>
      <c r="E1410" s="58" t="s">
        <v>3587</v>
      </c>
      <c r="F1410" s="58" t="s">
        <v>1160</v>
      </c>
      <c r="G1410" s="74" t="s">
        <v>1187</v>
      </c>
      <c r="H1410" s="58"/>
      <c r="I1410" s="58"/>
      <c r="J1410" s="47"/>
      <c r="K1410" s="58"/>
      <c r="L1410" s="58"/>
      <c r="M1410" s="58"/>
      <c r="N1410" s="58"/>
      <c r="O1410" s="58"/>
      <c r="P1410" s="58"/>
      <c r="Q1410" s="58" t="s">
        <v>4640</v>
      </c>
      <c r="R1410" s="90">
        <v>0</v>
      </c>
    </row>
    <row r="1411" spans="1:18" ht="16.5" x14ac:dyDescent="0.15">
      <c r="A1411" s="58" t="s">
        <v>981</v>
      </c>
      <c r="B1411" s="58" t="s">
        <v>1275</v>
      </c>
      <c r="C1411" s="58"/>
      <c r="D1411" s="58"/>
      <c r="E1411" s="58" t="s">
        <v>3587</v>
      </c>
      <c r="F1411" s="58" t="s">
        <v>1160</v>
      </c>
      <c r="G1411" s="74" t="s">
        <v>1187</v>
      </c>
      <c r="H1411" s="58"/>
      <c r="I1411" s="58"/>
      <c r="J1411" s="47"/>
      <c r="K1411" s="58"/>
      <c r="L1411" s="58"/>
      <c r="M1411" s="58"/>
      <c r="N1411" s="58"/>
      <c r="O1411" s="58"/>
      <c r="P1411" s="58"/>
      <c r="Q1411" s="58" t="s">
        <v>4640</v>
      </c>
      <c r="R1411" s="90">
        <v>0</v>
      </c>
    </row>
    <row r="1412" spans="1:18" s="29" customFormat="1" ht="20.100000000000001" customHeight="1" x14ac:dyDescent="0.15">
      <c r="A1412" s="58" t="s">
        <v>4693</v>
      </c>
      <c r="B1412" s="58" t="s">
        <v>4693</v>
      </c>
      <c r="C1412" s="58"/>
      <c r="D1412" s="58"/>
      <c r="E1412" s="58" t="s">
        <v>3587</v>
      </c>
      <c r="F1412" s="58" t="s">
        <v>3597</v>
      </c>
      <c r="G1412" s="74" t="s">
        <v>3598</v>
      </c>
      <c r="H1412" s="58"/>
      <c r="I1412" s="58"/>
      <c r="J1412" s="20"/>
      <c r="K1412" s="58"/>
      <c r="L1412" s="58"/>
      <c r="M1412" s="58"/>
      <c r="N1412" s="58"/>
      <c r="O1412" s="58"/>
      <c r="P1412" s="58"/>
      <c r="Q1412" s="58" t="s">
        <v>4640</v>
      </c>
      <c r="R1412" s="90">
        <v>100000</v>
      </c>
    </row>
    <row r="1413" spans="1:18" s="29" customFormat="1" ht="20.100000000000001" customHeight="1" x14ac:dyDescent="0.15">
      <c r="A1413" s="58" t="s">
        <v>4693</v>
      </c>
      <c r="B1413" s="58" t="s">
        <v>4693</v>
      </c>
      <c r="C1413" s="58"/>
      <c r="D1413" s="58"/>
      <c r="E1413" s="58" t="s">
        <v>3587</v>
      </c>
      <c r="F1413" s="58" t="s">
        <v>3597</v>
      </c>
      <c r="G1413" s="74" t="s">
        <v>3599</v>
      </c>
      <c r="H1413" s="58"/>
      <c r="I1413" s="58"/>
      <c r="J1413" s="20"/>
      <c r="K1413" s="58"/>
      <c r="L1413" s="58"/>
      <c r="M1413" s="58"/>
      <c r="N1413" s="58"/>
      <c r="O1413" s="58"/>
      <c r="P1413" s="58"/>
      <c r="Q1413" s="58" t="s">
        <v>4640</v>
      </c>
      <c r="R1413" s="90">
        <v>2600000</v>
      </c>
    </row>
    <row r="1414" spans="1:18" s="29" customFormat="1" ht="20.100000000000001" customHeight="1" x14ac:dyDescent="0.15">
      <c r="A1414" s="58" t="s">
        <v>4693</v>
      </c>
      <c r="B1414" s="58" t="s">
        <v>4693</v>
      </c>
      <c r="C1414" s="58"/>
      <c r="D1414" s="58"/>
      <c r="E1414" s="58" t="s">
        <v>3587</v>
      </c>
      <c r="F1414" s="58" t="s">
        <v>3597</v>
      </c>
      <c r="G1414" s="74" t="s">
        <v>3599</v>
      </c>
      <c r="H1414" s="58"/>
      <c r="I1414" s="58"/>
      <c r="J1414" s="20"/>
      <c r="K1414" s="58"/>
      <c r="L1414" s="58"/>
      <c r="M1414" s="58"/>
      <c r="N1414" s="58"/>
      <c r="O1414" s="58"/>
      <c r="P1414" s="58"/>
      <c r="Q1414" s="58" t="s">
        <v>4640</v>
      </c>
      <c r="R1414" s="90">
        <v>0</v>
      </c>
    </row>
    <row r="1415" spans="1:18" s="29" customFormat="1" ht="20.100000000000001" customHeight="1" x14ac:dyDescent="0.15">
      <c r="A1415" s="58" t="s">
        <v>4693</v>
      </c>
      <c r="B1415" s="58" t="s">
        <v>4693</v>
      </c>
      <c r="C1415" s="58"/>
      <c r="D1415" s="58"/>
      <c r="E1415" s="58" t="s">
        <v>3587</v>
      </c>
      <c r="F1415" s="58" t="s">
        <v>3597</v>
      </c>
      <c r="G1415" s="74" t="s">
        <v>116</v>
      </c>
      <c r="H1415" s="58"/>
      <c r="I1415" s="58"/>
      <c r="J1415" s="20"/>
      <c r="K1415" s="58"/>
      <c r="L1415" s="58"/>
      <c r="M1415" s="58"/>
      <c r="N1415" s="58"/>
      <c r="O1415" s="58"/>
      <c r="P1415" s="58"/>
      <c r="Q1415" s="58" t="s">
        <v>4640</v>
      </c>
      <c r="R1415" s="90">
        <v>0</v>
      </c>
    </row>
    <row r="1416" spans="1:18" s="29" customFormat="1" ht="20.100000000000001" customHeight="1" x14ac:dyDescent="0.15">
      <c r="A1416" s="58" t="s">
        <v>4693</v>
      </c>
      <c r="B1416" s="58" t="s">
        <v>4693</v>
      </c>
      <c r="C1416" s="58"/>
      <c r="D1416" s="58"/>
      <c r="E1416" s="58" t="s">
        <v>3587</v>
      </c>
      <c r="F1416" s="58" t="s">
        <v>3597</v>
      </c>
      <c r="G1416" s="74" t="s">
        <v>116</v>
      </c>
      <c r="H1416" s="58"/>
      <c r="I1416" s="58"/>
      <c r="J1416" s="20"/>
      <c r="K1416" s="58"/>
      <c r="L1416" s="58"/>
      <c r="M1416" s="58"/>
      <c r="N1416" s="58"/>
      <c r="O1416" s="58"/>
      <c r="P1416" s="58"/>
      <c r="Q1416" s="58" t="s">
        <v>4640</v>
      </c>
      <c r="R1416" s="90">
        <v>0</v>
      </c>
    </row>
    <row r="1417" spans="1:18" s="29" customFormat="1" ht="20.100000000000001" customHeight="1" x14ac:dyDescent="0.15">
      <c r="A1417" s="58" t="s">
        <v>4693</v>
      </c>
      <c r="B1417" s="58" t="s">
        <v>4693</v>
      </c>
      <c r="C1417" s="58"/>
      <c r="D1417" s="58"/>
      <c r="E1417" s="58" t="s">
        <v>3587</v>
      </c>
      <c r="F1417" s="58" t="s">
        <v>3597</v>
      </c>
      <c r="G1417" s="74" t="s">
        <v>3600</v>
      </c>
      <c r="H1417" s="58"/>
      <c r="I1417" s="58"/>
      <c r="J1417" s="20"/>
      <c r="K1417" s="58"/>
      <c r="L1417" s="58"/>
      <c r="M1417" s="58"/>
      <c r="N1417" s="58"/>
      <c r="O1417" s="58"/>
      <c r="P1417" s="58"/>
      <c r="Q1417" s="58" t="s">
        <v>4640</v>
      </c>
      <c r="R1417" s="90">
        <v>1000000</v>
      </c>
    </row>
    <row r="1418" spans="1:18" s="29" customFormat="1" ht="20.100000000000001" customHeight="1" x14ac:dyDescent="0.15">
      <c r="A1418" s="58" t="s">
        <v>1579</v>
      </c>
      <c r="B1418" s="58" t="s">
        <v>1579</v>
      </c>
      <c r="C1418" s="58"/>
      <c r="D1418" s="58"/>
      <c r="E1418" s="58" t="s">
        <v>3587</v>
      </c>
      <c r="F1418" s="58" t="s">
        <v>1541</v>
      </c>
      <c r="G1418" s="74" t="s">
        <v>1549</v>
      </c>
      <c r="H1418" s="58"/>
      <c r="I1418" s="58"/>
      <c r="J1418" s="20"/>
      <c r="K1418" s="58"/>
      <c r="L1418" s="58"/>
      <c r="M1418" s="58"/>
      <c r="N1418" s="58"/>
      <c r="O1418" s="58"/>
      <c r="P1418" s="58"/>
      <c r="Q1418" s="58" t="s">
        <v>4640</v>
      </c>
      <c r="R1418" s="90">
        <v>100000</v>
      </c>
    </row>
    <row r="1419" spans="1:18" s="29" customFormat="1" ht="20.100000000000001" customHeight="1" x14ac:dyDescent="0.15">
      <c r="A1419" s="58" t="s">
        <v>1579</v>
      </c>
      <c r="B1419" s="58" t="s">
        <v>1579</v>
      </c>
      <c r="C1419" s="58"/>
      <c r="D1419" s="58"/>
      <c r="E1419" s="58" t="s">
        <v>3587</v>
      </c>
      <c r="F1419" s="58" t="s">
        <v>1541</v>
      </c>
      <c r="G1419" s="74" t="s">
        <v>1549</v>
      </c>
      <c r="H1419" s="58"/>
      <c r="I1419" s="58"/>
      <c r="J1419" s="20"/>
      <c r="K1419" s="58"/>
      <c r="L1419" s="58"/>
      <c r="M1419" s="58"/>
      <c r="N1419" s="58"/>
      <c r="O1419" s="58"/>
      <c r="P1419" s="58"/>
      <c r="Q1419" s="58" t="s">
        <v>4640</v>
      </c>
      <c r="R1419" s="90">
        <v>0</v>
      </c>
    </row>
    <row r="1420" spans="1:18" s="29" customFormat="1" ht="20.100000000000001" customHeight="1" x14ac:dyDescent="0.15">
      <c r="A1420" s="58" t="s">
        <v>2124</v>
      </c>
      <c r="B1420" s="73" t="s">
        <v>2125</v>
      </c>
      <c r="C1420" s="73" t="s">
        <v>2126</v>
      </c>
      <c r="D1420" s="58"/>
      <c r="E1420" s="58" t="s">
        <v>3587</v>
      </c>
      <c r="F1420" s="58" t="s">
        <v>3601</v>
      </c>
      <c r="G1420" s="74" t="s">
        <v>3526</v>
      </c>
      <c r="H1420" s="58"/>
      <c r="I1420" s="58"/>
      <c r="J1420" s="20"/>
      <c r="K1420" s="58"/>
      <c r="L1420" s="58"/>
      <c r="M1420" s="58"/>
      <c r="N1420" s="58"/>
      <c r="O1420" s="58"/>
      <c r="P1420" s="58"/>
      <c r="Q1420" s="58" t="s">
        <v>4640</v>
      </c>
      <c r="R1420" s="90">
        <v>1800000</v>
      </c>
    </row>
    <row r="1421" spans="1:18" s="29" customFormat="1" ht="20.100000000000001" customHeight="1" x14ac:dyDescent="0.15">
      <c r="A1421" s="58" t="s">
        <v>2124</v>
      </c>
      <c r="B1421" s="73" t="s">
        <v>2125</v>
      </c>
      <c r="C1421" s="73" t="s">
        <v>2126</v>
      </c>
      <c r="D1421" s="58"/>
      <c r="E1421" s="58" t="s">
        <v>3587</v>
      </c>
      <c r="F1421" s="58" t="s">
        <v>3601</v>
      </c>
      <c r="G1421" s="74" t="s">
        <v>3526</v>
      </c>
      <c r="H1421" s="58"/>
      <c r="I1421" s="58"/>
      <c r="J1421" s="20"/>
      <c r="K1421" s="58"/>
      <c r="L1421" s="58"/>
      <c r="M1421" s="58"/>
      <c r="N1421" s="58"/>
      <c r="O1421" s="58"/>
      <c r="P1421" s="58"/>
      <c r="Q1421" s="58" t="s">
        <v>4640</v>
      </c>
      <c r="R1421" s="90">
        <v>0</v>
      </c>
    </row>
    <row r="1422" spans="1:18" s="29" customFormat="1" ht="16.5" x14ac:dyDescent="0.15">
      <c r="A1422" s="58" t="s">
        <v>69</v>
      </c>
      <c r="B1422" s="58" t="s">
        <v>3591</v>
      </c>
      <c r="C1422" s="58"/>
      <c r="D1422" s="58"/>
      <c r="E1422" s="58" t="s">
        <v>3587</v>
      </c>
      <c r="F1422" s="58" t="s">
        <v>715</v>
      </c>
      <c r="G1422" s="74" t="s">
        <v>241</v>
      </c>
      <c r="H1422" s="58"/>
      <c r="I1422" s="58"/>
      <c r="J1422" s="20"/>
      <c r="K1422" s="58"/>
      <c r="L1422" s="58"/>
      <c r="M1422" s="58"/>
      <c r="N1422" s="58"/>
      <c r="O1422" s="58"/>
      <c r="P1422" s="58"/>
      <c r="Q1422" s="58" t="s">
        <v>4640</v>
      </c>
      <c r="R1422" s="90">
        <v>1090000</v>
      </c>
    </row>
    <row r="1423" spans="1:18" s="29" customFormat="1" ht="16.5" x14ac:dyDescent="0.15">
      <c r="A1423" s="58" t="s">
        <v>69</v>
      </c>
      <c r="B1423" s="58" t="s">
        <v>3591</v>
      </c>
      <c r="C1423" s="58"/>
      <c r="D1423" s="58"/>
      <c r="E1423" s="58" t="s">
        <v>3587</v>
      </c>
      <c r="F1423" s="58" t="s">
        <v>715</v>
      </c>
      <c r="G1423" s="74" t="s">
        <v>241</v>
      </c>
      <c r="H1423" s="58"/>
      <c r="I1423" s="58"/>
      <c r="J1423" s="20"/>
      <c r="K1423" s="58"/>
      <c r="L1423" s="58"/>
      <c r="M1423" s="58"/>
      <c r="N1423" s="58"/>
      <c r="O1423" s="58"/>
      <c r="P1423" s="58"/>
      <c r="Q1423" s="58" t="s">
        <v>4640</v>
      </c>
      <c r="R1423" s="90">
        <v>0</v>
      </c>
    </row>
    <row r="1424" spans="1:18" s="29" customFormat="1" ht="16.5" x14ac:dyDescent="0.15">
      <c r="A1424" s="58" t="s">
        <v>69</v>
      </c>
      <c r="B1424" s="58" t="s">
        <v>3591</v>
      </c>
      <c r="C1424" s="58"/>
      <c r="D1424" s="58"/>
      <c r="E1424" s="58" t="s">
        <v>3587</v>
      </c>
      <c r="F1424" s="58" t="s">
        <v>715</v>
      </c>
      <c r="G1424" s="74" t="s">
        <v>241</v>
      </c>
      <c r="H1424" s="58"/>
      <c r="I1424" s="58"/>
      <c r="J1424" s="20"/>
      <c r="K1424" s="58"/>
      <c r="L1424" s="58"/>
      <c r="M1424" s="58"/>
      <c r="N1424" s="58"/>
      <c r="O1424" s="58"/>
      <c r="P1424" s="58"/>
      <c r="Q1424" s="58" t="s">
        <v>4640</v>
      </c>
      <c r="R1424" s="90">
        <v>0</v>
      </c>
    </row>
    <row r="1425" spans="1:18" ht="16.5" x14ac:dyDescent="0.15">
      <c r="A1425" s="58" t="s">
        <v>981</v>
      </c>
      <c r="B1425" s="58" t="s">
        <v>1275</v>
      </c>
      <c r="C1425" s="58"/>
      <c r="D1425" s="58"/>
      <c r="E1425" s="58" t="s">
        <v>3587</v>
      </c>
      <c r="F1425" s="58" t="s">
        <v>1039</v>
      </c>
      <c r="G1425" s="74" t="s">
        <v>3602</v>
      </c>
      <c r="H1425" s="58"/>
      <c r="I1425" s="58"/>
      <c r="J1425" s="47"/>
      <c r="K1425" s="58"/>
      <c r="L1425" s="58"/>
      <c r="M1425" s="58"/>
      <c r="N1425" s="58"/>
      <c r="O1425" s="58"/>
      <c r="P1425" s="58"/>
      <c r="Q1425" s="58" t="s">
        <v>4640</v>
      </c>
      <c r="R1425" s="90">
        <v>2500000</v>
      </c>
    </row>
    <row r="1426" spans="1:18" ht="16.5" x14ac:dyDescent="0.15">
      <c r="A1426" s="58" t="s">
        <v>981</v>
      </c>
      <c r="B1426" s="58" t="s">
        <v>1275</v>
      </c>
      <c r="C1426" s="58"/>
      <c r="D1426" s="58"/>
      <c r="E1426" s="58" t="s">
        <v>3587</v>
      </c>
      <c r="F1426" s="58" t="s">
        <v>1039</v>
      </c>
      <c r="G1426" s="74" t="s">
        <v>1033</v>
      </c>
      <c r="H1426" s="58"/>
      <c r="I1426" s="58"/>
      <c r="J1426" s="47"/>
      <c r="K1426" s="58"/>
      <c r="L1426" s="58"/>
      <c r="M1426" s="58"/>
      <c r="N1426" s="58"/>
      <c r="O1426" s="58"/>
      <c r="P1426" s="58"/>
      <c r="Q1426" s="58" t="s">
        <v>4640</v>
      </c>
      <c r="R1426" s="90">
        <v>0</v>
      </c>
    </row>
    <row r="1427" spans="1:18" ht="16.5" x14ac:dyDescent="0.15">
      <c r="A1427" s="58" t="s">
        <v>981</v>
      </c>
      <c r="B1427" s="58" t="s">
        <v>1275</v>
      </c>
      <c r="C1427" s="58"/>
      <c r="D1427" s="58"/>
      <c r="E1427" s="58" t="s">
        <v>3587</v>
      </c>
      <c r="F1427" s="58" t="s">
        <v>1039</v>
      </c>
      <c r="G1427" s="74" t="s">
        <v>1033</v>
      </c>
      <c r="H1427" s="58"/>
      <c r="I1427" s="58"/>
      <c r="J1427" s="47"/>
      <c r="K1427" s="58"/>
      <c r="L1427" s="58"/>
      <c r="M1427" s="58"/>
      <c r="N1427" s="58"/>
      <c r="O1427" s="58"/>
      <c r="P1427" s="58"/>
      <c r="Q1427" s="58" t="s">
        <v>4640</v>
      </c>
      <c r="R1427" s="90">
        <v>0</v>
      </c>
    </row>
    <row r="1428" spans="1:18" s="29" customFormat="1" ht="20.100000000000001" customHeight="1" x14ac:dyDescent="0.15">
      <c r="A1428" s="58" t="s">
        <v>2621</v>
      </c>
      <c r="B1428" s="58" t="s">
        <v>2621</v>
      </c>
      <c r="C1428" s="73" t="s">
        <v>3603</v>
      </c>
      <c r="D1428" s="58" t="s">
        <v>3604</v>
      </c>
      <c r="E1428" s="58" t="s">
        <v>3587</v>
      </c>
      <c r="F1428" s="58" t="s">
        <v>3605</v>
      </c>
      <c r="G1428" s="74" t="s">
        <v>3606</v>
      </c>
      <c r="H1428" s="58"/>
      <c r="I1428" s="58"/>
      <c r="J1428" s="20"/>
      <c r="K1428" s="58"/>
      <c r="L1428" s="58"/>
      <c r="M1428" s="58"/>
      <c r="N1428" s="58"/>
      <c r="O1428" s="58"/>
      <c r="P1428" s="58"/>
      <c r="Q1428" s="58" t="s">
        <v>4640</v>
      </c>
      <c r="R1428" s="90">
        <v>100000</v>
      </c>
    </row>
    <row r="1429" spans="1:18" s="29" customFormat="1" ht="20.100000000000001" customHeight="1" x14ac:dyDescent="0.15">
      <c r="A1429" s="58" t="s">
        <v>2621</v>
      </c>
      <c r="B1429" s="58" t="s">
        <v>2621</v>
      </c>
      <c r="C1429" s="73" t="s">
        <v>3603</v>
      </c>
      <c r="D1429" s="58" t="s">
        <v>3607</v>
      </c>
      <c r="E1429" s="58" t="s">
        <v>3587</v>
      </c>
      <c r="F1429" s="58" t="s">
        <v>2625</v>
      </c>
      <c r="G1429" s="74" t="s">
        <v>2628</v>
      </c>
      <c r="H1429" s="58"/>
      <c r="I1429" s="58"/>
      <c r="J1429" s="20"/>
      <c r="K1429" s="58"/>
      <c r="L1429" s="58"/>
      <c r="M1429" s="58"/>
      <c r="N1429" s="58"/>
      <c r="O1429" s="58"/>
      <c r="P1429" s="58"/>
      <c r="Q1429" s="58" t="s">
        <v>4640</v>
      </c>
      <c r="R1429" s="90">
        <v>1600000</v>
      </c>
    </row>
    <row r="1430" spans="1:18" s="29" customFormat="1" ht="20.100000000000001" customHeight="1" x14ac:dyDescent="0.15">
      <c r="A1430" s="58" t="s">
        <v>2621</v>
      </c>
      <c r="B1430" s="58" t="s">
        <v>2621</v>
      </c>
      <c r="C1430" s="73" t="s">
        <v>3603</v>
      </c>
      <c r="D1430" s="58" t="s">
        <v>3607</v>
      </c>
      <c r="E1430" s="58" t="s">
        <v>3587</v>
      </c>
      <c r="F1430" s="58" t="s">
        <v>2625</v>
      </c>
      <c r="G1430" s="74" t="s">
        <v>2628</v>
      </c>
      <c r="H1430" s="58"/>
      <c r="I1430" s="58"/>
      <c r="J1430" s="20"/>
      <c r="K1430" s="58"/>
      <c r="L1430" s="58"/>
      <c r="M1430" s="58"/>
      <c r="N1430" s="58"/>
      <c r="O1430" s="58"/>
      <c r="P1430" s="58"/>
      <c r="Q1430" s="58" t="s">
        <v>4640</v>
      </c>
      <c r="R1430" s="90">
        <v>0</v>
      </c>
    </row>
    <row r="1431" spans="1:18" s="29" customFormat="1" ht="16.5" x14ac:dyDescent="0.15">
      <c r="A1431" s="58" t="s">
        <v>324</v>
      </c>
      <c r="B1431" s="58" t="s">
        <v>324</v>
      </c>
      <c r="C1431" s="58"/>
      <c r="D1431" s="58"/>
      <c r="E1431" s="58" t="s">
        <v>3587</v>
      </c>
      <c r="F1431" s="58" t="s">
        <v>1806</v>
      </c>
      <c r="G1431" s="74" t="s">
        <v>1810</v>
      </c>
      <c r="H1431" s="58"/>
      <c r="I1431" s="58"/>
      <c r="J1431" s="20"/>
      <c r="K1431" s="58"/>
      <c r="L1431" s="58"/>
      <c r="M1431" s="58"/>
      <c r="N1431" s="58"/>
      <c r="O1431" s="58"/>
      <c r="P1431" s="58"/>
      <c r="Q1431" s="58" t="s">
        <v>4640</v>
      </c>
      <c r="R1431" s="90">
        <v>730000</v>
      </c>
    </row>
    <row r="1432" spans="1:18" s="29" customFormat="1" ht="16.5" x14ac:dyDescent="0.15">
      <c r="A1432" s="58" t="s">
        <v>324</v>
      </c>
      <c r="B1432" s="58" t="s">
        <v>324</v>
      </c>
      <c r="C1432" s="58"/>
      <c r="D1432" s="58"/>
      <c r="E1432" s="58" t="s">
        <v>3587</v>
      </c>
      <c r="F1432" s="58" t="s">
        <v>1806</v>
      </c>
      <c r="G1432" s="74" t="s">
        <v>1810</v>
      </c>
      <c r="H1432" s="58"/>
      <c r="I1432" s="58"/>
      <c r="J1432" s="20"/>
      <c r="K1432" s="58"/>
      <c r="L1432" s="58"/>
      <c r="M1432" s="58"/>
      <c r="N1432" s="58"/>
      <c r="O1432" s="58"/>
      <c r="P1432" s="58"/>
      <c r="Q1432" s="58" t="s">
        <v>4640</v>
      </c>
      <c r="R1432" s="90">
        <v>0</v>
      </c>
    </row>
  </sheetData>
  <autoFilter ref="A1:R1432" xr:uid="{00000000-0009-0000-0000-000000000000}"/>
  <phoneticPr fontId="16" type="noConversion"/>
  <dataValidations count="2">
    <dataValidation type="list" allowBlank="1" showInputMessage="1" showErrorMessage="1" sqref="G841:H843" xr:uid="{00000000-0002-0000-0000-000000000000}">
      <formula1>"应用(app),redis,mq,kafka,zookeeper,nginx,mysql,oracle,redis, MongoDB"</formula1>
    </dataValidation>
    <dataValidation type="list" allowBlank="1" showInputMessage="1" showErrorMessage="1" sqref="E1:E1048576" xr:uid="{EA75A766-E916-481C-B612-7AF0B81C533A}">
      <formula1>"redis,mq,kafka,zookeeper,nginx,mysql,oracle,redis, mongodb"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O75"/>
  <sheetViews>
    <sheetView workbookViewId="0">
      <pane ySplit="1" topLeftCell="A23" activePane="bottomLeft" state="frozen"/>
      <selection pane="bottomLeft" activeCell="I35" sqref="I35"/>
    </sheetView>
  </sheetViews>
  <sheetFormatPr defaultColWidth="11" defaultRowHeight="13.5" x14ac:dyDescent="0.15"/>
  <cols>
    <col min="1" max="1" width="3.875" customWidth="1"/>
    <col min="6" max="6" width="14.5" customWidth="1"/>
    <col min="7" max="11" width="35.375" customWidth="1"/>
    <col min="13" max="13" width="22.875" customWidth="1"/>
    <col min="15" max="15" width="83.375" customWidth="1"/>
  </cols>
  <sheetData>
    <row r="1" spans="2:15" ht="22.5" x14ac:dyDescent="0.15">
      <c r="B1" s="31" t="s">
        <v>0</v>
      </c>
      <c r="C1" s="31" t="s">
        <v>1</v>
      </c>
      <c r="D1" s="31" t="s">
        <v>2</v>
      </c>
      <c r="E1" s="31" t="s">
        <v>3</v>
      </c>
      <c r="F1" s="31" t="s">
        <v>4</v>
      </c>
      <c r="G1" s="31" t="s">
        <v>3608</v>
      </c>
      <c r="H1" s="31" t="s">
        <v>7</v>
      </c>
      <c r="I1" s="31" t="s">
        <v>8</v>
      </c>
      <c r="J1" s="31" t="s">
        <v>9</v>
      </c>
      <c r="K1" s="31" t="s">
        <v>10</v>
      </c>
      <c r="L1" s="31" t="s">
        <v>3609</v>
      </c>
      <c r="M1" s="31" t="s">
        <v>3610</v>
      </c>
      <c r="N1" s="31" t="s">
        <v>13</v>
      </c>
      <c r="O1" s="31" t="s">
        <v>14</v>
      </c>
    </row>
    <row r="2" spans="2:15" x14ac:dyDescent="0.15">
      <c r="G2" t="s">
        <v>3611</v>
      </c>
      <c r="L2" t="s">
        <v>3612</v>
      </c>
      <c r="M2">
        <v>8192</v>
      </c>
      <c r="N2">
        <v>4</v>
      </c>
      <c r="O2" t="s">
        <v>3613</v>
      </c>
    </row>
    <row r="3" spans="2:15" x14ac:dyDescent="0.15">
      <c r="G3" t="s">
        <v>3614</v>
      </c>
      <c r="L3" t="s">
        <v>3612</v>
      </c>
      <c r="M3">
        <v>8192</v>
      </c>
      <c r="N3">
        <v>4</v>
      </c>
      <c r="O3" t="s">
        <v>3615</v>
      </c>
    </row>
    <row r="4" spans="2:15" x14ac:dyDescent="0.15">
      <c r="G4" t="s">
        <v>3616</v>
      </c>
      <c r="L4" t="s">
        <v>3612</v>
      </c>
      <c r="M4">
        <v>4096</v>
      </c>
      <c r="N4">
        <v>2</v>
      </c>
      <c r="O4" t="s">
        <v>3617</v>
      </c>
    </row>
    <row r="5" spans="2:15" x14ac:dyDescent="0.15">
      <c r="G5" t="s">
        <v>3618</v>
      </c>
      <c r="L5" t="s">
        <v>3612</v>
      </c>
      <c r="M5">
        <v>16384</v>
      </c>
      <c r="N5">
        <v>8</v>
      </c>
      <c r="O5" t="s">
        <v>3619</v>
      </c>
    </row>
    <row r="6" spans="2:15" x14ac:dyDescent="0.15">
      <c r="G6" t="s">
        <v>3620</v>
      </c>
      <c r="L6" t="s">
        <v>3612</v>
      </c>
      <c r="M6">
        <v>4096</v>
      </c>
      <c r="N6">
        <v>2</v>
      </c>
    </row>
    <row r="7" spans="2:15" x14ac:dyDescent="0.15">
      <c r="G7" t="s">
        <v>3621</v>
      </c>
      <c r="L7" t="s">
        <v>3612</v>
      </c>
      <c r="M7">
        <v>8192</v>
      </c>
      <c r="N7">
        <v>2</v>
      </c>
    </row>
    <row r="8" spans="2:15" x14ac:dyDescent="0.15">
      <c r="G8" t="s">
        <v>3622</v>
      </c>
      <c r="L8" t="s">
        <v>3612</v>
      </c>
      <c r="M8">
        <v>24576</v>
      </c>
      <c r="N8">
        <v>16</v>
      </c>
      <c r="O8" t="s">
        <v>3623</v>
      </c>
    </row>
    <row r="9" spans="2:15" x14ac:dyDescent="0.15">
      <c r="G9" t="s">
        <v>3624</v>
      </c>
      <c r="L9" t="s">
        <v>3612</v>
      </c>
      <c r="M9">
        <v>8192</v>
      </c>
      <c r="N9">
        <v>4</v>
      </c>
      <c r="O9" t="s">
        <v>3625</v>
      </c>
    </row>
    <row r="10" spans="2:15" x14ac:dyDescent="0.15">
      <c r="G10" t="s">
        <v>3626</v>
      </c>
      <c r="L10" t="s">
        <v>3612</v>
      </c>
      <c r="M10">
        <v>4096</v>
      </c>
      <c r="N10">
        <v>2</v>
      </c>
      <c r="O10" t="s">
        <v>3627</v>
      </c>
    </row>
    <row r="11" spans="2:15" x14ac:dyDescent="0.15">
      <c r="G11" t="s">
        <v>3628</v>
      </c>
      <c r="L11" t="s">
        <v>3612</v>
      </c>
      <c r="M11">
        <v>4096</v>
      </c>
      <c r="N11">
        <v>2</v>
      </c>
      <c r="O11" t="s">
        <v>3629</v>
      </c>
    </row>
    <row r="12" spans="2:15" x14ac:dyDescent="0.15">
      <c r="G12" t="s">
        <v>3630</v>
      </c>
      <c r="L12" t="s">
        <v>3612</v>
      </c>
      <c r="M12">
        <v>2048</v>
      </c>
      <c r="N12">
        <v>1</v>
      </c>
      <c r="O12" t="s">
        <v>3631</v>
      </c>
    </row>
    <row r="13" spans="2:15" x14ac:dyDescent="0.15">
      <c r="G13" t="s">
        <v>3632</v>
      </c>
      <c r="L13" t="s">
        <v>3612</v>
      </c>
      <c r="M13">
        <v>8192</v>
      </c>
      <c r="N13">
        <v>2</v>
      </c>
      <c r="O13" t="s">
        <v>3633</v>
      </c>
    </row>
    <row r="14" spans="2:15" x14ac:dyDescent="0.15">
      <c r="G14" t="s">
        <v>3634</v>
      </c>
      <c r="L14" t="s">
        <v>3612</v>
      </c>
      <c r="M14">
        <v>16384</v>
      </c>
      <c r="N14">
        <v>4</v>
      </c>
      <c r="O14" t="s">
        <v>3635</v>
      </c>
    </row>
    <row r="15" spans="2:15" x14ac:dyDescent="0.15">
      <c r="G15" t="s">
        <v>3636</v>
      </c>
      <c r="L15" t="s">
        <v>3612</v>
      </c>
      <c r="M15">
        <v>4096</v>
      </c>
      <c r="N15">
        <v>2</v>
      </c>
      <c r="O15" t="s">
        <v>3637</v>
      </c>
    </row>
    <row r="16" spans="2:15" x14ac:dyDescent="0.15">
      <c r="G16" t="s">
        <v>3638</v>
      </c>
      <c r="L16" t="s">
        <v>3612</v>
      </c>
      <c r="M16">
        <v>4096</v>
      </c>
      <c r="N16">
        <v>2</v>
      </c>
      <c r="O16" t="s">
        <v>3639</v>
      </c>
    </row>
    <row r="17" spans="7:15" x14ac:dyDescent="0.15">
      <c r="G17" t="s">
        <v>3640</v>
      </c>
      <c r="L17" t="s">
        <v>3612</v>
      </c>
      <c r="M17">
        <v>8192</v>
      </c>
      <c r="N17">
        <v>4</v>
      </c>
      <c r="O17" t="s">
        <v>3641</v>
      </c>
    </row>
    <row r="18" spans="7:15" x14ac:dyDescent="0.15">
      <c r="G18" t="s">
        <v>3642</v>
      </c>
      <c r="L18" t="s">
        <v>3612</v>
      </c>
      <c r="M18">
        <v>8192</v>
      </c>
      <c r="N18">
        <v>8</v>
      </c>
    </row>
    <row r="19" spans="7:15" x14ac:dyDescent="0.15">
      <c r="G19" t="s">
        <v>3643</v>
      </c>
      <c r="L19" t="s">
        <v>3612</v>
      </c>
      <c r="M19">
        <v>4096</v>
      </c>
      <c r="N19">
        <v>2</v>
      </c>
      <c r="O19" t="s">
        <v>3644</v>
      </c>
    </row>
    <row r="20" spans="7:15" x14ac:dyDescent="0.15">
      <c r="G20" t="s">
        <v>3645</v>
      </c>
      <c r="L20" t="s">
        <v>3612</v>
      </c>
      <c r="M20">
        <v>8192</v>
      </c>
      <c r="N20">
        <v>4</v>
      </c>
      <c r="O20" t="s">
        <v>3646</v>
      </c>
    </row>
    <row r="21" spans="7:15" x14ac:dyDescent="0.15">
      <c r="G21" t="s">
        <v>3647</v>
      </c>
      <c r="L21" t="s">
        <v>3612</v>
      </c>
      <c r="M21">
        <v>4096</v>
      </c>
      <c r="N21">
        <v>2</v>
      </c>
      <c r="O21" t="s">
        <v>3648</v>
      </c>
    </row>
    <row r="22" spans="7:15" x14ac:dyDescent="0.15">
      <c r="G22" t="s">
        <v>3649</v>
      </c>
      <c r="L22" t="s">
        <v>3612</v>
      </c>
      <c r="M22">
        <v>4096</v>
      </c>
      <c r="N22">
        <v>2</v>
      </c>
      <c r="O22" t="s">
        <v>3650</v>
      </c>
    </row>
    <row r="23" spans="7:15" x14ac:dyDescent="0.15">
      <c r="G23" t="s">
        <v>3651</v>
      </c>
      <c r="L23" t="s">
        <v>3612</v>
      </c>
      <c r="M23">
        <v>8192</v>
      </c>
      <c r="N23">
        <v>8</v>
      </c>
      <c r="O23" t="s">
        <v>3652</v>
      </c>
    </row>
    <row r="24" spans="7:15" x14ac:dyDescent="0.15">
      <c r="G24" t="s">
        <v>3653</v>
      </c>
      <c r="L24" t="s">
        <v>3612</v>
      </c>
      <c r="M24">
        <v>8192</v>
      </c>
      <c r="N24">
        <v>4</v>
      </c>
      <c r="O24" t="s">
        <v>3654</v>
      </c>
    </row>
    <row r="25" spans="7:15" x14ac:dyDescent="0.15">
      <c r="G25" t="s">
        <v>3655</v>
      </c>
      <c r="L25" t="s">
        <v>3612</v>
      </c>
      <c r="M25">
        <v>8192</v>
      </c>
      <c r="N25">
        <v>4</v>
      </c>
      <c r="O25" t="s">
        <v>3656</v>
      </c>
    </row>
    <row r="26" spans="7:15" x14ac:dyDescent="0.15">
      <c r="G26" t="s">
        <v>3657</v>
      </c>
      <c r="L26" t="s">
        <v>3612</v>
      </c>
      <c r="M26">
        <v>8192</v>
      </c>
      <c r="N26">
        <v>4</v>
      </c>
      <c r="O26" t="s">
        <v>3658</v>
      </c>
    </row>
    <row r="27" spans="7:15" x14ac:dyDescent="0.15">
      <c r="G27" t="s">
        <v>3659</v>
      </c>
      <c r="L27" t="s">
        <v>3612</v>
      </c>
      <c r="M27">
        <v>8192</v>
      </c>
      <c r="N27">
        <v>4</v>
      </c>
      <c r="O27" t="s">
        <v>3660</v>
      </c>
    </row>
    <row r="28" spans="7:15" x14ac:dyDescent="0.15">
      <c r="G28" t="s">
        <v>3661</v>
      </c>
      <c r="L28" t="s">
        <v>3612</v>
      </c>
      <c r="M28">
        <v>16384</v>
      </c>
      <c r="N28">
        <v>8</v>
      </c>
    </row>
    <row r="29" spans="7:15" x14ac:dyDescent="0.15">
      <c r="G29" t="s">
        <v>3662</v>
      </c>
      <c r="L29" t="s">
        <v>3612</v>
      </c>
      <c r="M29">
        <v>8192</v>
      </c>
      <c r="N29">
        <v>4</v>
      </c>
    </row>
    <row r="30" spans="7:15" x14ac:dyDescent="0.15">
      <c r="G30" t="s">
        <v>3663</v>
      </c>
      <c r="L30" t="s">
        <v>3612</v>
      </c>
      <c r="M30">
        <v>4096</v>
      </c>
      <c r="N30">
        <v>2</v>
      </c>
      <c r="O30" t="s">
        <v>3664</v>
      </c>
    </row>
    <row r="31" spans="7:15" x14ac:dyDescent="0.15">
      <c r="G31" t="s">
        <v>3665</v>
      </c>
      <c r="L31" t="s">
        <v>3612</v>
      </c>
      <c r="M31">
        <v>16384</v>
      </c>
      <c r="N31">
        <v>4</v>
      </c>
      <c r="O31" t="s">
        <v>3666</v>
      </c>
    </row>
    <row r="32" spans="7:15" x14ac:dyDescent="0.15">
      <c r="G32" t="s">
        <v>3667</v>
      </c>
      <c r="L32" t="s">
        <v>3612</v>
      </c>
      <c r="M32">
        <v>16384</v>
      </c>
      <c r="N32">
        <v>4</v>
      </c>
      <c r="O32" t="s">
        <v>3668</v>
      </c>
    </row>
    <row r="33" spans="2:15" x14ac:dyDescent="0.15">
      <c r="G33" t="s">
        <v>3669</v>
      </c>
      <c r="L33" t="s">
        <v>3612</v>
      </c>
      <c r="M33">
        <v>16384</v>
      </c>
      <c r="N33">
        <v>4</v>
      </c>
      <c r="O33" t="s">
        <v>3670</v>
      </c>
    </row>
    <row r="34" spans="2:15" x14ac:dyDescent="0.15">
      <c r="G34" t="s">
        <v>3671</v>
      </c>
      <c r="L34" t="s">
        <v>3612</v>
      </c>
      <c r="M34">
        <v>16384</v>
      </c>
      <c r="N34">
        <v>4</v>
      </c>
      <c r="O34" t="s">
        <v>3672</v>
      </c>
    </row>
    <row r="35" spans="2:15" x14ac:dyDescent="0.15">
      <c r="G35" t="s">
        <v>3673</v>
      </c>
      <c r="L35" t="s">
        <v>3612</v>
      </c>
      <c r="M35">
        <v>8192</v>
      </c>
      <c r="N35">
        <v>4</v>
      </c>
      <c r="O35" t="s">
        <v>3674</v>
      </c>
    </row>
    <row r="36" spans="2:15" x14ac:dyDescent="0.15">
      <c r="G36" t="s">
        <v>3675</v>
      </c>
      <c r="L36" t="s">
        <v>3612</v>
      </c>
      <c r="M36">
        <v>8192</v>
      </c>
      <c r="N36">
        <v>4</v>
      </c>
      <c r="O36" t="s">
        <v>3676</v>
      </c>
    </row>
    <row r="37" spans="2:15" x14ac:dyDescent="0.15">
      <c r="G37" t="s">
        <v>3677</v>
      </c>
      <c r="L37" t="s">
        <v>3612</v>
      </c>
      <c r="M37">
        <v>8192</v>
      </c>
      <c r="N37">
        <v>4</v>
      </c>
      <c r="O37" t="s">
        <v>3678</v>
      </c>
    </row>
    <row r="38" spans="2:15" x14ac:dyDescent="0.15">
      <c r="G38" t="s">
        <v>3679</v>
      </c>
      <c r="L38" t="s">
        <v>3612</v>
      </c>
      <c r="M38">
        <v>8192</v>
      </c>
      <c r="N38">
        <v>4</v>
      </c>
      <c r="O38" t="s">
        <v>3680</v>
      </c>
    </row>
    <row r="39" spans="2:15" s="29" customFormat="1" x14ac:dyDescent="0.15">
      <c r="B39" s="29" t="s">
        <v>1560</v>
      </c>
      <c r="C39" s="29" t="s">
        <v>2263</v>
      </c>
      <c r="D39" s="29" t="s">
        <v>1562</v>
      </c>
      <c r="E39" s="29" t="s">
        <v>3681</v>
      </c>
      <c r="F39" s="29" t="s">
        <v>20</v>
      </c>
      <c r="G39" s="29" t="s">
        <v>3682</v>
      </c>
      <c r="H39" s="29" t="s">
        <v>3683</v>
      </c>
      <c r="L39" s="29" t="s">
        <v>3612</v>
      </c>
      <c r="M39" s="29">
        <v>4096</v>
      </c>
      <c r="N39" s="29">
        <v>2</v>
      </c>
    </row>
    <row r="40" spans="2:15" x14ac:dyDescent="0.15">
      <c r="G40" t="s">
        <v>3684</v>
      </c>
      <c r="L40" t="s">
        <v>3612</v>
      </c>
      <c r="M40">
        <v>8192</v>
      </c>
      <c r="N40">
        <v>4</v>
      </c>
      <c r="O40" t="s">
        <v>3685</v>
      </c>
    </row>
    <row r="41" spans="2:15" x14ac:dyDescent="0.15">
      <c r="B41" t="s">
        <v>69</v>
      </c>
      <c r="C41" t="s">
        <v>3591</v>
      </c>
      <c r="D41" t="s">
        <v>71</v>
      </c>
      <c r="E41" t="s">
        <v>3686</v>
      </c>
      <c r="F41" t="s">
        <v>20</v>
      </c>
      <c r="G41" t="s">
        <v>3687</v>
      </c>
      <c r="H41" t="s">
        <v>3688</v>
      </c>
      <c r="L41" t="s">
        <v>3612</v>
      </c>
      <c r="M41">
        <v>8192</v>
      </c>
      <c r="N41">
        <v>4</v>
      </c>
      <c r="O41" t="s">
        <v>3689</v>
      </c>
    </row>
    <row r="42" spans="2:15" x14ac:dyDescent="0.15">
      <c r="G42" t="s">
        <v>3690</v>
      </c>
      <c r="L42" t="s">
        <v>3612</v>
      </c>
      <c r="M42">
        <v>4096</v>
      </c>
      <c r="N42">
        <v>2</v>
      </c>
      <c r="O42" t="s">
        <v>3691</v>
      </c>
    </row>
    <row r="43" spans="2:15" x14ac:dyDescent="0.15">
      <c r="G43" t="s">
        <v>3692</v>
      </c>
      <c r="L43" t="s">
        <v>3612</v>
      </c>
      <c r="M43">
        <v>8192</v>
      </c>
      <c r="N43">
        <v>4</v>
      </c>
      <c r="O43" t="s">
        <v>3693</v>
      </c>
    </row>
    <row r="44" spans="2:15" x14ac:dyDescent="0.15">
      <c r="G44" t="s">
        <v>3694</v>
      </c>
      <c r="L44" t="s">
        <v>3612</v>
      </c>
      <c r="M44">
        <v>8192</v>
      </c>
      <c r="N44">
        <v>4</v>
      </c>
      <c r="O44" t="s">
        <v>3695</v>
      </c>
    </row>
    <row r="45" spans="2:15" s="30" customFormat="1" x14ac:dyDescent="0.15">
      <c r="B45" s="32" t="s">
        <v>69</v>
      </c>
      <c r="C45" s="32" t="s">
        <v>675</v>
      </c>
      <c r="D45" s="32" t="s">
        <v>676</v>
      </c>
      <c r="E45" s="33" t="s">
        <v>3696</v>
      </c>
      <c r="F45" s="33" t="s">
        <v>20</v>
      </c>
      <c r="G45" s="30" t="s">
        <v>3697</v>
      </c>
      <c r="H45" s="30" t="s">
        <v>3688</v>
      </c>
      <c r="L45" s="30" t="s">
        <v>3612</v>
      </c>
      <c r="M45" s="30">
        <v>4096</v>
      </c>
      <c r="N45" s="30">
        <v>2</v>
      </c>
      <c r="O45" s="30" t="s">
        <v>3698</v>
      </c>
    </row>
    <row r="46" spans="2:15" s="30" customFormat="1" x14ac:dyDescent="0.15">
      <c r="B46" s="32" t="s">
        <v>69</v>
      </c>
      <c r="C46" s="32" t="s">
        <v>675</v>
      </c>
      <c r="D46" s="32" t="s">
        <v>676</v>
      </c>
      <c r="E46" s="33" t="s">
        <v>3699</v>
      </c>
      <c r="F46" s="33" t="s">
        <v>20</v>
      </c>
      <c r="G46" s="30" t="s">
        <v>3700</v>
      </c>
      <c r="H46" s="30" t="s">
        <v>3688</v>
      </c>
      <c r="L46" s="30" t="s">
        <v>3612</v>
      </c>
      <c r="M46" s="30">
        <v>4096</v>
      </c>
      <c r="N46" s="30">
        <v>2</v>
      </c>
      <c r="O46" s="30" t="s">
        <v>3701</v>
      </c>
    </row>
    <row r="47" spans="2:15" s="30" customFormat="1" x14ac:dyDescent="0.15">
      <c r="B47" s="32" t="s">
        <v>69</v>
      </c>
      <c r="C47" s="32" t="s">
        <v>675</v>
      </c>
      <c r="D47" s="32" t="s">
        <v>676</v>
      </c>
      <c r="E47" s="33" t="s">
        <v>3702</v>
      </c>
      <c r="F47" s="33" t="s">
        <v>20</v>
      </c>
      <c r="G47" s="30" t="s">
        <v>3703</v>
      </c>
      <c r="H47" s="30" t="s">
        <v>3688</v>
      </c>
      <c r="L47" s="30" t="s">
        <v>3612</v>
      </c>
      <c r="M47" s="30">
        <v>4096</v>
      </c>
      <c r="N47" s="30">
        <v>2</v>
      </c>
      <c r="O47" s="30" t="s">
        <v>3704</v>
      </c>
    </row>
    <row r="48" spans="2:15" s="30" customFormat="1" x14ac:dyDescent="0.15">
      <c r="B48" s="32" t="s">
        <v>69</v>
      </c>
      <c r="C48" s="32" t="s">
        <v>675</v>
      </c>
      <c r="D48" s="32" t="s">
        <v>676</v>
      </c>
      <c r="E48" s="33" t="s">
        <v>3705</v>
      </c>
      <c r="F48" s="33" t="s">
        <v>20</v>
      </c>
      <c r="G48" s="30" t="s">
        <v>3706</v>
      </c>
      <c r="H48" s="30" t="s">
        <v>3688</v>
      </c>
      <c r="L48" s="30" t="s">
        <v>3612</v>
      </c>
      <c r="M48" s="30">
        <v>4096</v>
      </c>
      <c r="N48" s="30">
        <v>2</v>
      </c>
      <c r="O48" s="30" t="s">
        <v>3707</v>
      </c>
    </row>
    <row r="49" spans="2:15" s="30" customFormat="1" x14ac:dyDescent="0.15">
      <c r="B49" s="32" t="s">
        <v>69</v>
      </c>
      <c r="C49" s="32" t="s">
        <v>675</v>
      </c>
      <c r="D49" s="32" t="s">
        <v>676</v>
      </c>
      <c r="E49" s="33" t="s">
        <v>3708</v>
      </c>
      <c r="F49" s="33" t="s">
        <v>20</v>
      </c>
      <c r="G49" s="30" t="s">
        <v>3709</v>
      </c>
      <c r="H49" s="30" t="s">
        <v>3688</v>
      </c>
      <c r="L49" s="30" t="s">
        <v>3612</v>
      </c>
      <c r="M49" s="30">
        <v>4096</v>
      </c>
      <c r="N49" s="30">
        <v>2</v>
      </c>
      <c r="O49" s="30" t="s">
        <v>3710</v>
      </c>
    </row>
    <row r="50" spans="2:15" s="30" customFormat="1" x14ac:dyDescent="0.15">
      <c r="B50" s="32" t="s">
        <v>69</v>
      </c>
      <c r="C50" s="32" t="s">
        <v>675</v>
      </c>
      <c r="D50" s="32" t="s">
        <v>676</v>
      </c>
      <c r="E50" s="33" t="s">
        <v>3711</v>
      </c>
      <c r="F50" s="33" t="s">
        <v>20</v>
      </c>
      <c r="G50" s="30" t="s">
        <v>3712</v>
      </c>
      <c r="H50" s="30" t="s">
        <v>3688</v>
      </c>
      <c r="L50" s="30" t="s">
        <v>3612</v>
      </c>
      <c r="M50" s="30">
        <v>4096</v>
      </c>
      <c r="N50" s="30">
        <v>2</v>
      </c>
      <c r="O50" s="30" t="s">
        <v>3713</v>
      </c>
    </row>
    <row r="51" spans="2:15" x14ac:dyDescent="0.15">
      <c r="G51" t="s">
        <v>3714</v>
      </c>
      <c r="L51" t="s">
        <v>3612</v>
      </c>
      <c r="M51">
        <v>8192</v>
      </c>
      <c r="N51">
        <v>4</v>
      </c>
      <c r="O51" t="s">
        <v>3715</v>
      </c>
    </row>
    <row r="52" spans="2:15" x14ac:dyDescent="0.15">
      <c r="G52" t="s">
        <v>3716</v>
      </c>
      <c r="L52" t="s">
        <v>3612</v>
      </c>
      <c r="M52">
        <v>8192</v>
      </c>
      <c r="N52">
        <v>4</v>
      </c>
      <c r="O52" t="s">
        <v>3717</v>
      </c>
    </row>
    <row r="53" spans="2:15" x14ac:dyDescent="0.15">
      <c r="G53" t="s">
        <v>3718</v>
      </c>
      <c r="L53" t="s">
        <v>3612</v>
      </c>
      <c r="M53">
        <v>16384</v>
      </c>
      <c r="N53">
        <v>4</v>
      </c>
      <c r="O53" t="s">
        <v>3719</v>
      </c>
    </row>
    <row r="54" spans="2:15" s="5" customFormat="1" x14ac:dyDescent="0.15">
      <c r="B54" s="34" t="s">
        <v>69</v>
      </c>
      <c r="C54" s="34" t="s">
        <v>704</v>
      </c>
      <c r="D54" s="34" t="s">
        <v>705</v>
      </c>
      <c r="E54" s="35" t="s">
        <v>757</v>
      </c>
      <c r="F54" s="35" t="s">
        <v>20</v>
      </c>
      <c r="G54" s="5" t="s">
        <v>3720</v>
      </c>
      <c r="H54" s="35" t="s">
        <v>759</v>
      </c>
      <c r="I54" s="35"/>
      <c r="J54" s="35"/>
      <c r="K54" s="35"/>
      <c r="L54" s="5" t="s">
        <v>3612</v>
      </c>
      <c r="M54" s="5">
        <v>4096</v>
      </c>
      <c r="N54" s="5">
        <v>2</v>
      </c>
      <c r="O54" s="5" t="s">
        <v>3721</v>
      </c>
    </row>
    <row r="55" spans="2:15" x14ac:dyDescent="0.15">
      <c r="G55" t="s">
        <v>3722</v>
      </c>
      <c r="L55" t="s">
        <v>3612</v>
      </c>
      <c r="M55">
        <v>4096</v>
      </c>
      <c r="N55">
        <v>2</v>
      </c>
      <c r="O55" t="s">
        <v>3723</v>
      </c>
    </row>
    <row r="56" spans="2:15" x14ac:dyDescent="0.15">
      <c r="G56" t="s">
        <v>3724</v>
      </c>
      <c r="L56" t="s">
        <v>3612</v>
      </c>
      <c r="M56">
        <v>4096</v>
      </c>
      <c r="N56">
        <v>2</v>
      </c>
      <c r="O56" t="s">
        <v>3725</v>
      </c>
    </row>
    <row r="57" spans="2:15" x14ac:dyDescent="0.15">
      <c r="G57" t="s">
        <v>3726</v>
      </c>
      <c r="L57" t="s">
        <v>3612</v>
      </c>
      <c r="M57">
        <v>4096</v>
      </c>
      <c r="N57">
        <v>2</v>
      </c>
      <c r="O57" t="s">
        <v>3727</v>
      </c>
    </row>
    <row r="58" spans="2:15" x14ac:dyDescent="0.15">
      <c r="G58" t="s">
        <v>3728</v>
      </c>
      <c r="L58" t="s">
        <v>3612</v>
      </c>
      <c r="M58">
        <v>8192</v>
      </c>
      <c r="N58">
        <v>4</v>
      </c>
      <c r="O58" t="s">
        <v>3729</v>
      </c>
    </row>
    <row r="59" spans="2:15" x14ac:dyDescent="0.15">
      <c r="G59" t="s">
        <v>3730</v>
      </c>
      <c r="L59" t="s">
        <v>3612</v>
      </c>
      <c r="M59">
        <v>8192</v>
      </c>
      <c r="N59">
        <v>2</v>
      </c>
      <c r="O59" t="s">
        <v>3731</v>
      </c>
    </row>
    <row r="60" spans="2:15" x14ac:dyDescent="0.15">
      <c r="G60" t="s">
        <v>3732</v>
      </c>
      <c r="L60" t="s">
        <v>3612</v>
      </c>
      <c r="M60">
        <v>8192</v>
      </c>
      <c r="N60">
        <v>2</v>
      </c>
      <c r="O60" t="s">
        <v>3733</v>
      </c>
    </row>
    <row r="61" spans="2:15" x14ac:dyDescent="0.15">
      <c r="G61" t="s">
        <v>3734</v>
      </c>
      <c r="L61" t="s">
        <v>3612</v>
      </c>
      <c r="M61">
        <v>8192</v>
      </c>
      <c r="N61">
        <v>2</v>
      </c>
      <c r="O61" t="s">
        <v>3735</v>
      </c>
    </row>
    <row r="62" spans="2:15" x14ac:dyDescent="0.15">
      <c r="G62" t="s">
        <v>3736</v>
      </c>
      <c r="L62" t="s">
        <v>3612</v>
      </c>
      <c r="M62">
        <v>8192</v>
      </c>
      <c r="N62">
        <v>2</v>
      </c>
      <c r="O62" t="s">
        <v>3737</v>
      </c>
    </row>
    <row r="63" spans="2:15" s="5" customFormat="1" x14ac:dyDescent="0.15">
      <c r="B63" s="34" t="s">
        <v>69</v>
      </c>
      <c r="C63" s="34" t="s">
        <v>704</v>
      </c>
      <c r="D63" s="34" t="s">
        <v>705</v>
      </c>
      <c r="E63" s="35" t="s">
        <v>967</v>
      </c>
      <c r="F63" s="35" t="s">
        <v>20</v>
      </c>
      <c r="G63" s="5" t="s">
        <v>3738</v>
      </c>
      <c r="H63" s="35" t="s">
        <v>3739</v>
      </c>
      <c r="I63" s="35"/>
      <c r="J63" s="35"/>
      <c r="K63" s="35"/>
      <c r="L63" s="5" t="s">
        <v>3612</v>
      </c>
      <c r="M63" s="5">
        <v>4096</v>
      </c>
      <c r="N63" s="5">
        <v>2</v>
      </c>
      <c r="O63" s="5" t="s">
        <v>3740</v>
      </c>
    </row>
    <row r="64" spans="2:15" s="5" customFormat="1" x14ac:dyDescent="0.15">
      <c r="B64" s="34" t="s">
        <v>69</v>
      </c>
      <c r="C64" s="34" t="s">
        <v>704</v>
      </c>
      <c r="D64" s="34" t="s">
        <v>705</v>
      </c>
      <c r="E64" s="35" t="s">
        <v>963</v>
      </c>
      <c r="F64" s="35" t="s">
        <v>20</v>
      </c>
      <c r="G64" s="5" t="s">
        <v>3741</v>
      </c>
      <c r="H64" s="5" t="s">
        <v>3742</v>
      </c>
      <c r="L64" s="5" t="s">
        <v>3612</v>
      </c>
      <c r="M64" s="5">
        <v>4096</v>
      </c>
      <c r="N64" s="5">
        <v>2</v>
      </c>
      <c r="O64" s="5" t="s">
        <v>3743</v>
      </c>
    </row>
    <row r="65" spans="2:15" s="5" customFormat="1" x14ac:dyDescent="0.15">
      <c r="B65" s="34" t="s">
        <v>69</v>
      </c>
      <c r="C65" s="34" t="s">
        <v>704</v>
      </c>
      <c r="D65" s="34" t="s">
        <v>705</v>
      </c>
      <c r="E65" s="35" t="s">
        <v>963</v>
      </c>
      <c r="F65" s="35" t="s">
        <v>20</v>
      </c>
      <c r="G65" s="5" t="s">
        <v>3744</v>
      </c>
      <c r="H65" s="5" t="s">
        <v>3742</v>
      </c>
      <c r="L65" s="5" t="s">
        <v>3612</v>
      </c>
      <c r="M65" s="5">
        <v>4096</v>
      </c>
      <c r="N65" s="5">
        <v>2</v>
      </c>
      <c r="O65" s="5" t="s">
        <v>3745</v>
      </c>
    </row>
    <row r="66" spans="2:15" s="5" customFormat="1" x14ac:dyDescent="0.15">
      <c r="B66" s="34" t="s">
        <v>69</v>
      </c>
      <c r="C66" s="34" t="s">
        <v>704</v>
      </c>
      <c r="D66" s="34" t="s">
        <v>705</v>
      </c>
      <c r="E66" s="35" t="s">
        <v>3746</v>
      </c>
      <c r="F66" s="35" t="s">
        <v>20</v>
      </c>
      <c r="G66" s="5" t="s">
        <v>3747</v>
      </c>
      <c r="H66" s="35" t="s">
        <v>3748</v>
      </c>
      <c r="I66" s="35"/>
      <c r="J66" s="35"/>
      <c r="K66" s="35"/>
      <c r="L66" s="5" t="s">
        <v>3612</v>
      </c>
      <c r="M66" s="5">
        <v>4096</v>
      </c>
      <c r="N66" s="5">
        <v>2</v>
      </c>
      <c r="O66" s="5" t="s">
        <v>3749</v>
      </c>
    </row>
    <row r="67" spans="2:15" s="5" customFormat="1" x14ac:dyDescent="0.15">
      <c r="B67" s="34" t="s">
        <v>69</v>
      </c>
      <c r="C67" s="34" t="s">
        <v>704</v>
      </c>
      <c r="D67" s="34" t="s">
        <v>705</v>
      </c>
      <c r="E67" s="35" t="s">
        <v>830</v>
      </c>
      <c r="F67" s="35" t="s">
        <v>20</v>
      </c>
      <c r="G67" s="5" t="s">
        <v>3750</v>
      </c>
      <c r="H67" s="35" t="s">
        <v>832</v>
      </c>
      <c r="I67" s="35"/>
      <c r="J67" s="35"/>
      <c r="K67" s="35"/>
      <c r="L67" s="5" t="s">
        <v>3612</v>
      </c>
      <c r="M67" s="5">
        <v>4096</v>
      </c>
      <c r="N67" s="5">
        <v>2</v>
      </c>
      <c r="O67" s="5" t="s">
        <v>3751</v>
      </c>
    </row>
    <row r="68" spans="2:15" s="13" customFormat="1" x14ac:dyDescent="0.15">
      <c r="B68" s="13" t="s">
        <v>69</v>
      </c>
      <c r="C68" s="13" t="s">
        <v>3591</v>
      </c>
      <c r="D68" s="13" t="s">
        <v>71</v>
      </c>
      <c r="E68" s="13" t="s">
        <v>742</v>
      </c>
      <c r="F68" s="13" t="s">
        <v>20</v>
      </c>
      <c r="G68" s="13" t="s">
        <v>3752</v>
      </c>
      <c r="H68" s="13" t="s">
        <v>3688</v>
      </c>
      <c r="L68" s="13" t="s">
        <v>3612</v>
      </c>
      <c r="M68" s="13">
        <v>4096</v>
      </c>
      <c r="N68" s="13">
        <v>2</v>
      </c>
      <c r="O68" s="13" t="s">
        <v>3753</v>
      </c>
    </row>
    <row r="69" spans="2:15" s="13" customFormat="1" x14ac:dyDescent="0.15">
      <c r="B69" s="13" t="s">
        <v>69</v>
      </c>
      <c r="C69" s="13" t="s">
        <v>3591</v>
      </c>
      <c r="D69" s="13" t="s">
        <v>71</v>
      </c>
      <c r="E69" s="13" t="s">
        <v>721</v>
      </c>
      <c r="F69" s="13" t="s">
        <v>20</v>
      </c>
      <c r="G69" s="13" t="s">
        <v>3754</v>
      </c>
      <c r="H69" s="13" t="s">
        <v>3688</v>
      </c>
      <c r="L69" s="13" t="s">
        <v>3612</v>
      </c>
      <c r="M69" s="13">
        <v>4096</v>
      </c>
      <c r="N69" s="13">
        <v>2</v>
      </c>
      <c r="O69" s="13" t="s">
        <v>3755</v>
      </c>
    </row>
    <row r="70" spans="2:15" s="13" customFormat="1" x14ac:dyDescent="0.15">
      <c r="B70" s="13" t="s">
        <v>69</v>
      </c>
      <c r="C70" s="13" t="s">
        <v>3591</v>
      </c>
      <c r="D70" s="13" t="s">
        <v>71</v>
      </c>
      <c r="E70" s="13" t="s">
        <v>3756</v>
      </c>
      <c r="F70" s="13" t="s">
        <v>20</v>
      </c>
      <c r="G70" s="13" t="s">
        <v>3757</v>
      </c>
      <c r="H70" s="13" t="s">
        <v>3688</v>
      </c>
      <c r="L70" s="13" t="s">
        <v>3612</v>
      </c>
      <c r="M70" s="13">
        <v>4096</v>
      </c>
      <c r="N70" s="13">
        <v>2</v>
      </c>
      <c r="O70" s="13" t="s">
        <v>3758</v>
      </c>
    </row>
    <row r="71" spans="2:15" x14ac:dyDescent="0.15">
      <c r="G71" t="s">
        <v>3759</v>
      </c>
      <c r="L71" t="s">
        <v>3612</v>
      </c>
      <c r="M71">
        <v>16384</v>
      </c>
      <c r="N71">
        <v>4</v>
      </c>
      <c r="O71" t="s">
        <v>3760</v>
      </c>
    </row>
    <row r="72" spans="2:15" x14ac:dyDescent="0.15">
      <c r="G72" t="s">
        <v>3761</v>
      </c>
      <c r="L72" t="s">
        <v>3612</v>
      </c>
      <c r="M72">
        <v>8192</v>
      </c>
      <c r="N72">
        <v>4</v>
      </c>
    </row>
    <row r="73" spans="2:15" x14ac:dyDescent="0.15">
      <c r="G73" t="s">
        <v>3762</v>
      </c>
      <c r="L73" t="s">
        <v>3612</v>
      </c>
      <c r="M73">
        <v>16384</v>
      </c>
      <c r="N73">
        <v>4</v>
      </c>
    </row>
    <row r="74" spans="2:15" x14ac:dyDescent="0.15">
      <c r="G74" t="s">
        <v>3763</v>
      </c>
      <c r="L74" t="s">
        <v>3612</v>
      </c>
      <c r="M74">
        <v>32768</v>
      </c>
      <c r="N74">
        <v>4</v>
      </c>
      <c r="O74" t="s">
        <v>3764</v>
      </c>
    </row>
    <row r="75" spans="2:15" x14ac:dyDescent="0.15">
      <c r="G75" t="s">
        <v>3765</v>
      </c>
      <c r="L75" t="s">
        <v>3612</v>
      </c>
      <c r="M75">
        <v>4096</v>
      </c>
      <c r="N75">
        <v>2</v>
      </c>
      <c r="O75" t="s">
        <v>3766</v>
      </c>
    </row>
  </sheetData>
  <phoneticPr fontId="16" type="noConversion"/>
  <dataValidations count="1">
    <dataValidation type="list" allowBlank="1" showInputMessage="1" showErrorMessage="1" sqref="F2:F1048576" xr:uid="{00000000-0002-0000-0100-000000000000}">
      <formula1>"应用(app),redis,mq,kafka,zookeeper,mysql,oracle,redis, MongoDB"</formula1>
    </dataValidation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84"/>
  <sheetViews>
    <sheetView topLeftCell="C1" workbookViewId="0">
      <selection activeCell="G76" sqref="G76"/>
    </sheetView>
  </sheetViews>
  <sheetFormatPr defaultColWidth="8.875" defaultRowHeight="13.5" x14ac:dyDescent="0.15"/>
  <cols>
    <col min="1" max="1" width="14.875" customWidth="1"/>
    <col min="2" max="2" width="9.125" customWidth="1"/>
    <col min="3" max="3" width="7.375" customWidth="1"/>
    <col min="4" max="6" width="20.625" customWidth="1"/>
    <col min="7" max="7" width="33.625" customWidth="1"/>
    <col min="8" max="8" width="28.125" customWidth="1"/>
    <col min="9" max="16" width="20.625" customWidth="1"/>
  </cols>
  <sheetData>
    <row r="1" spans="1:16" ht="20.100000000000001" customHeight="1" x14ac:dyDescent="0.15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  <c r="H1" s="19" t="s">
        <v>7</v>
      </c>
      <c r="I1" s="19" t="s">
        <v>8</v>
      </c>
      <c r="J1" s="19" t="s">
        <v>2130</v>
      </c>
      <c r="K1" s="19" t="s">
        <v>3767</v>
      </c>
      <c r="L1" s="19" t="s">
        <v>11</v>
      </c>
      <c r="M1" s="19" t="s">
        <v>12</v>
      </c>
      <c r="N1" s="19" t="s">
        <v>13</v>
      </c>
      <c r="O1" s="19" t="s">
        <v>14</v>
      </c>
      <c r="P1" s="19" t="s">
        <v>15</v>
      </c>
    </row>
    <row r="2" spans="1:16" ht="20.100000000000001" customHeight="1" x14ac:dyDescent="0.15">
      <c r="A2" s="20" t="s">
        <v>48</v>
      </c>
      <c r="B2" s="20" t="s">
        <v>49</v>
      </c>
      <c r="C2" s="20" t="s">
        <v>50</v>
      </c>
      <c r="D2" s="20" t="s">
        <v>102</v>
      </c>
      <c r="E2" s="20" t="s">
        <v>103</v>
      </c>
      <c r="F2" s="20" t="s">
        <v>52</v>
      </c>
      <c r="G2" s="20" t="s">
        <v>104</v>
      </c>
      <c r="H2" s="21" t="s">
        <v>105</v>
      </c>
      <c r="I2" s="24" t="s">
        <v>106</v>
      </c>
      <c r="J2" s="21" t="s">
        <v>3768</v>
      </c>
      <c r="K2" s="21" t="s">
        <v>107</v>
      </c>
      <c r="L2" s="20" t="s">
        <v>108</v>
      </c>
      <c r="M2" s="20">
        <v>8</v>
      </c>
      <c r="N2" s="20">
        <v>4</v>
      </c>
      <c r="O2" s="20" t="s">
        <v>109</v>
      </c>
      <c r="P2" s="21" t="s">
        <v>110</v>
      </c>
    </row>
    <row r="3" spans="1:16" ht="20.100000000000001" customHeight="1" x14ac:dyDescent="0.15">
      <c r="A3" s="20" t="s">
        <v>48</v>
      </c>
      <c r="B3" s="20" t="s">
        <v>49</v>
      </c>
      <c r="C3" s="20" t="s">
        <v>50</v>
      </c>
      <c r="D3" s="20" t="s">
        <v>102</v>
      </c>
      <c r="E3" s="20" t="s">
        <v>103</v>
      </c>
      <c r="F3" s="20" t="s">
        <v>52</v>
      </c>
      <c r="G3" s="20" t="s">
        <v>104</v>
      </c>
      <c r="H3" s="21" t="s">
        <v>105</v>
      </c>
      <c r="I3" s="24" t="s">
        <v>106</v>
      </c>
      <c r="J3" s="21" t="s">
        <v>3768</v>
      </c>
      <c r="K3" s="21" t="s">
        <v>107</v>
      </c>
      <c r="L3" s="20" t="s">
        <v>108</v>
      </c>
      <c r="M3" s="20">
        <v>8</v>
      </c>
      <c r="N3" s="20">
        <v>4</v>
      </c>
      <c r="O3" s="20" t="s">
        <v>111</v>
      </c>
      <c r="P3" s="21" t="s">
        <v>110</v>
      </c>
    </row>
    <row r="4" spans="1:16" ht="20.100000000000001" customHeight="1" x14ac:dyDescent="0.15">
      <c r="A4" s="20" t="s">
        <v>48</v>
      </c>
      <c r="B4" s="20" t="s">
        <v>49</v>
      </c>
      <c r="C4" s="20" t="s">
        <v>50</v>
      </c>
      <c r="D4" s="20" t="s">
        <v>102</v>
      </c>
      <c r="E4" s="20" t="s">
        <v>103</v>
      </c>
      <c r="F4" s="20" t="s">
        <v>52</v>
      </c>
      <c r="G4" s="20" t="s">
        <v>104</v>
      </c>
      <c r="H4" s="21" t="s">
        <v>105</v>
      </c>
      <c r="I4" s="24" t="s">
        <v>106</v>
      </c>
      <c r="J4" s="21" t="s">
        <v>3768</v>
      </c>
      <c r="K4" s="21" t="s">
        <v>107</v>
      </c>
      <c r="L4" s="20" t="s">
        <v>108</v>
      </c>
      <c r="M4" s="20">
        <v>8</v>
      </c>
      <c r="N4" s="20">
        <v>4</v>
      </c>
      <c r="O4" s="20" t="s">
        <v>112</v>
      </c>
      <c r="P4" s="21" t="s">
        <v>110</v>
      </c>
    </row>
    <row r="5" spans="1:16" ht="20.100000000000001" customHeight="1" x14ac:dyDescent="0.15">
      <c r="A5" s="20" t="s">
        <v>48</v>
      </c>
      <c r="B5" s="20" t="s">
        <v>49</v>
      </c>
      <c r="C5" s="20" t="s">
        <v>50</v>
      </c>
      <c r="D5" s="20" t="s">
        <v>192</v>
      </c>
      <c r="E5" s="20" t="s">
        <v>193</v>
      </c>
      <c r="F5" s="20" t="s">
        <v>52</v>
      </c>
      <c r="G5" s="20" t="s">
        <v>194</v>
      </c>
      <c r="H5" s="21" t="s">
        <v>195</v>
      </c>
      <c r="I5" s="24" t="s">
        <v>196</v>
      </c>
      <c r="J5" s="21" t="s">
        <v>3768</v>
      </c>
      <c r="K5" s="21" t="s">
        <v>3768</v>
      </c>
      <c r="L5" s="20" t="s">
        <v>197</v>
      </c>
      <c r="M5" s="20">
        <v>16</v>
      </c>
      <c r="N5" s="20">
        <v>4</v>
      </c>
      <c r="O5" s="20" t="s">
        <v>198</v>
      </c>
      <c r="P5" s="20" t="s">
        <v>195</v>
      </c>
    </row>
    <row r="6" spans="1:16" ht="20.100000000000001" customHeight="1" x14ac:dyDescent="0.15">
      <c r="A6" s="20" t="s">
        <v>48</v>
      </c>
      <c r="B6" s="20" t="s">
        <v>49</v>
      </c>
      <c r="C6" s="20" t="s">
        <v>50</v>
      </c>
      <c r="D6" s="20" t="s">
        <v>192</v>
      </c>
      <c r="E6" s="20" t="s">
        <v>193</v>
      </c>
      <c r="F6" s="20" t="s">
        <v>52</v>
      </c>
      <c r="G6" s="20" t="s">
        <v>194</v>
      </c>
      <c r="H6" s="21" t="s">
        <v>195</v>
      </c>
      <c r="I6" s="24" t="s">
        <v>196</v>
      </c>
      <c r="J6" s="21" t="s">
        <v>3768</v>
      </c>
      <c r="K6" s="21" t="s">
        <v>3768</v>
      </c>
      <c r="L6" s="20" t="s">
        <v>197</v>
      </c>
      <c r="M6" s="20">
        <v>16</v>
      </c>
      <c r="N6" s="20">
        <v>4</v>
      </c>
      <c r="O6" s="20" t="s">
        <v>199</v>
      </c>
      <c r="P6" s="20" t="s">
        <v>195</v>
      </c>
    </row>
    <row r="7" spans="1:16" ht="20.100000000000001" customHeight="1" x14ac:dyDescent="0.15">
      <c r="A7" s="20" t="s">
        <v>48</v>
      </c>
      <c r="B7" s="20" t="s">
        <v>49</v>
      </c>
      <c r="C7" s="20" t="s">
        <v>50</v>
      </c>
      <c r="D7" s="20" t="s">
        <v>382</v>
      </c>
      <c r="E7" s="20" t="s">
        <v>383</v>
      </c>
      <c r="F7" s="20" t="s">
        <v>52</v>
      </c>
      <c r="G7" s="20" t="s">
        <v>107</v>
      </c>
      <c r="H7" s="21" t="s">
        <v>384</v>
      </c>
      <c r="I7" s="21" t="s">
        <v>3768</v>
      </c>
      <c r="J7" s="21" t="s">
        <v>3768</v>
      </c>
      <c r="K7" s="21" t="s">
        <v>104</v>
      </c>
      <c r="L7" s="20" t="s">
        <v>57</v>
      </c>
      <c r="M7" s="20">
        <v>8</v>
      </c>
      <c r="N7" s="20">
        <v>4</v>
      </c>
      <c r="O7" s="20" t="s">
        <v>385</v>
      </c>
      <c r="P7" s="20"/>
    </row>
    <row r="8" spans="1:16" ht="20.100000000000001" customHeight="1" x14ac:dyDescent="0.15">
      <c r="A8" s="20" t="s">
        <v>48</v>
      </c>
      <c r="B8" s="20" t="s">
        <v>49</v>
      </c>
      <c r="C8" s="20" t="s">
        <v>50</v>
      </c>
      <c r="D8" s="20" t="s">
        <v>382</v>
      </c>
      <c r="E8" s="20" t="s">
        <v>383</v>
      </c>
      <c r="F8" s="20" t="s">
        <v>52</v>
      </c>
      <c r="G8" s="20" t="s">
        <v>107</v>
      </c>
      <c r="H8" s="21" t="s">
        <v>384</v>
      </c>
      <c r="I8" s="21" t="s">
        <v>3768</v>
      </c>
      <c r="J8" s="21" t="s">
        <v>3768</v>
      </c>
      <c r="K8" s="21" t="s">
        <v>104</v>
      </c>
      <c r="L8" s="20" t="s">
        <v>57</v>
      </c>
      <c r="M8" s="20">
        <v>8</v>
      </c>
      <c r="N8" s="20">
        <v>4</v>
      </c>
      <c r="O8" s="20" t="s">
        <v>386</v>
      </c>
      <c r="P8" s="20"/>
    </row>
    <row r="9" spans="1:16" ht="20.100000000000001" customHeight="1" x14ac:dyDescent="0.15">
      <c r="A9" s="20" t="s">
        <v>48</v>
      </c>
      <c r="B9" s="20" t="s">
        <v>49</v>
      </c>
      <c r="C9" s="20" t="s">
        <v>50</v>
      </c>
      <c r="D9" s="20" t="s">
        <v>382</v>
      </c>
      <c r="E9" s="20" t="s">
        <v>383</v>
      </c>
      <c r="F9" s="20" t="s">
        <v>52</v>
      </c>
      <c r="G9" s="20" t="s">
        <v>107</v>
      </c>
      <c r="H9" s="21" t="s">
        <v>384</v>
      </c>
      <c r="I9" s="21" t="s">
        <v>3768</v>
      </c>
      <c r="J9" s="21" t="s">
        <v>3768</v>
      </c>
      <c r="K9" s="21" t="s">
        <v>104</v>
      </c>
      <c r="L9" s="20" t="s">
        <v>57</v>
      </c>
      <c r="M9" s="20">
        <v>8</v>
      </c>
      <c r="N9" s="20">
        <v>4</v>
      </c>
      <c r="O9" s="20" t="s">
        <v>387</v>
      </c>
      <c r="P9" s="20"/>
    </row>
    <row r="10" spans="1:16" s="13" customFormat="1" ht="20.100000000000001" customHeight="1" x14ac:dyDescent="0.15">
      <c r="A10" s="20" t="s">
        <v>69</v>
      </c>
      <c r="B10" s="20" t="s">
        <v>70</v>
      </c>
      <c r="C10" s="20" t="s">
        <v>71</v>
      </c>
      <c r="D10" s="20" t="s">
        <v>660</v>
      </c>
      <c r="E10" s="20" t="s">
        <v>661</v>
      </c>
      <c r="F10" s="20" t="s">
        <v>641</v>
      </c>
      <c r="G10" s="20" t="s">
        <v>631</v>
      </c>
      <c r="H10" s="20" t="s">
        <v>662</v>
      </c>
      <c r="I10" s="20"/>
      <c r="J10" s="20"/>
      <c r="K10" s="20"/>
      <c r="L10" s="20" t="s">
        <v>100</v>
      </c>
      <c r="M10" s="20">
        <v>4</v>
      </c>
      <c r="N10" s="20">
        <v>2</v>
      </c>
      <c r="O10" s="20" t="s">
        <v>663</v>
      </c>
      <c r="P10" s="20"/>
    </row>
    <row r="11" spans="1:16" s="13" customFormat="1" ht="20.100000000000001" customHeight="1" x14ac:dyDescent="0.15">
      <c r="A11" s="20" t="s">
        <v>69</v>
      </c>
      <c r="B11" s="20" t="s">
        <v>70</v>
      </c>
      <c r="C11" s="20" t="s">
        <v>71</v>
      </c>
      <c r="D11" s="20" t="s">
        <v>660</v>
      </c>
      <c r="E11" s="20" t="s">
        <v>661</v>
      </c>
      <c r="F11" s="20" t="s">
        <v>641</v>
      </c>
      <c r="G11" s="20" t="s">
        <v>631</v>
      </c>
      <c r="H11" s="20" t="s">
        <v>662</v>
      </c>
      <c r="I11" s="20"/>
      <c r="J11" s="20"/>
      <c r="K11" s="20"/>
      <c r="L11" s="20" t="s">
        <v>100</v>
      </c>
      <c r="M11" s="20">
        <v>4</v>
      </c>
      <c r="N11" s="20">
        <v>2</v>
      </c>
      <c r="O11" s="20" t="s">
        <v>664</v>
      </c>
      <c r="P11" s="20"/>
    </row>
    <row r="12" spans="1:16" s="13" customFormat="1" ht="20.100000000000001" customHeight="1" x14ac:dyDescent="0.15">
      <c r="A12" s="20" t="s">
        <v>69</v>
      </c>
      <c r="B12" s="20" t="s">
        <v>70</v>
      </c>
      <c r="C12" s="20" t="s">
        <v>71</v>
      </c>
      <c r="D12" s="20" t="s">
        <v>753</v>
      </c>
      <c r="E12" s="20" t="s">
        <v>661</v>
      </c>
      <c r="F12" s="20" t="s">
        <v>715</v>
      </c>
      <c r="G12" s="20" t="s">
        <v>76</v>
      </c>
      <c r="H12" s="20" t="s">
        <v>754</v>
      </c>
      <c r="I12" s="20"/>
      <c r="J12" s="20"/>
      <c r="K12" s="20"/>
      <c r="L12" s="20" t="s">
        <v>57</v>
      </c>
      <c r="M12" s="20">
        <v>8</v>
      </c>
      <c r="N12" s="20">
        <v>4</v>
      </c>
      <c r="O12" s="20" t="s">
        <v>755</v>
      </c>
      <c r="P12" s="20"/>
    </row>
    <row r="13" spans="1:16" s="13" customFormat="1" ht="20.100000000000001" customHeight="1" x14ac:dyDescent="0.15">
      <c r="A13" s="20" t="s">
        <v>69</v>
      </c>
      <c r="B13" s="20" t="s">
        <v>70</v>
      </c>
      <c r="C13" s="20" t="s">
        <v>71</v>
      </c>
      <c r="D13" s="20" t="s">
        <v>753</v>
      </c>
      <c r="E13" s="20" t="s">
        <v>661</v>
      </c>
      <c r="F13" s="20" t="s">
        <v>715</v>
      </c>
      <c r="G13" s="20" t="s">
        <v>76</v>
      </c>
      <c r="H13" s="20" t="s">
        <v>754</v>
      </c>
      <c r="I13" s="20"/>
      <c r="J13" s="20"/>
      <c r="K13" s="20"/>
      <c r="L13" s="20" t="s">
        <v>57</v>
      </c>
      <c r="M13" s="20">
        <v>8</v>
      </c>
      <c r="N13" s="20">
        <v>4</v>
      </c>
      <c r="O13" s="20" t="s">
        <v>756</v>
      </c>
      <c r="P13" s="20"/>
    </row>
    <row r="14" spans="1:16" s="5" customFormat="1" ht="20.100000000000001" customHeight="1" x14ac:dyDescent="0.15">
      <c r="A14" s="20" t="s">
        <v>69</v>
      </c>
      <c r="B14" s="20" t="s">
        <v>704</v>
      </c>
      <c r="C14" s="20" t="s">
        <v>705</v>
      </c>
      <c r="D14" s="20" t="s">
        <v>819</v>
      </c>
      <c r="E14" s="20" t="s">
        <v>193</v>
      </c>
      <c r="F14" s="20" t="s">
        <v>813</v>
      </c>
      <c r="G14" s="20" t="s">
        <v>820</v>
      </c>
      <c r="H14" s="20" t="s">
        <v>821</v>
      </c>
      <c r="I14" s="20"/>
      <c r="J14" s="20"/>
      <c r="K14" s="20"/>
      <c r="L14" s="20" t="s">
        <v>822</v>
      </c>
      <c r="M14" s="20">
        <v>8</v>
      </c>
      <c r="N14" s="20">
        <v>4</v>
      </c>
      <c r="O14" s="20" t="s">
        <v>823</v>
      </c>
      <c r="P14" s="20"/>
    </row>
    <row r="15" spans="1:16" s="5" customFormat="1" ht="20.100000000000001" customHeight="1" x14ac:dyDescent="0.15">
      <c r="A15" s="20" t="s">
        <v>69</v>
      </c>
      <c r="B15" s="20" t="s">
        <v>704</v>
      </c>
      <c r="C15" s="20" t="s">
        <v>705</v>
      </c>
      <c r="D15" s="20" t="s">
        <v>819</v>
      </c>
      <c r="E15" s="20" t="s">
        <v>193</v>
      </c>
      <c r="F15" s="20" t="s">
        <v>813</v>
      </c>
      <c r="G15" s="20" t="s">
        <v>820</v>
      </c>
      <c r="H15" s="20" t="s">
        <v>821</v>
      </c>
      <c r="I15" s="20"/>
      <c r="J15" s="20"/>
      <c r="K15" s="20"/>
      <c r="L15" s="20" t="s">
        <v>822</v>
      </c>
      <c r="M15" s="20">
        <v>8</v>
      </c>
      <c r="N15" s="20">
        <v>4</v>
      </c>
      <c r="O15" s="20" t="s">
        <v>824</v>
      </c>
      <c r="P15" s="20"/>
    </row>
    <row r="16" spans="1:16" s="5" customFormat="1" ht="20.100000000000001" customHeight="1" x14ac:dyDescent="0.15">
      <c r="A16" s="20" t="s">
        <v>69</v>
      </c>
      <c r="B16" s="20" t="s">
        <v>704</v>
      </c>
      <c r="C16" s="20" t="s">
        <v>705</v>
      </c>
      <c r="D16" s="20" t="s">
        <v>819</v>
      </c>
      <c r="E16" s="20" t="s">
        <v>193</v>
      </c>
      <c r="F16" s="20" t="s">
        <v>813</v>
      </c>
      <c r="G16" s="20" t="s">
        <v>820</v>
      </c>
      <c r="H16" s="20" t="s">
        <v>821</v>
      </c>
      <c r="I16" s="20"/>
      <c r="J16" s="20"/>
      <c r="K16" s="20"/>
      <c r="L16" s="20" t="s">
        <v>822</v>
      </c>
      <c r="M16" s="20">
        <v>8</v>
      </c>
      <c r="N16" s="20">
        <v>4</v>
      </c>
      <c r="O16" s="20" t="s">
        <v>825</v>
      </c>
      <c r="P16" s="20"/>
    </row>
    <row r="17" spans="1:16" s="14" customFormat="1" ht="20.100000000000001" customHeight="1" x14ac:dyDescent="0.15">
      <c r="A17" s="20" t="s">
        <v>69</v>
      </c>
      <c r="B17" s="20" t="s">
        <v>675</v>
      </c>
      <c r="C17" s="20" t="s">
        <v>676</v>
      </c>
      <c r="D17" s="20" t="s">
        <v>905</v>
      </c>
      <c r="E17" s="20" t="s">
        <v>661</v>
      </c>
      <c r="F17" s="20" t="s">
        <v>868</v>
      </c>
      <c r="G17" s="20" t="s">
        <v>897</v>
      </c>
      <c r="H17" s="20"/>
      <c r="I17" s="20"/>
      <c r="J17" s="26"/>
      <c r="K17" s="20"/>
      <c r="L17" s="20" t="s">
        <v>906</v>
      </c>
      <c r="M17" s="20">
        <v>4</v>
      </c>
      <c r="N17" s="20">
        <v>2</v>
      </c>
      <c r="O17" s="20" t="s">
        <v>907</v>
      </c>
      <c r="P17" s="20"/>
    </row>
    <row r="18" spans="1:16" s="14" customFormat="1" ht="20.100000000000001" customHeight="1" x14ac:dyDescent="0.15">
      <c r="A18" s="20" t="s">
        <v>69</v>
      </c>
      <c r="B18" s="20" t="s">
        <v>675</v>
      </c>
      <c r="C18" s="20" t="s">
        <v>676</v>
      </c>
      <c r="D18" s="20" t="s">
        <v>932</v>
      </c>
      <c r="E18" s="20" t="s">
        <v>661</v>
      </c>
      <c r="F18" s="20" t="s">
        <v>678</v>
      </c>
      <c r="G18" s="20" t="s">
        <v>933</v>
      </c>
      <c r="H18" s="20" t="s">
        <v>934</v>
      </c>
      <c r="I18" s="20"/>
      <c r="J18" s="20"/>
      <c r="K18" s="20"/>
      <c r="L18" s="20" t="s">
        <v>935</v>
      </c>
      <c r="M18" s="20">
        <v>4</v>
      </c>
      <c r="N18" s="20">
        <v>2</v>
      </c>
      <c r="O18" s="20" t="s">
        <v>936</v>
      </c>
      <c r="P18" s="20"/>
    </row>
    <row r="19" spans="1:16" s="14" customFormat="1" ht="20.100000000000001" customHeight="1" x14ac:dyDescent="0.15">
      <c r="A19" s="20" t="s">
        <v>69</v>
      </c>
      <c r="B19" s="20" t="s">
        <v>675</v>
      </c>
      <c r="C19" s="20" t="s">
        <v>676</v>
      </c>
      <c r="D19" s="20" t="s">
        <v>932</v>
      </c>
      <c r="E19" s="20" t="s">
        <v>661</v>
      </c>
      <c r="F19" s="20" t="s">
        <v>678</v>
      </c>
      <c r="G19" s="20" t="s">
        <v>933</v>
      </c>
      <c r="H19" s="20" t="s">
        <v>934</v>
      </c>
      <c r="I19" s="20"/>
      <c r="J19" s="20"/>
      <c r="K19" s="20"/>
      <c r="L19" s="20" t="s">
        <v>935</v>
      </c>
      <c r="M19" s="20">
        <v>4</v>
      </c>
      <c r="N19" s="20">
        <v>2</v>
      </c>
      <c r="O19" s="20" t="s">
        <v>937</v>
      </c>
      <c r="P19" s="20"/>
    </row>
    <row r="20" spans="1:16" s="14" customFormat="1" ht="20.100000000000001" customHeight="1" x14ac:dyDescent="0.15">
      <c r="A20" s="20" t="s">
        <v>69</v>
      </c>
      <c r="B20" s="20" t="s">
        <v>675</v>
      </c>
      <c r="C20" s="20" t="s">
        <v>676</v>
      </c>
      <c r="D20" s="20" t="s">
        <v>932</v>
      </c>
      <c r="E20" s="20" t="s">
        <v>661</v>
      </c>
      <c r="F20" s="20" t="s">
        <v>678</v>
      </c>
      <c r="G20" s="20" t="s">
        <v>933</v>
      </c>
      <c r="H20" s="20" t="s">
        <v>938</v>
      </c>
      <c r="I20" s="20"/>
      <c r="J20" s="20"/>
      <c r="K20" s="20"/>
      <c r="L20" s="20" t="s">
        <v>100</v>
      </c>
      <c r="M20" s="20">
        <v>4</v>
      </c>
      <c r="N20" s="20">
        <v>2</v>
      </c>
      <c r="O20" s="20" t="s">
        <v>939</v>
      </c>
      <c r="P20" s="20"/>
    </row>
    <row r="21" spans="1:16" s="15" customFormat="1" ht="20.100000000000001" customHeight="1" x14ac:dyDescent="0.15">
      <c r="A21" s="20" t="s">
        <v>981</v>
      </c>
      <c r="B21" s="20" t="s">
        <v>1018</v>
      </c>
      <c r="C21" s="20" t="s">
        <v>983</v>
      </c>
      <c r="D21" s="20" t="s">
        <v>1072</v>
      </c>
      <c r="E21" s="20" t="s">
        <v>193</v>
      </c>
      <c r="F21" s="20" t="s">
        <v>1039</v>
      </c>
      <c r="G21" s="20" t="s">
        <v>1034</v>
      </c>
      <c r="H21" s="20" t="s">
        <v>1073</v>
      </c>
      <c r="I21" s="24"/>
      <c r="J21" s="20"/>
      <c r="K21" s="20"/>
      <c r="L21" s="20" t="s">
        <v>57</v>
      </c>
      <c r="M21" s="20">
        <v>8</v>
      </c>
      <c r="N21" s="20">
        <v>4</v>
      </c>
      <c r="O21" s="20" t="s">
        <v>1074</v>
      </c>
      <c r="P21" s="20"/>
    </row>
    <row r="22" spans="1:16" s="15" customFormat="1" ht="20.100000000000001" customHeight="1" x14ac:dyDescent="0.15">
      <c r="A22" s="20" t="s">
        <v>981</v>
      </c>
      <c r="B22" s="20" t="s">
        <v>1018</v>
      </c>
      <c r="C22" s="20" t="s">
        <v>983</v>
      </c>
      <c r="D22" s="20" t="s">
        <v>1072</v>
      </c>
      <c r="E22" s="20" t="s">
        <v>193</v>
      </c>
      <c r="F22" s="20" t="s">
        <v>1039</v>
      </c>
      <c r="G22" s="20" t="s">
        <v>1034</v>
      </c>
      <c r="H22" s="20" t="s">
        <v>1073</v>
      </c>
      <c r="I22" s="24"/>
      <c r="J22" s="20"/>
      <c r="K22" s="20"/>
      <c r="L22" s="20" t="s">
        <v>57</v>
      </c>
      <c r="M22" s="20">
        <v>8</v>
      </c>
      <c r="N22" s="20">
        <v>4</v>
      </c>
      <c r="O22" s="20" t="s">
        <v>1075</v>
      </c>
      <c r="P22" s="20"/>
    </row>
    <row r="23" spans="1:16" s="15" customFormat="1" ht="20.100000000000001" customHeight="1" x14ac:dyDescent="0.15">
      <c r="A23" s="20" t="s">
        <v>981</v>
      </c>
      <c r="B23" s="20" t="s">
        <v>1157</v>
      </c>
      <c r="C23" s="20" t="s">
        <v>1158</v>
      </c>
      <c r="D23" s="20" t="s">
        <v>1269</v>
      </c>
      <c r="E23" s="20" t="s">
        <v>661</v>
      </c>
      <c r="F23" s="20" t="s">
        <v>1160</v>
      </c>
      <c r="G23" s="20" t="s">
        <v>576</v>
      </c>
      <c r="H23" s="20" t="s">
        <v>1270</v>
      </c>
      <c r="I23" s="20" t="s">
        <v>1271</v>
      </c>
      <c r="J23" s="20"/>
      <c r="K23" s="20"/>
      <c r="L23" s="20" t="s">
        <v>100</v>
      </c>
      <c r="M23" s="20">
        <v>4</v>
      </c>
      <c r="N23" s="20">
        <v>2</v>
      </c>
      <c r="O23" s="20" t="s">
        <v>1272</v>
      </c>
      <c r="P23" s="20"/>
    </row>
    <row r="24" spans="1:16" s="15" customFormat="1" ht="20.100000000000001" customHeight="1" x14ac:dyDescent="0.15">
      <c r="A24" s="20" t="s">
        <v>981</v>
      </c>
      <c r="B24" s="20" t="s">
        <v>1157</v>
      </c>
      <c r="C24" s="20" t="s">
        <v>1158</v>
      </c>
      <c r="D24" s="20" t="s">
        <v>1269</v>
      </c>
      <c r="E24" s="20" t="s">
        <v>661</v>
      </c>
      <c r="F24" s="20" t="s">
        <v>1160</v>
      </c>
      <c r="G24" s="20" t="s">
        <v>576</v>
      </c>
      <c r="H24" s="20" t="s">
        <v>1270</v>
      </c>
      <c r="I24" s="20" t="s">
        <v>1273</v>
      </c>
      <c r="J24" s="20"/>
      <c r="K24" s="20"/>
      <c r="L24" s="20" t="s">
        <v>100</v>
      </c>
      <c r="M24" s="20">
        <v>4</v>
      </c>
      <c r="N24" s="20">
        <v>2</v>
      </c>
      <c r="O24" s="20" t="s">
        <v>1274</v>
      </c>
      <c r="P24" s="20"/>
    </row>
    <row r="25" spans="1:16" s="16" customFormat="1" ht="20.100000000000001" customHeight="1" x14ac:dyDescent="0.15">
      <c r="A25" s="22" t="s">
        <v>1350</v>
      </c>
      <c r="B25" s="22" t="s">
        <v>1426</v>
      </c>
      <c r="C25" s="22" t="s">
        <v>1352</v>
      </c>
      <c r="D25" s="22" t="s">
        <v>1474</v>
      </c>
      <c r="E25" s="22" t="s">
        <v>193</v>
      </c>
      <c r="F25" s="22" t="s">
        <v>1458</v>
      </c>
      <c r="G25" s="22" t="s">
        <v>1475</v>
      </c>
      <c r="H25" s="22" t="s">
        <v>1476</v>
      </c>
      <c r="I25" s="27" t="s">
        <v>1477</v>
      </c>
      <c r="J25" s="27" t="s">
        <v>3769</v>
      </c>
      <c r="K25" s="27" t="s">
        <v>3770</v>
      </c>
      <c r="L25" s="22" t="s">
        <v>57</v>
      </c>
      <c r="M25" s="22">
        <v>8</v>
      </c>
      <c r="N25" s="22">
        <v>4</v>
      </c>
      <c r="O25" s="22" t="s">
        <v>1478</v>
      </c>
      <c r="P25" s="22"/>
    </row>
    <row r="26" spans="1:16" s="16" customFormat="1" ht="20.100000000000001" customHeight="1" x14ac:dyDescent="0.15">
      <c r="A26" s="22" t="s">
        <v>1350</v>
      </c>
      <c r="B26" s="22" t="s">
        <v>1426</v>
      </c>
      <c r="C26" s="22" t="s">
        <v>1352</v>
      </c>
      <c r="D26" s="22" t="s">
        <v>1474</v>
      </c>
      <c r="E26" s="22" t="s">
        <v>193</v>
      </c>
      <c r="F26" s="22" t="s">
        <v>1458</v>
      </c>
      <c r="G26" s="22" t="s">
        <v>1475</v>
      </c>
      <c r="H26" s="22" t="s">
        <v>1476</v>
      </c>
      <c r="I26" s="27" t="s">
        <v>1477</v>
      </c>
      <c r="J26" s="27" t="s">
        <v>3769</v>
      </c>
      <c r="K26" s="27" t="s">
        <v>3770</v>
      </c>
      <c r="L26" s="22" t="s">
        <v>57</v>
      </c>
      <c r="M26" s="22">
        <v>8</v>
      </c>
      <c r="N26" s="22">
        <v>4</v>
      </c>
      <c r="O26" s="22" t="s">
        <v>1479</v>
      </c>
      <c r="P26" s="22"/>
    </row>
    <row r="27" spans="1:16" s="16" customFormat="1" ht="20.100000000000001" customHeight="1" x14ac:dyDescent="0.15">
      <c r="A27" s="22" t="s">
        <v>1350</v>
      </c>
      <c r="B27" s="22" t="s">
        <v>1426</v>
      </c>
      <c r="C27" s="22" t="s">
        <v>1352</v>
      </c>
      <c r="D27" s="22" t="s">
        <v>1474</v>
      </c>
      <c r="E27" s="22" t="s">
        <v>193</v>
      </c>
      <c r="F27" s="22" t="s">
        <v>1458</v>
      </c>
      <c r="G27" s="22" t="s">
        <v>1475</v>
      </c>
      <c r="H27" s="22" t="s">
        <v>1480</v>
      </c>
      <c r="I27" s="27" t="s">
        <v>1477</v>
      </c>
      <c r="J27" s="27" t="s">
        <v>3769</v>
      </c>
      <c r="K27" s="27" t="s">
        <v>3771</v>
      </c>
      <c r="L27" s="22" t="s">
        <v>57</v>
      </c>
      <c r="M27" s="22">
        <v>8</v>
      </c>
      <c r="N27" s="22">
        <v>4</v>
      </c>
      <c r="O27" s="22" t="s">
        <v>1481</v>
      </c>
      <c r="P27" s="22"/>
    </row>
    <row r="28" spans="1:16" s="16" customFormat="1" ht="20.100000000000001" customHeight="1" x14ac:dyDescent="0.15">
      <c r="A28" s="22" t="s">
        <v>1350</v>
      </c>
      <c r="B28" s="22" t="s">
        <v>1426</v>
      </c>
      <c r="C28" s="22" t="s">
        <v>1352</v>
      </c>
      <c r="D28" s="22" t="s">
        <v>1474</v>
      </c>
      <c r="E28" s="22" t="s">
        <v>193</v>
      </c>
      <c r="F28" s="22" t="s">
        <v>1458</v>
      </c>
      <c r="G28" s="22" t="s">
        <v>1475</v>
      </c>
      <c r="H28" s="22" t="s">
        <v>1480</v>
      </c>
      <c r="I28" s="27" t="s">
        <v>1477</v>
      </c>
      <c r="J28" s="27" t="s">
        <v>3769</v>
      </c>
      <c r="K28" s="27" t="s">
        <v>3771</v>
      </c>
      <c r="L28" s="22" t="s">
        <v>57</v>
      </c>
      <c r="M28" s="22">
        <v>8</v>
      </c>
      <c r="N28" s="22">
        <v>4</v>
      </c>
      <c r="O28" s="22" t="s">
        <v>1482</v>
      </c>
      <c r="P28" s="22"/>
    </row>
    <row r="29" spans="1:16" s="16" customFormat="1" ht="20.100000000000001" customHeight="1" x14ac:dyDescent="0.15">
      <c r="A29" s="22" t="s">
        <v>1350</v>
      </c>
      <c r="B29" s="22" t="s">
        <v>1426</v>
      </c>
      <c r="C29" s="22" t="s">
        <v>1352</v>
      </c>
      <c r="D29" s="22" t="s">
        <v>1474</v>
      </c>
      <c r="E29" s="22" t="s">
        <v>193</v>
      </c>
      <c r="F29" s="22" t="s">
        <v>1458</v>
      </c>
      <c r="G29" s="22" t="s">
        <v>1475</v>
      </c>
      <c r="H29" s="22" t="s">
        <v>1480</v>
      </c>
      <c r="I29" s="27" t="s">
        <v>1477</v>
      </c>
      <c r="J29" s="27" t="s">
        <v>3769</v>
      </c>
      <c r="K29" s="27" t="s">
        <v>3771</v>
      </c>
      <c r="L29" s="22" t="s">
        <v>57</v>
      </c>
      <c r="M29" s="22">
        <v>8</v>
      </c>
      <c r="N29" s="22">
        <v>4</v>
      </c>
      <c r="O29" s="22" t="s">
        <v>1483</v>
      </c>
      <c r="P29" s="22"/>
    </row>
    <row r="30" spans="1:16" s="16" customFormat="1" ht="20.100000000000001" customHeight="1" x14ac:dyDescent="0.15">
      <c r="A30" s="22" t="s">
        <v>1350</v>
      </c>
      <c r="B30" s="22" t="s">
        <v>1426</v>
      </c>
      <c r="C30" s="22" t="s">
        <v>1352</v>
      </c>
      <c r="D30" s="22" t="s">
        <v>1474</v>
      </c>
      <c r="E30" s="22" t="s">
        <v>193</v>
      </c>
      <c r="F30" s="22" t="s">
        <v>1458</v>
      </c>
      <c r="G30" s="22" t="s">
        <v>1475</v>
      </c>
      <c r="H30" s="22" t="s">
        <v>1480</v>
      </c>
      <c r="I30" s="27" t="s">
        <v>1477</v>
      </c>
      <c r="J30" s="27" t="s">
        <v>3769</v>
      </c>
      <c r="K30" s="27" t="s">
        <v>3771</v>
      </c>
      <c r="L30" s="22" t="s">
        <v>57</v>
      </c>
      <c r="M30" s="22">
        <v>8</v>
      </c>
      <c r="N30" s="22">
        <v>4</v>
      </c>
      <c r="O30" s="22" t="s">
        <v>1484</v>
      </c>
      <c r="P30" s="22"/>
    </row>
    <row r="31" spans="1:16" s="16" customFormat="1" ht="20.100000000000001" customHeight="1" x14ac:dyDescent="0.15">
      <c r="A31" s="22" t="s">
        <v>1350</v>
      </c>
      <c r="B31" s="22" t="s">
        <v>1426</v>
      </c>
      <c r="C31" s="22" t="s">
        <v>1352</v>
      </c>
      <c r="D31" s="22" t="s">
        <v>1510</v>
      </c>
      <c r="E31" s="22" t="s">
        <v>193</v>
      </c>
      <c r="F31" s="22" t="s">
        <v>1511</v>
      </c>
      <c r="G31" s="22" t="s">
        <v>1512</v>
      </c>
      <c r="H31" s="22" t="s">
        <v>1513</v>
      </c>
      <c r="I31" s="27" t="s">
        <v>1514</v>
      </c>
      <c r="J31" s="27" t="s">
        <v>3772</v>
      </c>
      <c r="K31" s="27" t="s">
        <v>3773</v>
      </c>
      <c r="L31" s="22" t="s">
        <v>100</v>
      </c>
      <c r="M31" s="22">
        <v>4</v>
      </c>
      <c r="N31" s="22">
        <v>2</v>
      </c>
      <c r="O31" s="22" t="s">
        <v>1515</v>
      </c>
      <c r="P31" s="22"/>
    </row>
    <row r="32" spans="1:16" s="17" customFormat="1" ht="20.100000000000001" customHeight="1" x14ac:dyDescent="0.15">
      <c r="A32" s="20" t="s">
        <v>324</v>
      </c>
      <c r="B32" s="20" t="s">
        <v>1598</v>
      </c>
      <c r="C32" s="21" t="s">
        <v>1599</v>
      </c>
      <c r="D32" s="20" t="s">
        <v>1661</v>
      </c>
      <c r="E32" s="20" t="s">
        <v>661</v>
      </c>
      <c r="F32" s="20" t="s">
        <v>1662</v>
      </c>
      <c r="G32" s="20" t="s">
        <v>1663</v>
      </c>
      <c r="H32" s="20" t="s">
        <v>1664</v>
      </c>
      <c r="I32" s="20" t="s">
        <v>1665</v>
      </c>
      <c r="J32" s="20"/>
      <c r="K32" s="20"/>
      <c r="L32" s="20" t="s">
        <v>57</v>
      </c>
      <c r="M32" s="20">
        <v>8</v>
      </c>
      <c r="N32" s="20">
        <v>4</v>
      </c>
      <c r="O32" s="20" t="s">
        <v>1666</v>
      </c>
      <c r="P32" s="20"/>
    </row>
    <row r="33" spans="1:16" s="17" customFormat="1" ht="20.100000000000001" customHeight="1" x14ac:dyDescent="0.15">
      <c r="A33" s="20" t="s">
        <v>324</v>
      </c>
      <c r="B33" s="20" t="s">
        <v>1598</v>
      </c>
      <c r="C33" s="21" t="s">
        <v>1599</v>
      </c>
      <c r="D33" s="20" t="s">
        <v>1661</v>
      </c>
      <c r="E33" s="20" t="s">
        <v>661</v>
      </c>
      <c r="F33" s="20" t="s">
        <v>1662</v>
      </c>
      <c r="G33" s="20" t="s">
        <v>1663</v>
      </c>
      <c r="H33" s="20" t="s">
        <v>1664</v>
      </c>
      <c r="I33" s="20" t="s">
        <v>1665</v>
      </c>
      <c r="J33" s="20"/>
      <c r="K33" s="20"/>
      <c r="L33" s="20" t="s">
        <v>57</v>
      </c>
      <c r="M33" s="20">
        <v>8</v>
      </c>
      <c r="N33" s="20">
        <v>4</v>
      </c>
      <c r="O33" s="20" t="s">
        <v>1667</v>
      </c>
      <c r="P33" s="20"/>
    </row>
    <row r="34" spans="1:16" s="17" customFormat="1" ht="20.100000000000001" customHeight="1" x14ac:dyDescent="0.15">
      <c r="A34" s="20" t="s">
        <v>324</v>
      </c>
      <c r="B34" s="20" t="s">
        <v>1598</v>
      </c>
      <c r="C34" s="21" t="s">
        <v>1599</v>
      </c>
      <c r="D34" s="20" t="s">
        <v>1769</v>
      </c>
      <c r="E34" s="20" t="s">
        <v>661</v>
      </c>
      <c r="F34" s="20" t="s">
        <v>3774</v>
      </c>
      <c r="G34" s="20" t="s">
        <v>1770</v>
      </c>
      <c r="H34" s="20" t="s">
        <v>1771</v>
      </c>
      <c r="I34" s="20" t="s">
        <v>1665</v>
      </c>
      <c r="J34" s="24"/>
      <c r="K34" s="20"/>
      <c r="L34" s="20" t="s">
        <v>57</v>
      </c>
      <c r="M34" s="20">
        <v>8</v>
      </c>
      <c r="N34" s="20">
        <v>4</v>
      </c>
      <c r="O34" s="20" t="s">
        <v>1772</v>
      </c>
      <c r="P34" s="20"/>
    </row>
    <row r="35" spans="1:16" ht="20.100000000000001" customHeight="1" x14ac:dyDescent="0.15">
      <c r="A35" s="20" t="s">
        <v>1560</v>
      </c>
      <c r="B35" s="20" t="s">
        <v>2142</v>
      </c>
      <c r="C35" s="20" t="s">
        <v>2143</v>
      </c>
      <c r="D35" s="20" t="s">
        <v>2174</v>
      </c>
      <c r="E35" s="20" t="s">
        <v>661</v>
      </c>
      <c r="F35" s="23" t="s">
        <v>2145</v>
      </c>
      <c r="G35" s="20" t="s">
        <v>2174</v>
      </c>
      <c r="H35" s="20"/>
      <c r="I35" s="20"/>
      <c r="J35" s="20"/>
      <c r="K35" s="20"/>
      <c r="L35" s="20" t="s">
        <v>2175</v>
      </c>
      <c r="M35" s="20">
        <v>4</v>
      </c>
      <c r="N35" s="20">
        <v>2</v>
      </c>
      <c r="O35" s="20" t="s">
        <v>2176</v>
      </c>
      <c r="P35" s="20" t="s">
        <v>2133</v>
      </c>
    </row>
    <row r="36" spans="1:16" ht="20.100000000000001" customHeight="1" x14ac:dyDescent="0.15">
      <c r="A36" s="20" t="s">
        <v>1560</v>
      </c>
      <c r="B36" s="20" t="s">
        <v>2142</v>
      </c>
      <c r="C36" s="20" t="s">
        <v>2143</v>
      </c>
      <c r="D36" s="20" t="s">
        <v>2174</v>
      </c>
      <c r="E36" s="20" t="s">
        <v>661</v>
      </c>
      <c r="F36" s="23" t="s">
        <v>2145</v>
      </c>
      <c r="G36" s="20" t="s">
        <v>2174</v>
      </c>
      <c r="H36" s="20" t="s">
        <v>2177</v>
      </c>
      <c r="I36" s="20"/>
      <c r="J36" s="20"/>
      <c r="K36" s="20"/>
      <c r="L36" s="20" t="s">
        <v>2175</v>
      </c>
      <c r="M36" s="20">
        <v>4</v>
      </c>
      <c r="N36" s="20">
        <v>2</v>
      </c>
      <c r="O36" s="20" t="s">
        <v>2178</v>
      </c>
      <c r="P36" s="20" t="s">
        <v>2133</v>
      </c>
    </row>
    <row r="37" spans="1:16" ht="20.100000000000001" customHeight="1" x14ac:dyDescent="0.15">
      <c r="A37" s="20" t="s">
        <v>1560</v>
      </c>
      <c r="B37" s="20" t="s">
        <v>2142</v>
      </c>
      <c r="C37" s="20" t="s">
        <v>2143</v>
      </c>
      <c r="D37" s="20" t="s">
        <v>2193</v>
      </c>
      <c r="E37" s="20" t="s">
        <v>383</v>
      </c>
      <c r="F37" s="23" t="s">
        <v>2145</v>
      </c>
      <c r="G37" s="20" t="s">
        <v>2193</v>
      </c>
      <c r="H37" s="24" t="s">
        <v>2205</v>
      </c>
      <c r="I37" s="20"/>
      <c r="J37" s="20"/>
      <c r="K37" s="20"/>
      <c r="L37" s="20" t="s">
        <v>2206</v>
      </c>
      <c r="M37" s="20">
        <v>8</v>
      </c>
      <c r="N37" s="20">
        <v>4</v>
      </c>
      <c r="O37" s="20" t="s">
        <v>2207</v>
      </c>
      <c r="P37" s="20" t="s">
        <v>2133</v>
      </c>
    </row>
    <row r="38" spans="1:16" ht="20.100000000000001" customHeight="1" x14ac:dyDescent="0.15">
      <c r="A38" s="20" t="s">
        <v>1560</v>
      </c>
      <c r="B38" s="20" t="s">
        <v>2142</v>
      </c>
      <c r="C38" s="20" t="s">
        <v>2143</v>
      </c>
      <c r="D38" s="20" t="s">
        <v>2193</v>
      </c>
      <c r="E38" s="20" t="s">
        <v>383</v>
      </c>
      <c r="F38" s="23" t="s">
        <v>2145</v>
      </c>
      <c r="G38" s="20" t="s">
        <v>2193</v>
      </c>
      <c r="H38" s="24" t="s">
        <v>2205</v>
      </c>
      <c r="I38" s="20"/>
      <c r="J38" s="20"/>
      <c r="K38" s="20"/>
      <c r="L38" s="20" t="s">
        <v>2206</v>
      </c>
      <c r="M38" s="20">
        <v>8</v>
      </c>
      <c r="N38" s="20">
        <v>4</v>
      </c>
      <c r="O38" s="20" t="s">
        <v>2208</v>
      </c>
      <c r="P38" s="20" t="s">
        <v>2133</v>
      </c>
    </row>
    <row r="39" spans="1:16" ht="20.100000000000001" customHeight="1" x14ac:dyDescent="0.15">
      <c r="A39" s="20" t="s">
        <v>1560</v>
      </c>
      <c r="B39" s="20" t="s">
        <v>2142</v>
      </c>
      <c r="C39" s="20" t="s">
        <v>2143</v>
      </c>
      <c r="D39" s="20" t="s">
        <v>2193</v>
      </c>
      <c r="E39" s="20" t="s">
        <v>383</v>
      </c>
      <c r="F39" s="23" t="s">
        <v>2145</v>
      </c>
      <c r="G39" s="20" t="s">
        <v>2193</v>
      </c>
      <c r="H39" s="24" t="s">
        <v>2205</v>
      </c>
      <c r="I39" s="20"/>
      <c r="J39" s="20"/>
      <c r="K39" s="20"/>
      <c r="L39" s="20" t="s">
        <v>2206</v>
      </c>
      <c r="M39" s="20">
        <v>8</v>
      </c>
      <c r="N39" s="20">
        <v>4</v>
      </c>
      <c r="O39" s="20" t="s">
        <v>2209</v>
      </c>
      <c r="P39" s="20" t="s">
        <v>2133</v>
      </c>
    </row>
    <row r="40" spans="1:16" ht="20.100000000000001" customHeight="1" x14ac:dyDescent="0.15">
      <c r="A40" s="20" t="s">
        <v>1560</v>
      </c>
      <c r="B40" s="20" t="s">
        <v>2142</v>
      </c>
      <c r="C40" s="20" t="s">
        <v>2217</v>
      </c>
      <c r="D40" s="20" t="s">
        <v>3775</v>
      </c>
      <c r="E40" s="20" t="s">
        <v>103</v>
      </c>
      <c r="F40" s="20" t="s">
        <v>2218</v>
      </c>
      <c r="G40" s="20" t="s">
        <v>1112</v>
      </c>
      <c r="H40" s="20" t="s">
        <v>2219</v>
      </c>
      <c r="I40" s="20"/>
      <c r="J40" s="20"/>
      <c r="K40" s="20"/>
      <c r="L40" s="20" t="s">
        <v>2220</v>
      </c>
      <c r="M40" s="20">
        <v>16</v>
      </c>
      <c r="N40" s="20">
        <v>8</v>
      </c>
      <c r="O40" s="20" t="s">
        <v>2221</v>
      </c>
      <c r="P40" s="20"/>
    </row>
    <row r="41" spans="1:16" ht="20.100000000000001" customHeight="1" x14ac:dyDescent="0.15">
      <c r="A41" s="20" t="s">
        <v>1560</v>
      </c>
      <c r="B41" s="20" t="s">
        <v>2142</v>
      </c>
      <c r="C41" s="20" t="s">
        <v>2217</v>
      </c>
      <c r="D41" s="20" t="s">
        <v>3775</v>
      </c>
      <c r="E41" s="20" t="s">
        <v>103</v>
      </c>
      <c r="F41" s="20" t="s">
        <v>2218</v>
      </c>
      <c r="G41" s="20" t="s">
        <v>1112</v>
      </c>
      <c r="H41" s="20" t="s">
        <v>2219</v>
      </c>
      <c r="I41" s="20"/>
      <c r="J41" s="20"/>
      <c r="K41" s="20"/>
      <c r="L41" s="20" t="s">
        <v>2220</v>
      </c>
      <c r="M41" s="20">
        <v>16</v>
      </c>
      <c r="N41" s="20">
        <v>8</v>
      </c>
      <c r="O41" s="20" t="s">
        <v>2222</v>
      </c>
      <c r="P41" s="20"/>
    </row>
    <row r="42" spans="1:16" ht="20.100000000000001" customHeight="1" x14ac:dyDescent="0.15">
      <c r="A42" s="20" t="s">
        <v>1560</v>
      </c>
      <c r="B42" s="20" t="s">
        <v>2142</v>
      </c>
      <c r="C42" s="20" t="s">
        <v>2217</v>
      </c>
      <c r="D42" s="20" t="s">
        <v>3775</v>
      </c>
      <c r="E42" s="20" t="s">
        <v>103</v>
      </c>
      <c r="F42" s="20" t="s">
        <v>2218</v>
      </c>
      <c r="G42" s="20" t="s">
        <v>1112</v>
      </c>
      <c r="H42" s="20" t="s">
        <v>2219</v>
      </c>
      <c r="I42" s="20"/>
      <c r="J42" s="20"/>
      <c r="K42" s="20"/>
      <c r="L42" s="20" t="s">
        <v>2220</v>
      </c>
      <c r="M42" s="20">
        <v>16</v>
      </c>
      <c r="N42" s="20">
        <v>8</v>
      </c>
      <c r="O42" s="20" t="s">
        <v>2223</v>
      </c>
      <c r="P42" s="20"/>
    </row>
    <row r="43" spans="1:16" ht="20.100000000000001" customHeight="1" x14ac:dyDescent="0.15">
      <c r="A43" s="20" t="s">
        <v>1560</v>
      </c>
      <c r="B43" s="20" t="s">
        <v>2142</v>
      </c>
      <c r="C43" s="20" t="s">
        <v>2217</v>
      </c>
      <c r="D43" s="20" t="s">
        <v>3776</v>
      </c>
      <c r="E43" s="20" t="s">
        <v>103</v>
      </c>
      <c r="F43" s="20" t="s">
        <v>2218</v>
      </c>
      <c r="G43" s="20" t="s">
        <v>2224</v>
      </c>
      <c r="H43" s="20" t="s">
        <v>2219</v>
      </c>
      <c r="I43" s="20"/>
      <c r="J43" s="20"/>
      <c r="K43" s="20"/>
      <c r="L43" s="20" t="s">
        <v>2220</v>
      </c>
      <c r="M43" s="20">
        <v>16</v>
      </c>
      <c r="N43" s="20">
        <v>8</v>
      </c>
      <c r="O43" s="20" t="s">
        <v>2225</v>
      </c>
      <c r="P43" s="20"/>
    </row>
    <row r="44" spans="1:16" ht="20.100000000000001" customHeight="1" x14ac:dyDescent="0.15">
      <c r="A44" s="20" t="s">
        <v>1560</v>
      </c>
      <c r="B44" s="20" t="s">
        <v>2142</v>
      </c>
      <c r="C44" s="20" t="s">
        <v>2217</v>
      </c>
      <c r="D44" s="20" t="s">
        <v>3776</v>
      </c>
      <c r="E44" s="20" t="s">
        <v>103</v>
      </c>
      <c r="F44" s="20" t="s">
        <v>2218</v>
      </c>
      <c r="G44" s="20" t="s">
        <v>2224</v>
      </c>
      <c r="H44" s="20" t="s">
        <v>2219</v>
      </c>
      <c r="I44" s="20"/>
      <c r="J44" s="20"/>
      <c r="K44" s="20"/>
      <c r="L44" s="20" t="s">
        <v>2220</v>
      </c>
      <c r="M44" s="20">
        <v>16</v>
      </c>
      <c r="N44" s="20">
        <v>8</v>
      </c>
      <c r="O44" s="20" t="s">
        <v>2226</v>
      </c>
      <c r="P44" s="20"/>
    </row>
    <row r="45" spans="1:16" ht="20.100000000000001" customHeight="1" x14ac:dyDescent="0.15">
      <c r="A45" s="20" t="s">
        <v>1560</v>
      </c>
      <c r="B45" s="20" t="s">
        <v>2142</v>
      </c>
      <c r="C45" s="20" t="s">
        <v>2217</v>
      </c>
      <c r="D45" s="20" t="s">
        <v>3776</v>
      </c>
      <c r="E45" s="20" t="s">
        <v>103</v>
      </c>
      <c r="F45" s="20" t="s">
        <v>2218</v>
      </c>
      <c r="G45" s="20" t="s">
        <v>2224</v>
      </c>
      <c r="H45" s="20" t="s">
        <v>2219</v>
      </c>
      <c r="I45" s="20"/>
      <c r="J45" s="20"/>
      <c r="K45" s="20"/>
      <c r="L45" s="20" t="s">
        <v>2220</v>
      </c>
      <c r="M45" s="20">
        <v>16</v>
      </c>
      <c r="N45" s="20">
        <v>8</v>
      </c>
      <c r="O45" s="20" t="s">
        <v>2227</v>
      </c>
      <c r="P45" s="20"/>
    </row>
    <row r="46" spans="1:16" ht="20.100000000000001" customHeight="1" x14ac:dyDescent="0.15">
      <c r="A46" s="20" t="s">
        <v>1560</v>
      </c>
      <c r="B46" s="20" t="s">
        <v>2142</v>
      </c>
      <c r="C46" s="20" t="s">
        <v>2143</v>
      </c>
      <c r="D46" s="20" t="s">
        <v>2228</v>
      </c>
      <c r="E46" s="20" t="s">
        <v>103</v>
      </c>
      <c r="F46" s="20" t="s">
        <v>2218</v>
      </c>
      <c r="G46" s="20" t="s">
        <v>2228</v>
      </c>
      <c r="H46" s="20" t="s">
        <v>2229</v>
      </c>
      <c r="I46" s="20"/>
      <c r="J46" s="20"/>
      <c r="K46" s="20"/>
      <c r="L46" s="20" t="s">
        <v>2220</v>
      </c>
      <c r="M46" s="20">
        <v>16</v>
      </c>
      <c r="N46" s="20">
        <v>8</v>
      </c>
      <c r="O46" s="20" t="s">
        <v>2230</v>
      </c>
      <c r="P46" s="20"/>
    </row>
    <row r="47" spans="1:16" ht="20.100000000000001" customHeight="1" x14ac:dyDescent="0.15">
      <c r="A47" s="20" t="s">
        <v>1560</v>
      </c>
      <c r="B47" s="20" t="s">
        <v>2142</v>
      </c>
      <c r="C47" s="20" t="s">
        <v>2143</v>
      </c>
      <c r="D47" s="20" t="s">
        <v>2228</v>
      </c>
      <c r="E47" s="20" t="s">
        <v>103</v>
      </c>
      <c r="F47" s="20" t="s">
        <v>2218</v>
      </c>
      <c r="G47" s="20" t="s">
        <v>2228</v>
      </c>
      <c r="H47" s="20" t="s">
        <v>2229</v>
      </c>
      <c r="I47" s="20"/>
      <c r="J47" s="20"/>
      <c r="K47" s="20"/>
      <c r="L47" s="20" t="s">
        <v>2220</v>
      </c>
      <c r="M47" s="20">
        <v>16</v>
      </c>
      <c r="N47" s="20">
        <v>8</v>
      </c>
      <c r="O47" s="20" t="s">
        <v>2231</v>
      </c>
      <c r="P47" s="20"/>
    </row>
    <row r="48" spans="1:16" ht="20.100000000000001" customHeight="1" x14ac:dyDescent="0.15">
      <c r="A48" s="20" t="s">
        <v>1560</v>
      </c>
      <c r="B48" s="20" t="s">
        <v>2142</v>
      </c>
      <c r="C48" s="20" t="s">
        <v>2143</v>
      </c>
      <c r="D48" s="20" t="s">
        <v>2228</v>
      </c>
      <c r="E48" s="20" t="s">
        <v>103</v>
      </c>
      <c r="F48" s="20" t="s">
        <v>2218</v>
      </c>
      <c r="G48" s="20" t="s">
        <v>2228</v>
      </c>
      <c r="H48" s="20" t="s">
        <v>2229</v>
      </c>
      <c r="I48" s="20"/>
      <c r="J48" s="20"/>
      <c r="K48" s="20"/>
      <c r="L48" s="20" t="s">
        <v>2220</v>
      </c>
      <c r="M48" s="20">
        <v>16</v>
      </c>
      <c r="N48" s="20">
        <v>8</v>
      </c>
      <c r="O48" s="20" t="s">
        <v>2232</v>
      </c>
      <c r="P48" s="20"/>
    </row>
    <row r="49" spans="1:16" ht="20.100000000000001" customHeight="1" x14ac:dyDescent="0.15">
      <c r="A49" s="20" t="s">
        <v>1560</v>
      </c>
      <c r="B49" s="20" t="s">
        <v>2142</v>
      </c>
      <c r="C49" s="20" t="s">
        <v>2143</v>
      </c>
      <c r="D49" s="20" t="s">
        <v>2240</v>
      </c>
      <c r="E49" s="20" t="s">
        <v>383</v>
      </c>
      <c r="F49" s="23" t="s">
        <v>2218</v>
      </c>
      <c r="G49" s="20" t="s">
        <v>2240</v>
      </c>
      <c r="H49" s="20" t="s">
        <v>2241</v>
      </c>
      <c r="I49" s="20"/>
      <c r="J49" s="20"/>
      <c r="K49" s="20"/>
      <c r="L49" s="20" t="s">
        <v>822</v>
      </c>
      <c r="M49" s="20">
        <v>8</v>
      </c>
      <c r="N49" s="20">
        <v>4</v>
      </c>
      <c r="O49" s="20" t="s">
        <v>2242</v>
      </c>
      <c r="P49" s="20"/>
    </row>
    <row r="50" spans="1:16" ht="20.100000000000001" customHeight="1" x14ac:dyDescent="0.15">
      <c r="A50" s="20" t="s">
        <v>1560</v>
      </c>
      <c r="B50" s="20" t="s">
        <v>2142</v>
      </c>
      <c r="C50" s="20" t="s">
        <v>2143</v>
      </c>
      <c r="D50" s="20" t="s">
        <v>2240</v>
      </c>
      <c r="E50" s="20" t="s">
        <v>383</v>
      </c>
      <c r="F50" s="23" t="s">
        <v>2218</v>
      </c>
      <c r="G50" s="20" t="s">
        <v>2240</v>
      </c>
      <c r="H50" s="20" t="s">
        <v>2241</v>
      </c>
      <c r="I50" s="20"/>
      <c r="J50" s="20"/>
      <c r="K50" s="20"/>
      <c r="L50" s="20" t="s">
        <v>822</v>
      </c>
      <c r="M50" s="20">
        <v>8</v>
      </c>
      <c r="N50" s="20">
        <v>4</v>
      </c>
      <c r="O50" s="20" t="s">
        <v>2243</v>
      </c>
      <c r="P50" s="20"/>
    </row>
    <row r="51" spans="1:16" ht="20.100000000000001" customHeight="1" x14ac:dyDescent="0.15">
      <c r="A51" s="20" t="s">
        <v>1560</v>
      </c>
      <c r="B51" s="20" t="s">
        <v>2142</v>
      </c>
      <c r="C51" s="20" t="s">
        <v>2143</v>
      </c>
      <c r="D51" s="20" t="s">
        <v>2240</v>
      </c>
      <c r="E51" s="20" t="s">
        <v>383</v>
      </c>
      <c r="F51" s="23" t="s">
        <v>2218</v>
      </c>
      <c r="G51" s="20" t="s">
        <v>2240</v>
      </c>
      <c r="H51" s="20" t="s">
        <v>2241</v>
      </c>
      <c r="I51" s="20"/>
      <c r="J51" s="20"/>
      <c r="K51" s="20"/>
      <c r="L51" s="20" t="s">
        <v>822</v>
      </c>
      <c r="M51" s="20">
        <v>8</v>
      </c>
      <c r="N51" s="20">
        <v>4</v>
      </c>
      <c r="O51" s="20" t="s">
        <v>2244</v>
      </c>
      <c r="P51" s="20"/>
    </row>
    <row r="52" spans="1:16" ht="20.100000000000001" customHeight="1" x14ac:dyDescent="0.15">
      <c r="A52" s="20" t="s">
        <v>1560</v>
      </c>
      <c r="B52" s="20" t="s">
        <v>2142</v>
      </c>
      <c r="C52" s="20" t="s">
        <v>2143</v>
      </c>
      <c r="D52" s="20" t="s">
        <v>2245</v>
      </c>
      <c r="E52" s="20" t="s">
        <v>383</v>
      </c>
      <c r="F52" s="23" t="s">
        <v>2218</v>
      </c>
      <c r="G52" s="20" t="s">
        <v>2245</v>
      </c>
      <c r="H52" s="20" t="s">
        <v>2241</v>
      </c>
      <c r="I52" s="20"/>
      <c r="J52" s="20"/>
      <c r="K52" s="20"/>
      <c r="L52" s="20" t="s">
        <v>822</v>
      </c>
      <c r="M52" s="20">
        <v>8</v>
      </c>
      <c r="N52" s="20">
        <v>4</v>
      </c>
      <c r="O52" s="20" t="s">
        <v>2246</v>
      </c>
      <c r="P52" s="20"/>
    </row>
    <row r="53" spans="1:16" ht="20.100000000000001" customHeight="1" x14ac:dyDescent="0.15">
      <c r="A53" s="20" t="s">
        <v>1560</v>
      </c>
      <c r="B53" s="20" t="s">
        <v>2142</v>
      </c>
      <c r="C53" s="20" t="s">
        <v>2143</v>
      </c>
      <c r="D53" s="20" t="s">
        <v>2245</v>
      </c>
      <c r="E53" s="20" t="s">
        <v>383</v>
      </c>
      <c r="F53" s="23" t="s">
        <v>2218</v>
      </c>
      <c r="G53" s="20" t="s">
        <v>2245</v>
      </c>
      <c r="H53" s="20" t="s">
        <v>2241</v>
      </c>
      <c r="I53" s="20"/>
      <c r="J53" s="20"/>
      <c r="K53" s="20"/>
      <c r="L53" s="20" t="s">
        <v>822</v>
      </c>
      <c r="M53" s="20">
        <v>8</v>
      </c>
      <c r="N53" s="20">
        <v>4</v>
      </c>
      <c r="O53" s="20" t="s">
        <v>2247</v>
      </c>
      <c r="P53" s="20"/>
    </row>
    <row r="54" spans="1:16" ht="20.100000000000001" customHeight="1" x14ac:dyDescent="0.15">
      <c r="A54" s="20" t="s">
        <v>1560</v>
      </c>
      <c r="B54" s="20" t="s">
        <v>2142</v>
      </c>
      <c r="C54" s="20" t="s">
        <v>2143</v>
      </c>
      <c r="D54" s="20" t="s">
        <v>2245</v>
      </c>
      <c r="E54" s="20" t="s">
        <v>383</v>
      </c>
      <c r="F54" s="23" t="s">
        <v>2218</v>
      </c>
      <c r="G54" s="20" t="s">
        <v>2245</v>
      </c>
      <c r="H54" s="20" t="s">
        <v>2241</v>
      </c>
      <c r="I54" s="20"/>
      <c r="J54" s="20"/>
      <c r="K54" s="20"/>
      <c r="L54" s="20" t="s">
        <v>822</v>
      </c>
      <c r="M54" s="20">
        <v>8</v>
      </c>
      <c r="N54" s="20">
        <v>4</v>
      </c>
      <c r="O54" s="20" t="s">
        <v>2248</v>
      </c>
      <c r="P54" s="20"/>
    </row>
    <row r="55" spans="1:16" ht="20.100000000000001" customHeight="1" x14ac:dyDescent="0.15">
      <c r="A55" s="20" t="s">
        <v>1560</v>
      </c>
      <c r="B55" s="20" t="s">
        <v>2142</v>
      </c>
      <c r="C55" s="20" t="s">
        <v>2143</v>
      </c>
      <c r="D55" s="20" t="s">
        <v>2249</v>
      </c>
      <c r="E55" s="20" t="s">
        <v>383</v>
      </c>
      <c r="F55" s="23" t="s">
        <v>2145</v>
      </c>
      <c r="G55" s="20" t="s">
        <v>2249</v>
      </c>
      <c r="H55" s="20" t="s">
        <v>2250</v>
      </c>
      <c r="I55" s="20"/>
      <c r="J55" s="20"/>
      <c r="K55" s="20"/>
      <c r="L55" s="20" t="s">
        <v>822</v>
      </c>
      <c r="M55" s="20">
        <v>8</v>
      </c>
      <c r="N55" s="20">
        <v>4</v>
      </c>
      <c r="O55" s="20" t="s">
        <v>2251</v>
      </c>
      <c r="P55" s="20"/>
    </row>
    <row r="56" spans="1:16" ht="20.100000000000001" customHeight="1" x14ac:dyDescent="0.15">
      <c r="A56" s="20" t="s">
        <v>1560</v>
      </c>
      <c r="B56" s="20" t="s">
        <v>2142</v>
      </c>
      <c r="C56" s="20" t="s">
        <v>2143</v>
      </c>
      <c r="D56" s="20" t="s">
        <v>2249</v>
      </c>
      <c r="E56" s="20" t="s">
        <v>383</v>
      </c>
      <c r="F56" s="23" t="s">
        <v>2145</v>
      </c>
      <c r="G56" s="20" t="s">
        <v>2249</v>
      </c>
      <c r="H56" s="20" t="s">
        <v>2250</v>
      </c>
      <c r="I56" s="20"/>
      <c r="J56" s="20"/>
      <c r="K56" s="20"/>
      <c r="L56" s="20" t="s">
        <v>822</v>
      </c>
      <c r="M56" s="20">
        <v>8</v>
      </c>
      <c r="N56" s="20">
        <v>4</v>
      </c>
      <c r="O56" s="20" t="s">
        <v>2252</v>
      </c>
      <c r="P56" s="20"/>
    </row>
    <row r="57" spans="1:16" ht="20.100000000000001" customHeight="1" x14ac:dyDescent="0.15">
      <c r="A57" s="20" t="s">
        <v>1560</v>
      </c>
      <c r="B57" s="20" t="s">
        <v>2142</v>
      </c>
      <c r="C57" s="20" t="s">
        <v>2143</v>
      </c>
      <c r="D57" s="20" t="s">
        <v>2249</v>
      </c>
      <c r="E57" s="20" t="s">
        <v>383</v>
      </c>
      <c r="F57" s="23" t="s">
        <v>2145</v>
      </c>
      <c r="G57" s="20" t="s">
        <v>2249</v>
      </c>
      <c r="H57" s="20" t="s">
        <v>2250</v>
      </c>
      <c r="I57" s="20"/>
      <c r="J57" s="20"/>
      <c r="K57" s="20"/>
      <c r="L57" s="20" t="s">
        <v>822</v>
      </c>
      <c r="M57" s="20">
        <v>8</v>
      </c>
      <c r="N57" s="20">
        <v>4</v>
      </c>
      <c r="O57" s="20" t="s">
        <v>2253</v>
      </c>
      <c r="P57" s="20"/>
    </row>
    <row r="58" spans="1:16" ht="20.100000000000001" customHeight="1" x14ac:dyDescent="0.15">
      <c r="A58" s="20" t="s">
        <v>1560</v>
      </c>
      <c r="B58" s="23" t="s">
        <v>2263</v>
      </c>
      <c r="C58" s="23" t="s">
        <v>2264</v>
      </c>
      <c r="D58" s="20"/>
      <c r="E58" s="20" t="s">
        <v>383</v>
      </c>
      <c r="F58" s="20" t="s">
        <v>184</v>
      </c>
      <c r="G58" s="20" t="s">
        <v>184</v>
      </c>
      <c r="H58" s="20"/>
      <c r="I58" s="20"/>
      <c r="J58" s="20"/>
      <c r="K58" s="20"/>
      <c r="L58" s="20" t="s">
        <v>2265</v>
      </c>
      <c r="M58" s="20">
        <v>8</v>
      </c>
      <c r="N58" s="20">
        <v>4</v>
      </c>
      <c r="O58" s="20" t="s">
        <v>2266</v>
      </c>
      <c r="P58" s="20"/>
    </row>
    <row r="59" spans="1:16" ht="20.100000000000001" customHeight="1" x14ac:dyDescent="0.15">
      <c r="A59" s="20" t="s">
        <v>1560</v>
      </c>
      <c r="B59" s="23" t="s">
        <v>2263</v>
      </c>
      <c r="C59" s="23" t="s">
        <v>2264</v>
      </c>
      <c r="D59" s="20"/>
      <c r="E59" s="20" t="s">
        <v>383</v>
      </c>
      <c r="F59" s="20" t="s">
        <v>184</v>
      </c>
      <c r="G59" s="20" t="s">
        <v>184</v>
      </c>
      <c r="H59" s="20"/>
      <c r="I59" s="20"/>
      <c r="J59" s="20"/>
      <c r="K59" s="20"/>
      <c r="L59" s="20" t="s">
        <v>2265</v>
      </c>
      <c r="M59" s="20">
        <v>8</v>
      </c>
      <c r="N59" s="20">
        <v>4</v>
      </c>
      <c r="O59" s="20" t="s">
        <v>2267</v>
      </c>
      <c r="P59" s="20"/>
    </row>
    <row r="60" spans="1:16" ht="20.100000000000001" customHeight="1" x14ac:dyDescent="0.15">
      <c r="A60" s="20" t="s">
        <v>1560</v>
      </c>
      <c r="B60" s="23" t="s">
        <v>2263</v>
      </c>
      <c r="C60" s="23" t="s">
        <v>2264</v>
      </c>
      <c r="D60" s="20"/>
      <c r="E60" s="20" t="s">
        <v>383</v>
      </c>
      <c r="F60" s="20" t="s">
        <v>184</v>
      </c>
      <c r="G60" s="20" t="s">
        <v>184</v>
      </c>
      <c r="H60" s="20"/>
      <c r="I60" s="20"/>
      <c r="J60" s="20"/>
      <c r="K60" s="20"/>
      <c r="L60" s="20" t="s">
        <v>2265</v>
      </c>
      <c r="M60" s="20">
        <v>8</v>
      </c>
      <c r="N60" s="20">
        <v>4</v>
      </c>
      <c r="O60" s="20" t="s">
        <v>2268</v>
      </c>
      <c r="P60" s="20"/>
    </row>
    <row r="61" spans="1:16" ht="20.100000000000001" customHeight="1" x14ac:dyDescent="0.15">
      <c r="A61" s="23" t="s">
        <v>1560</v>
      </c>
      <c r="B61" s="23" t="s">
        <v>2263</v>
      </c>
      <c r="C61" s="23" t="s">
        <v>2264</v>
      </c>
      <c r="D61" s="23" t="s">
        <v>2390</v>
      </c>
      <c r="E61" s="23" t="s">
        <v>103</v>
      </c>
      <c r="F61" s="25" t="s">
        <v>2391</v>
      </c>
      <c r="G61" s="23" t="s">
        <v>2392</v>
      </c>
      <c r="H61" s="25" t="s">
        <v>2393</v>
      </c>
      <c r="I61" s="23"/>
      <c r="J61" s="23"/>
      <c r="K61" s="23"/>
      <c r="L61" s="23" t="s">
        <v>2394</v>
      </c>
      <c r="M61" s="23">
        <v>16</v>
      </c>
      <c r="N61" s="23">
        <v>8</v>
      </c>
      <c r="O61" s="23" t="s">
        <v>2395</v>
      </c>
      <c r="P61" s="23"/>
    </row>
    <row r="62" spans="1:16" ht="20.100000000000001" customHeight="1" x14ac:dyDescent="0.15">
      <c r="A62" s="23" t="s">
        <v>1560</v>
      </c>
      <c r="B62" s="23" t="s">
        <v>2263</v>
      </c>
      <c r="C62" s="23" t="s">
        <v>2264</v>
      </c>
      <c r="D62" s="23" t="s">
        <v>2390</v>
      </c>
      <c r="E62" s="23" t="s">
        <v>103</v>
      </c>
      <c r="F62" s="25" t="s">
        <v>2391</v>
      </c>
      <c r="G62" s="23" t="s">
        <v>2392</v>
      </c>
      <c r="H62" s="25" t="s">
        <v>2393</v>
      </c>
      <c r="I62" s="23"/>
      <c r="J62" s="23"/>
      <c r="K62" s="23"/>
      <c r="L62" s="23" t="s">
        <v>2394</v>
      </c>
      <c r="M62" s="23">
        <v>16</v>
      </c>
      <c r="N62" s="23">
        <v>8</v>
      </c>
      <c r="O62" s="23" t="s">
        <v>2396</v>
      </c>
      <c r="P62" s="23"/>
    </row>
    <row r="63" spans="1:16" ht="20.100000000000001" customHeight="1" x14ac:dyDescent="0.15">
      <c r="A63" s="23" t="s">
        <v>1560</v>
      </c>
      <c r="B63" s="23" t="s">
        <v>2263</v>
      </c>
      <c r="C63" s="23" t="s">
        <v>2264</v>
      </c>
      <c r="D63" s="23" t="s">
        <v>2390</v>
      </c>
      <c r="E63" s="23" t="s">
        <v>103</v>
      </c>
      <c r="F63" s="25" t="s">
        <v>2391</v>
      </c>
      <c r="G63" s="23" t="s">
        <v>2392</v>
      </c>
      <c r="H63" s="25" t="s">
        <v>2393</v>
      </c>
      <c r="I63" s="23"/>
      <c r="J63" s="23"/>
      <c r="K63" s="23"/>
      <c r="L63" s="23" t="s">
        <v>2394</v>
      </c>
      <c r="M63" s="23">
        <v>16</v>
      </c>
      <c r="N63" s="23">
        <v>8</v>
      </c>
      <c r="O63" s="23" t="s">
        <v>2397</v>
      </c>
      <c r="P63" s="23"/>
    </row>
    <row r="64" spans="1:16" ht="20.100000000000001" customHeight="1" x14ac:dyDescent="0.15">
      <c r="A64" s="23" t="s">
        <v>1560</v>
      </c>
      <c r="B64" s="23" t="s">
        <v>2263</v>
      </c>
      <c r="C64" s="23" t="s">
        <v>2264</v>
      </c>
      <c r="D64" s="23" t="s">
        <v>2505</v>
      </c>
      <c r="E64" s="23" t="s">
        <v>103</v>
      </c>
      <c r="F64" s="23" t="s">
        <v>2501</v>
      </c>
      <c r="G64" s="23" t="s">
        <v>2502</v>
      </c>
      <c r="H64" s="25" t="s">
        <v>2506</v>
      </c>
      <c r="I64" s="23"/>
      <c r="J64" s="23"/>
      <c r="K64" s="23"/>
      <c r="L64" s="23" t="s">
        <v>2401</v>
      </c>
      <c r="M64" s="23">
        <v>8</v>
      </c>
      <c r="N64" s="23">
        <v>4</v>
      </c>
      <c r="O64" s="23" t="s">
        <v>2507</v>
      </c>
      <c r="P64" s="23"/>
    </row>
    <row r="65" spans="1:16" ht="20.100000000000001" customHeight="1" x14ac:dyDescent="0.15">
      <c r="A65" s="23" t="s">
        <v>1560</v>
      </c>
      <c r="B65" s="23" t="s">
        <v>2263</v>
      </c>
      <c r="C65" s="23" t="s">
        <v>2264</v>
      </c>
      <c r="D65" s="23" t="s">
        <v>2505</v>
      </c>
      <c r="E65" s="23" t="s">
        <v>103</v>
      </c>
      <c r="F65" s="23" t="s">
        <v>2501</v>
      </c>
      <c r="G65" s="23" t="s">
        <v>2502</v>
      </c>
      <c r="H65" s="25" t="s">
        <v>2506</v>
      </c>
      <c r="I65" s="23"/>
      <c r="J65" s="23"/>
      <c r="K65" s="23"/>
      <c r="L65" s="23" t="s">
        <v>2401</v>
      </c>
      <c r="M65" s="23">
        <v>8</v>
      </c>
      <c r="N65" s="23">
        <v>4</v>
      </c>
      <c r="O65" s="23" t="s">
        <v>2508</v>
      </c>
      <c r="P65" s="23"/>
    </row>
    <row r="66" spans="1:16" ht="20.100000000000001" customHeight="1" x14ac:dyDescent="0.15">
      <c r="A66" s="23" t="s">
        <v>1560</v>
      </c>
      <c r="B66" s="23" t="s">
        <v>2263</v>
      </c>
      <c r="C66" s="23" t="s">
        <v>2264</v>
      </c>
      <c r="D66" s="23" t="s">
        <v>2505</v>
      </c>
      <c r="E66" s="23" t="s">
        <v>103</v>
      </c>
      <c r="F66" s="23" t="s">
        <v>2501</v>
      </c>
      <c r="G66" s="23" t="s">
        <v>2502</v>
      </c>
      <c r="H66" s="25" t="s">
        <v>2506</v>
      </c>
      <c r="I66" s="23"/>
      <c r="J66" s="23"/>
      <c r="K66" s="23"/>
      <c r="L66" s="23" t="s">
        <v>2401</v>
      </c>
      <c r="M66" s="23">
        <v>8</v>
      </c>
      <c r="N66" s="23">
        <v>4</v>
      </c>
      <c r="O66" s="23" t="s">
        <v>2509</v>
      </c>
      <c r="P66" s="23"/>
    </row>
    <row r="67" spans="1:16" ht="20.100000000000001" customHeight="1" x14ac:dyDescent="0.15">
      <c r="A67" s="20" t="s">
        <v>1560</v>
      </c>
      <c r="B67" s="23" t="s">
        <v>2263</v>
      </c>
      <c r="C67" s="23" t="s">
        <v>2264</v>
      </c>
      <c r="D67" s="20"/>
      <c r="E67" s="20" t="s">
        <v>193</v>
      </c>
      <c r="F67" s="20" t="s">
        <v>2522</v>
      </c>
      <c r="G67" s="21" t="s">
        <v>2523</v>
      </c>
      <c r="H67" s="20"/>
      <c r="I67" s="20"/>
      <c r="J67" s="20"/>
      <c r="K67" s="20"/>
      <c r="L67" s="20" t="s">
        <v>2524</v>
      </c>
      <c r="M67" s="20">
        <v>16</v>
      </c>
      <c r="N67" s="20">
        <v>8</v>
      </c>
      <c r="O67" s="20" t="s">
        <v>2525</v>
      </c>
      <c r="P67" s="20"/>
    </row>
    <row r="68" spans="1:16" ht="20.100000000000001" customHeight="1" x14ac:dyDescent="0.15">
      <c r="A68" s="20" t="s">
        <v>1560</v>
      </c>
      <c r="B68" s="23" t="s">
        <v>2263</v>
      </c>
      <c r="C68" s="23" t="s">
        <v>2264</v>
      </c>
      <c r="D68" s="20"/>
      <c r="E68" s="20" t="s">
        <v>193</v>
      </c>
      <c r="F68" s="20" t="s">
        <v>2522</v>
      </c>
      <c r="G68" s="21" t="s">
        <v>2523</v>
      </c>
      <c r="H68" s="20"/>
      <c r="I68" s="20"/>
      <c r="J68" s="20"/>
      <c r="K68" s="20"/>
      <c r="L68" s="20" t="s">
        <v>2524</v>
      </c>
      <c r="M68" s="20">
        <v>16</v>
      </c>
      <c r="N68" s="20">
        <v>8</v>
      </c>
      <c r="O68" s="20" t="s">
        <v>2526</v>
      </c>
      <c r="P68" s="20"/>
    </row>
    <row r="69" spans="1:16" ht="20.100000000000001" customHeight="1" x14ac:dyDescent="0.15">
      <c r="A69" s="20" t="s">
        <v>17</v>
      </c>
      <c r="B69" s="20" t="s">
        <v>17</v>
      </c>
      <c r="C69" s="20" t="s">
        <v>18</v>
      </c>
      <c r="D69" s="20" t="s">
        <v>2688</v>
      </c>
      <c r="E69" s="20" t="s">
        <v>661</v>
      </c>
      <c r="F69" s="20" t="s">
        <v>2689</v>
      </c>
      <c r="G69" s="20" t="s">
        <v>2690</v>
      </c>
      <c r="H69" s="20"/>
      <c r="I69" s="20"/>
      <c r="J69" s="20"/>
      <c r="K69" s="20"/>
      <c r="L69" s="20" t="s">
        <v>906</v>
      </c>
      <c r="M69" s="20">
        <v>4</v>
      </c>
      <c r="N69" s="20">
        <v>2</v>
      </c>
      <c r="O69" s="20" t="s">
        <v>2691</v>
      </c>
      <c r="P69" s="20"/>
    </row>
    <row r="70" spans="1:16" ht="20.100000000000001" customHeight="1" x14ac:dyDescent="0.15">
      <c r="A70" s="20" t="s">
        <v>17</v>
      </c>
      <c r="B70" s="20" t="s">
        <v>17</v>
      </c>
      <c r="C70" s="20" t="s">
        <v>18</v>
      </c>
      <c r="D70" s="20" t="s">
        <v>2688</v>
      </c>
      <c r="E70" s="20" t="s">
        <v>661</v>
      </c>
      <c r="F70" s="20" t="s">
        <v>2689</v>
      </c>
      <c r="G70" s="20" t="s">
        <v>2690</v>
      </c>
      <c r="H70" s="20"/>
      <c r="I70" s="20"/>
      <c r="J70" s="20"/>
      <c r="K70" s="20"/>
      <c r="L70" s="20" t="s">
        <v>906</v>
      </c>
      <c r="M70" s="20">
        <v>4</v>
      </c>
      <c r="N70" s="20">
        <v>2</v>
      </c>
      <c r="O70" s="20" t="s">
        <v>2692</v>
      </c>
      <c r="P70" s="20"/>
    </row>
    <row r="71" spans="1:16" ht="20.100000000000001" customHeight="1" x14ac:dyDescent="0.15">
      <c r="A71" s="20" t="s">
        <v>3215</v>
      </c>
      <c r="B71" s="20" t="s">
        <v>2747</v>
      </c>
      <c r="C71" s="20" t="s">
        <v>2748</v>
      </c>
      <c r="D71" s="20" t="s">
        <v>2872</v>
      </c>
      <c r="E71" s="20" t="s">
        <v>661</v>
      </c>
      <c r="F71" s="20" t="s">
        <v>3777</v>
      </c>
      <c r="G71" s="20" t="s">
        <v>2873</v>
      </c>
      <c r="H71" s="20"/>
      <c r="I71" s="20"/>
      <c r="J71" s="20"/>
      <c r="K71" s="20"/>
      <c r="L71" s="20" t="s">
        <v>100</v>
      </c>
      <c r="M71" s="20">
        <v>4</v>
      </c>
      <c r="N71" s="20">
        <v>2</v>
      </c>
      <c r="O71" s="20" t="s">
        <v>2874</v>
      </c>
      <c r="P71" s="20"/>
    </row>
    <row r="72" spans="1:16" ht="20.100000000000001" customHeight="1" x14ac:dyDescent="0.15">
      <c r="A72" s="20" t="s">
        <v>3215</v>
      </c>
      <c r="B72" s="20" t="s">
        <v>2747</v>
      </c>
      <c r="C72" s="20" t="s">
        <v>2748</v>
      </c>
      <c r="D72" s="20" t="s">
        <v>2872</v>
      </c>
      <c r="E72" s="20" t="s">
        <v>661</v>
      </c>
      <c r="F72" s="20" t="s">
        <v>3777</v>
      </c>
      <c r="G72" s="20" t="s">
        <v>2873</v>
      </c>
      <c r="H72" s="20"/>
      <c r="I72" s="20"/>
      <c r="J72" s="20"/>
      <c r="K72" s="20"/>
      <c r="L72" s="20" t="s">
        <v>100</v>
      </c>
      <c r="M72" s="20">
        <v>4</v>
      </c>
      <c r="N72" s="20">
        <v>2</v>
      </c>
      <c r="O72" s="20" t="s">
        <v>2875</v>
      </c>
      <c r="P72" s="20"/>
    </row>
    <row r="73" spans="1:16" ht="20.100000000000001" customHeight="1" x14ac:dyDescent="0.15">
      <c r="A73" s="20" t="s">
        <v>3215</v>
      </c>
      <c r="B73" s="20" t="s">
        <v>2747</v>
      </c>
      <c r="C73" s="20" t="s">
        <v>2748</v>
      </c>
      <c r="D73" s="20" t="s">
        <v>2872</v>
      </c>
      <c r="E73" s="20" t="s">
        <v>661</v>
      </c>
      <c r="F73" s="20" t="s">
        <v>3777</v>
      </c>
      <c r="G73" s="20" t="s">
        <v>2873</v>
      </c>
      <c r="H73" s="20"/>
      <c r="I73" s="20"/>
      <c r="J73" s="20"/>
      <c r="K73" s="20"/>
      <c r="L73" s="20" t="s">
        <v>100</v>
      </c>
      <c r="M73" s="20">
        <v>4</v>
      </c>
      <c r="N73" s="20">
        <v>2</v>
      </c>
      <c r="O73" s="20" t="s">
        <v>2876</v>
      </c>
      <c r="P73" s="20"/>
    </row>
    <row r="74" spans="1:16" ht="20.100000000000001" customHeight="1" x14ac:dyDescent="0.15">
      <c r="A74" s="20" t="s">
        <v>3215</v>
      </c>
      <c r="B74" s="20" t="s">
        <v>2747</v>
      </c>
      <c r="C74" s="20" t="s">
        <v>2748</v>
      </c>
      <c r="D74" s="20" t="s">
        <v>2872</v>
      </c>
      <c r="E74" s="20" t="s">
        <v>661</v>
      </c>
      <c r="F74" s="20" t="s">
        <v>3777</v>
      </c>
      <c r="G74" s="20" t="s">
        <v>2873</v>
      </c>
      <c r="H74" s="20"/>
      <c r="I74" s="20"/>
      <c r="J74" s="20"/>
      <c r="K74" s="20"/>
      <c r="L74" s="20" t="s">
        <v>100</v>
      </c>
      <c r="M74" s="20">
        <v>4</v>
      </c>
      <c r="N74" s="20">
        <v>2</v>
      </c>
      <c r="O74" s="20" t="s">
        <v>2877</v>
      </c>
      <c r="P74" s="20"/>
    </row>
    <row r="75" spans="1:16" s="18" customFormat="1" ht="20.100000000000001" customHeight="1" x14ac:dyDescent="0.15">
      <c r="A75" s="20" t="s">
        <v>2621</v>
      </c>
      <c r="B75" s="20" t="s">
        <v>3040</v>
      </c>
      <c r="C75" s="20" t="s">
        <v>2623</v>
      </c>
      <c r="D75" s="20" t="s">
        <v>3072</v>
      </c>
      <c r="E75" s="20" t="s">
        <v>661</v>
      </c>
      <c r="F75" s="20" t="s">
        <v>3073</v>
      </c>
      <c r="G75" s="20" t="s">
        <v>3074</v>
      </c>
      <c r="H75" s="20" t="s">
        <v>3075</v>
      </c>
      <c r="I75" s="20"/>
      <c r="J75" s="20"/>
      <c r="K75" s="20"/>
      <c r="L75" s="20" t="s">
        <v>822</v>
      </c>
      <c r="M75" s="20">
        <v>8</v>
      </c>
      <c r="N75" s="20">
        <v>4</v>
      </c>
      <c r="O75" s="20" t="s">
        <v>3076</v>
      </c>
      <c r="P75" s="20"/>
    </row>
    <row r="76" spans="1:16" s="18" customFormat="1" ht="20.100000000000001" customHeight="1" x14ac:dyDescent="0.15">
      <c r="A76" s="20" t="s">
        <v>2621</v>
      </c>
      <c r="B76" s="20" t="s">
        <v>3040</v>
      </c>
      <c r="C76" s="20" t="s">
        <v>2623</v>
      </c>
      <c r="D76" s="20" t="s">
        <v>3072</v>
      </c>
      <c r="E76" s="20" t="s">
        <v>661</v>
      </c>
      <c r="F76" s="20" t="s">
        <v>3073</v>
      </c>
      <c r="G76" s="20" t="s">
        <v>3074</v>
      </c>
      <c r="H76" s="20" t="s">
        <v>3075</v>
      </c>
      <c r="I76" s="20"/>
      <c r="J76" s="20"/>
      <c r="K76" s="20"/>
      <c r="L76" s="20" t="s">
        <v>822</v>
      </c>
      <c r="M76" s="20">
        <v>8</v>
      </c>
      <c r="N76" s="20">
        <v>4</v>
      </c>
      <c r="O76" s="20" t="s">
        <v>3077</v>
      </c>
      <c r="P76" s="20"/>
    </row>
    <row r="77" spans="1:16" ht="20.100000000000001" customHeight="1" x14ac:dyDescent="0.15">
      <c r="A77" s="20" t="s">
        <v>1560</v>
      </c>
      <c r="B77" s="23" t="s">
        <v>2263</v>
      </c>
      <c r="C77" s="20" t="s">
        <v>2264</v>
      </c>
      <c r="D77" s="20" t="s">
        <v>3461</v>
      </c>
      <c r="E77" s="20" t="s">
        <v>193</v>
      </c>
      <c r="F77" s="20" t="s">
        <v>2523</v>
      </c>
      <c r="G77" s="21" t="s">
        <v>2523</v>
      </c>
      <c r="H77" s="20"/>
      <c r="I77" s="20"/>
      <c r="J77" s="20"/>
      <c r="K77" s="20"/>
      <c r="L77" s="20"/>
      <c r="M77" s="20"/>
      <c r="N77" s="20"/>
      <c r="O77" s="20" t="s">
        <v>3462</v>
      </c>
      <c r="P77" s="20" t="s">
        <v>3455</v>
      </c>
    </row>
    <row r="78" spans="1:16" ht="20.100000000000001" customHeight="1" x14ac:dyDescent="0.15">
      <c r="A78" s="20" t="s">
        <v>1560</v>
      </c>
      <c r="B78" s="23" t="s">
        <v>2263</v>
      </c>
      <c r="C78" s="20" t="s">
        <v>2264</v>
      </c>
      <c r="D78" s="20" t="s">
        <v>3463</v>
      </c>
      <c r="E78" s="20" t="s">
        <v>193</v>
      </c>
      <c r="F78" s="20" t="s">
        <v>2523</v>
      </c>
      <c r="G78" s="20" t="s">
        <v>1034</v>
      </c>
      <c r="H78" s="20"/>
      <c r="I78" s="20"/>
      <c r="J78" s="20"/>
      <c r="K78" s="20"/>
      <c r="L78" s="20"/>
      <c r="M78" s="20"/>
      <c r="N78" s="20">
        <v>99</v>
      </c>
      <c r="O78" s="20" t="s">
        <v>3464</v>
      </c>
      <c r="P78" s="20" t="s">
        <v>3455</v>
      </c>
    </row>
    <row r="79" spans="1:16" ht="20.100000000000001" customHeight="1" x14ac:dyDescent="0.15">
      <c r="A79" s="20" t="s">
        <v>1560</v>
      </c>
      <c r="B79" s="23" t="s">
        <v>2263</v>
      </c>
      <c r="C79" s="20" t="s">
        <v>2264</v>
      </c>
      <c r="D79" s="20" t="s">
        <v>3465</v>
      </c>
      <c r="E79" s="20" t="s">
        <v>193</v>
      </c>
      <c r="F79" s="20" t="s">
        <v>2523</v>
      </c>
      <c r="G79" s="20" t="s">
        <v>194</v>
      </c>
      <c r="H79" s="20"/>
      <c r="I79" s="20"/>
      <c r="J79" s="20"/>
      <c r="K79" s="20"/>
      <c r="L79" s="20"/>
      <c r="M79" s="20"/>
      <c r="N79" s="20">
        <v>99</v>
      </c>
      <c r="O79" s="20" t="s">
        <v>3466</v>
      </c>
      <c r="P79" s="20" t="s">
        <v>3455</v>
      </c>
    </row>
    <row r="80" spans="1:16" ht="20.100000000000001" customHeight="1" x14ac:dyDescent="0.15">
      <c r="A80" s="20" t="s">
        <v>69</v>
      </c>
      <c r="B80" s="20" t="s">
        <v>675</v>
      </c>
      <c r="C80" s="20" t="s">
        <v>676</v>
      </c>
      <c r="D80" s="20" t="s">
        <v>3572</v>
      </c>
      <c r="E80" s="20" t="s">
        <v>661</v>
      </c>
      <c r="F80" s="20" t="s">
        <v>678</v>
      </c>
      <c r="G80" s="20" t="s">
        <v>933</v>
      </c>
      <c r="H80" s="20" t="s">
        <v>3573</v>
      </c>
      <c r="I80" s="20"/>
      <c r="J80" s="20"/>
      <c r="K80" s="20"/>
      <c r="L80" s="20"/>
      <c r="M80" s="20"/>
      <c r="N80" s="20"/>
      <c r="O80" s="20" t="s">
        <v>3574</v>
      </c>
      <c r="P80" s="20"/>
    </row>
    <row r="81" spans="1:16" ht="20.100000000000001" customHeight="1" x14ac:dyDescent="0.15">
      <c r="A81" s="20" t="s">
        <v>69</v>
      </c>
      <c r="B81" s="20" t="s">
        <v>675</v>
      </c>
      <c r="C81" s="20" t="s">
        <v>676</v>
      </c>
      <c r="D81" s="20" t="s">
        <v>3572</v>
      </c>
      <c r="E81" s="20" t="s">
        <v>661</v>
      </c>
      <c r="F81" s="20" t="s">
        <v>678</v>
      </c>
      <c r="G81" s="20" t="s">
        <v>933</v>
      </c>
      <c r="H81" s="20" t="s">
        <v>3573</v>
      </c>
      <c r="I81" s="20"/>
      <c r="J81" s="20"/>
      <c r="K81" s="20"/>
      <c r="L81" s="20"/>
      <c r="M81" s="20"/>
      <c r="N81" s="20"/>
      <c r="O81" s="20" t="s">
        <v>3575</v>
      </c>
      <c r="P81" s="20"/>
    </row>
    <row r="82" spans="1:16" ht="20.100000000000001" customHeight="1" x14ac:dyDescent="0.15">
      <c r="A82" s="23" t="s">
        <v>1560</v>
      </c>
      <c r="B82" s="23" t="s">
        <v>2263</v>
      </c>
      <c r="C82" s="23" t="s">
        <v>2264</v>
      </c>
      <c r="D82" s="23" t="s">
        <v>2550</v>
      </c>
      <c r="E82" s="23" t="s">
        <v>20</v>
      </c>
      <c r="F82" s="28" t="s">
        <v>2551</v>
      </c>
      <c r="G82" s="23" t="s">
        <v>2467</v>
      </c>
      <c r="H82" s="28" t="s">
        <v>2552</v>
      </c>
      <c r="I82" s="23" t="s">
        <v>2553</v>
      </c>
      <c r="J82" s="23" t="s">
        <v>2281</v>
      </c>
      <c r="K82" s="23"/>
      <c r="L82" s="23" t="s">
        <v>57</v>
      </c>
      <c r="M82" s="23">
        <v>8</v>
      </c>
      <c r="N82" s="23">
        <v>4</v>
      </c>
      <c r="O82" s="23" t="s">
        <v>2554</v>
      </c>
      <c r="P82" s="23"/>
    </row>
    <row r="83" spans="1:16" ht="20.100000000000001" customHeight="1" x14ac:dyDescent="0.15">
      <c r="A83" s="23" t="s">
        <v>1560</v>
      </c>
      <c r="B83" s="23" t="s">
        <v>2263</v>
      </c>
      <c r="C83" s="23" t="s">
        <v>2264</v>
      </c>
      <c r="D83" s="23" t="s">
        <v>2555</v>
      </c>
      <c r="E83" s="23" t="s">
        <v>20</v>
      </c>
      <c r="F83" s="28" t="s">
        <v>2551</v>
      </c>
      <c r="G83" s="23" t="s">
        <v>2467</v>
      </c>
      <c r="H83" s="28" t="s">
        <v>2552</v>
      </c>
      <c r="I83" s="23" t="s">
        <v>2553</v>
      </c>
      <c r="J83" s="23" t="s">
        <v>2281</v>
      </c>
      <c r="K83" s="23"/>
      <c r="L83" s="23" t="s">
        <v>57</v>
      </c>
      <c r="M83" s="23">
        <v>8</v>
      </c>
      <c r="N83" s="23">
        <v>4</v>
      </c>
      <c r="O83" s="23" t="s">
        <v>2556</v>
      </c>
      <c r="P83" s="23"/>
    </row>
    <row r="84" spans="1:16" ht="20.100000000000001" customHeight="1" x14ac:dyDescent="0.15">
      <c r="A84" s="23" t="s">
        <v>1560</v>
      </c>
      <c r="B84" s="23" t="s">
        <v>2263</v>
      </c>
      <c r="C84" s="23" t="s">
        <v>2264</v>
      </c>
      <c r="D84" s="23" t="s">
        <v>2557</v>
      </c>
      <c r="E84" s="23" t="s">
        <v>20</v>
      </c>
      <c r="F84" s="28" t="s">
        <v>2551</v>
      </c>
      <c r="G84" s="23" t="s">
        <v>2467</v>
      </c>
      <c r="H84" s="28" t="s">
        <v>2552</v>
      </c>
      <c r="I84" s="23" t="s">
        <v>2553</v>
      </c>
      <c r="J84" s="23" t="s">
        <v>2281</v>
      </c>
      <c r="K84" s="23"/>
      <c r="L84" s="23" t="s">
        <v>57</v>
      </c>
      <c r="M84" s="23">
        <v>8</v>
      </c>
      <c r="N84" s="23">
        <v>4</v>
      </c>
      <c r="O84" s="23" t="s">
        <v>2558</v>
      </c>
      <c r="P84" s="23"/>
    </row>
  </sheetData>
  <phoneticPr fontId="16" type="noConversion"/>
  <dataValidations count="1">
    <dataValidation type="list" allowBlank="1" showInputMessage="1" showErrorMessage="1" sqref="E1:E84" xr:uid="{00000000-0002-0000-0200-000000000000}">
      <formula1>"应用(app),redis,mq,kafka,zookeeper,nginx,mysql,oracle,redis, MongoDB"</formula1>
    </dataValidation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57"/>
  <sheetViews>
    <sheetView topLeftCell="A6" workbookViewId="0">
      <selection activeCell="H43" sqref="H43"/>
    </sheetView>
  </sheetViews>
  <sheetFormatPr defaultColWidth="11" defaultRowHeight="13.5" x14ac:dyDescent="0.15"/>
  <cols>
    <col min="2" max="2" width="29.375" customWidth="1"/>
    <col min="3" max="3" width="47.875" customWidth="1"/>
    <col min="4" max="4" width="15.375" customWidth="1"/>
    <col min="5" max="5" width="15" customWidth="1"/>
    <col min="6" max="6" width="16.125" customWidth="1"/>
    <col min="8" max="8" width="13" customWidth="1"/>
    <col min="11" max="11" width="13" customWidth="1"/>
  </cols>
  <sheetData>
    <row r="1" spans="1:12" x14ac:dyDescent="0.15">
      <c r="A1" t="s">
        <v>3</v>
      </c>
      <c r="B1" s="3" t="s">
        <v>3778</v>
      </c>
      <c r="C1" s="3" t="s">
        <v>3779</v>
      </c>
      <c r="D1" s="3" t="s">
        <v>3780</v>
      </c>
      <c r="E1" s="3" t="s">
        <v>3781</v>
      </c>
      <c r="F1" s="3" t="s">
        <v>3782</v>
      </c>
      <c r="G1" s="3" t="s">
        <v>3783</v>
      </c>
      <c r="H1" s="3" t="s">
        <v>3784</v>
      </c>
      <c r="I1" s="3" t="s">
        <v>3785</v>
      </c>
      <c r="J1" s="3" t="s">
        <v>3786</v>
      </c>
      <c r="K1" s="3" t="s">
        <v>3787</v>
      </c>
      <c r="L1" s="3" t="s">
        <v>3788</v>
      </c>
    </row>
    <row r="2" spans="1:12" x14ac:dyDescent="0.15">
      <c r="B2" s="11" t="s">
        <v>1549</v>
      </c>
      <c r="C2" s="11" t="s">
        <v>3789</v>
      </c>
      <c r="D2" s="11" t="s">
        <v>3790</v>
      </c>
      <c r="E2" s="11" t="s">
        <v>3791</v>
      </c>
      <c r="F2" s="11" t="s">
        <v>3792</v>
      </c>
      <c r="G2" s="11">
        <v>1521</v>
      </c>
      <c r="H2" s="11" t="s">
        <v>3793</v>
      </c>
      <c r="I2" s="11" t="s">
        <v>3794</v>
      </c>
      <c r="J2" s="11" t="s">
        <v>3795</v>
      </c>
      <c r="K2" s="11" t="s">
        <v>3796</v>
      </c>
      <c r="L2" s="11" t="s">
        <v>3455</v>
      </c>
    </row>
    <row r="3" spans="1:12" x14ac:dyDescent="0.15">
      <c r="B3" s="11" t="s">
        <v>1549</v>
      </c>
      <c r="C3" s="11" t="s">
        <v>3789</v>
      </c>
      <c r="D3" s="11" t="s">
        <v>3790</v>
      </c>
      <c r="E3" s="11" t="s">
        <v>3791</v>
      </c>
      <c r="F3" s="11" t="s">
        <v>3797</v>
      </c>
      <c r="G3" s="11">
        <v>1521</v>
      </c>
      <c r="H3" s="11" t="s">
        <v>3793</v>
      </c>
      <c r="I3" s="11" t="s">
        <v>3798</v>
      </c>
      <c r="J3" s="11" t="s">
        <v>3799</v>
      </c>
      <c r="K3" s="11" t="s">
        <v>3800</v>
      </c>
      <c r="L3" s="11" t="s">
        <v>3455</v>
      </c>
    </row>
    <row r="4" spans="1:12" x14ac:dyDescent="0.15">
      <c r="B4" s="11" t="s">
        <v>853</v>
      </c>
      <c r="C4" s="11" t="s">
        <v>3801</v>
      </c>
      <c r="D4" s="11" t="s">
        <v>3802</v>
      </c>
      <c r="E4" s="11" t="s">
        <v>3791</v>
      </c>
      <c r="F4" s="11" t="s">
        <v>3803</v>
      </c>
      <c r="G4" s="11">
        <v>1521</v>
      </c>
      <c r="H4" s="11"/>
      <c r="I4" s="11"/>
      <c r="J4" s="11" t="s">
        <v>3804</v>
      </c>
      <c r="K4" s="11"/>
      <c r="L4" s="11" t="s">
        <v>3455</v>
      </c>
    </row>
    <row r="5" spans="1:12" x14ac:dyDescent="0.15">
      <c r="B5" s="11" t="s">
        <v>853</v>
      </c>
      <c r="C5" s="11" t="s">
        <v>3801</v>
      </c>
      <c r="D5" s="11" t="s">
        <v>3802</v>
      </c>
      <c r="E5" s="11" t="s">
        <v>3791</v>
      </c>
      <c r="F5" s="11" t="s">
        <v>3805</v>
      </c>
      <c r="G5" s="11">
        <v>1521</v>
      </c>
      <c r="H5" s="11"/>
      <c r="I5" s="11"/>
      <c r="J5" s="11" t="s">
        <v>3806</v>
      </c>
      <c r="K5" s="11"/>
      <c r="L5" s="11" t="s">
        <v>3455</v>
      </c>
    </row>
    <row r="6" spans="1:12" x14ac:dyDescent="0.15">
      <c r="B6" s="11" t="s">
        <v>289</v>
      </c>
      <c r="C6" s="11" t="s">
        <v>3807</v>
      </c>
      <c r="D6" s="11" t="s">
        <v>3808</v>
      </c>
      <c r="E6" s="11" t="s">
        <v>3791</v>
      </c>
      <c r="F6" s="11" t="s">
        <v>3792</v>
      </c>
      <c r="G6" s="11">
        <v>1521</v>
      </c>
      <c r="H6" s="11" t="s">
        <v>3809</v>
      </c>
      <c r="I6" s="11" t="s">
        <v>3810</v>
      </c>
      <c r="J6" s="11" t="s">
        <v>3811</v>
      </c>
      <c r="K6" s="11" t="s">
        <v>3812</v>
      </c>
      <c r="L6" s="11" t="s">
        <v>3455</v>
      </c>
    </row>
    <row r="7" spans="1:12" x14ac:dyDescent="0.15">
      <c r="B7" s="11" t="s">
        <v>289</v>
      </c>
      <c r="C7" s="11" t="s">
        <v>3807</v>
      </c>
      <c r="D7" s="11" t="s">
        <v>3808</v>
      </c>
      <c r="E7" s="11" t="s">
        <v>3791</v>
      </c>
      <c r="F7" s="11" t="s">
        <v>3797</v>
      </c>
      <c r="G7" s="11">
        <v>1521</v>
      </c>
      <c r="H7" s="11" t="s">
        <v>3809</v>
      </c>
      <c r="I7" s="11" t="s">
        <v>3813</v>
      </c>
      <c r="J7" s="11" t="s">
        <v>3814</v>
      </c>
      <c r="K7" s="11" t="s">
        <v>3815</v>
      </c>
      <c r="L7" s="11" t="s">
        <v>3455</v>
      </c>
    </row>
    <row r="8" spans="1:12" x14ac:dyDescent="0.15">
      <c r="B8" s="11" t="s">
        <v>289</v>
      </c>
      <c r="C8" s="11" t="s">
        <v>3807</v>
      </c>
      <c r="D8" s="11" t="s">
        <v>3808</v>
      </c>
      <c r="E8" s="11" t="s">
        <v>3791</v>
      </c>
      <c r="F8" s="11" t="s">
        <v>3816</v>
      </c>
      <c r="G8" s="11">
        <v>1521</v>
      </c>
      <c r="H8" s="11"/>
      <c r="I8" s="11"/>
      <c r="J8" s="11" t="s">
        <v>3817</v>
      </c>
      <c r="K8" s="11"/>
      <c r="L8" s="11" t="s">
        <v>3455</v>
      </c>
    </row>
    <row r="9" spans="1:12" x14ac:dyDescent="0.15">
      <c r="B9" s="11" t="s">
        <v>55</v>
      </c>
      <c r="C9" s="11" t="s">
        <v>3807</v>
      </c>
      <c r="D9" s="11" t="s">
        <v>3808</v>
      </c>
      <c r="E9" s="11" t="s">
        <v>3791</v>
      </c>
      <c r="F9" s="11" t="s">
        <v>3792</v>
      </c>
      <c r="G9" s="11">
        <v>1521</v>
      </c>
      <c r="H9" s="11" t="s">
        <v>3818</v>
      </c>
      <c r="I9" s="11" t="s">
        <v>3819</v>
      </c>
      <c r="J9" s="11" t="s">
        <v>3820</v>
      </c>
      <c r="K9" s="11" t="s">
        <v>3821</v>
      </c>
      <c r="L9" s="11" t="s">
        <v>3455</v>
      </c>
    </row>
    <row r="10" spans="1:12" x14ac:dyDescent="0.15">
      <c r="B10" s="11" t="s">
        <v>55</v>
      </c>
      <c r="C10" s="11" t="s">
        <v>3807</v>
      </c>
      <c r="D10" s="11" t="s">
        <v>3808</v>
      </c>
      <c r="E10" s="11" t="s">
        <v>3791</v>
      </c>
      <c r="F10" s="11" t="s">
        <v>3797</v>
      </c>
      <c r="G10" s="11">
        <v>1521</v>
      </c>
      <c r="H10" s="11" t="s">
        <v>3818</v>
      </c>
      <c r="I10" s="11" t="s">
        <v>3822</v>
      </c>
      <c r="J10" s="11" t="s">
        <v>3823</v>
      </c>
      <c r="K10" s="11" t="s">
        <v>3824</v>
      </c>
      <c r="L10" s="11" t="s">
        <v>3455</v>
      </c>
    </row>
    <row r="11" spans="1:12" x14ac:dyDescent="0.15">
      <c r="B11" s="11" t="s">
        <v>55</v>
      </c>
      <c r="C11" s="11" t="s">
        <v>3807</v>
      </c>
      <c r="D11" s="11" t="s">
        <v>3808</v>
      </c>
      <c r="E11" s="11" t="s">
        <v>3791</v>
      </c>
      <c r="F11" s="11" t="s">
        <v>3816</v>
      </c>
      <c r="G11" s="11">
        <v>1521</v>
      </c>
      <c r="H11" s="11"/>
      <c r="I11" s="11"/>
      <c r="J11" s="11" t="s">
        <v>3825</v>
      </c>
      <c r="K11" s="11"/>
      <c r="L11" s="11" t="s">
        <v>3455</v>
      </c>
    </row>
    <row r="12" spans="1:12" x14ac:dyDescent="0.15">
      <c r="B12" s="11" t="s">
        <v>3593</v>
      </c>
      <c r="C12" s="11" t="s">
        <v>3826</v>
      </c>
      <c r="D12" s="11" t="s">
        <v>3808</v>
      </c>
      <c r="E12" s="11" t="s">
        <v>3791</v>
      </c>
      <c r="F12" s="11" t="s">
        <v>3792</v>
      </c>
      <c r="G12" s="11">
        <v>1521</v>
      </c>
      <c r="H12" s="11" t="s">
        <v>3827</v>
      </c>
      <c r="I12" s="11" t="s">
        <v>3828</v>
      </c>
      <c r="J12" s="11" t="s">
        <v>3829</v>
      </c>
      <c r="K12" s="11" t="s">
        <v>3830</v>
      </c>
      <c r="L12" s="11" t="s">
        <v>3455</v>
      </c>
    </row>
    <row r="13" spans="1:12" x14ac:dyDescent="0.15">
      <c r="B13" s="11" t="s">
        <v>3593</v>
      </c>
      <c r="C13" s="11" t="s">
        <v>3826</v>
      </c>
      <c r="D13" s="11" t="s">
        <v>3808</v>
      </c>
      <c r="E13" s="11" t="s">
        <v>3791</v>
      </c>
      <c r="F13" s="11" t="s">
        <v>3797</v>
      </c>
      <c r="G13" s="11">
        <v>1521</v>
      </c>
      <c r="H13" s="11" t="s">
        <v>3827</v>
      </c>
      <c r="I13" s="11" t="s">
        <v>3831</v>
      </c>
      <c r="J13" s="11" t="s">
        <v>3832</v>
      </c>
      <c r="K13" s="11" t="s">
        <v>3833</v>
      </c>
      <c r="L13" s="11" t="s">
        <v>3455</v>
      </c>
    </row>
    <row r="14" spans="1:12" x14ac:dyDescent="0.15">
      <c r="B14" s="11" t="s">
        <v>3593</v>
      </c>
      <c r="C14" s="11" t="s">
        <v>3826</v>
      </c>
      <c r="D14" s="11" t="s">
        <v>3808</v>
      </c>
      <c r="E14" s="11" t="s">
        <v>3791</v>
      </c>
      <c r="F14" s="11" t="s">
        <v>3816</v>
      </c>
      <c r="G14" s="11">
        <v>1521</v>
      </c>
      <c r="H14" s="11"/>
      <c r="I14" s="11"/>
      <c r="J14" s="11" t="s">
        <v>3834</v>
      </c>
      <c r="K14" s="11"/>
      <c r="L14" s="11" t="s">
        <v>3455</v>
      </c>
    </row>
    <row r="15" spans="1:12" x14ac:dyDescent="0.15">
      <c r="B15" s="11" t="s">
        <v>1884</v>
      </c>
      <c r="C15" s="11" t="s">
        <v>3826</v>
      </c>
      <c r="D15" s="11" t="s">
        <v>3808</v>
      </c>
      <c r="E15" s="11" t="s">
        <v>3791</v>
      </c>
      <c r="F15" s="11" t="s">
        <v>3792</v>
      </c>
      <c r="G15" s="11">
        <v>1521</v>
      </c>
      <c r="H15" s="11" t="s">
        <v>3835</v>
      </c>
      <c r="I15" s="11" t="s">
        <v>3836</v>
      </c>
      <c r="J15" s="11" t="s">
        <v>3837</v>
      </c>
      <c r="K15" s="11" t="s">
        <v>3838</v>
      </c>
      <c r="L15" s="11" t="s">
        <v>3455</v>
      </c>
    </row>
    <row r="16" spans="1:12" x14ac:dyDescent="0.15">
      <c r="B16" s="11" t="s">
        <v>1884</v>
      </c>
      <c r="C16" s="11" t="s">
        <v>3826</v>
      </c>
      <c r="D16" s="11" t="s">
        <v>3808</v>
      </c>
      <c r="E16" s="11" t="s">
        <v>3791</v>
      </c>
      <c r="F16" s="11" t="s">
        <v>3797</v>
      </c>
      <c r="G16" s="11">
        <v>1521</v>
      </c>
      <c r="H16" s="11" t="s">
        <v>3835</v>
      </c>
      <c r="I16" s="11" t="s">
        <v>3839</v>
      </c>
      <c r="J16" s="11" t="s">
        <v>3840</v>
      </c>
      <c r="K16" s="11" t="s">
        <v>3841</v>
      </c>
      <c r="L16" s="11" t="s">
        <v>3455</v>
      </c>
    </row>
    <row r="17" spans="2:12" x14ac:dyDescent="0.15">
      <c r="B17" s="11" t="s">
        <v>1884</v>
      </c>
      <c r="C17" s="11" t="s">
        <v>3826</v>
      </c>
      <c r="D17" s="11" t="s">
        <v>3808</v>
      </c>
      <c r="E17" s="11" t="s">
        <v>3791</v>
      </c>
      <c r="F17" s="11" t="s">
        <v>3816</v>
      </c>
      <c r="G17" s="11">
        <v>1521</v>
      </c>
      <c r="H17" s="11"/>
      <c r="I17" s="11"/>
      <c r="J17" s="11" t="s">
        <v>3842</v>
      </c>
      <c r="K17" s="11"/>
      <c r="L17" s="11" t="s">
        <v>3455</v>
      </c>
    </row>
    <row r="18" spans="2:12" x14ac:dyDescent="0.15">
      <c r="B18" s="11" t="s">
        <v>122</v>
      </c>
      <c r="C18" s="11" t="s">
        <v>3807</v>
      </c>
      <c r="D18" s="11" t="s">
        <v>3808</v>
      </c>
      <c r="E18" s="11" t="s">
        <v>3791</v>
      </c>
      <c r="F18" s="11" t="s">
        <v>3792</v>
      </c>
      <c r="G18" s="11">
        <v>1521</v>
      </c>
      <c r="H18" s="11" t="s">
        <v>3843</v>
      </c>
      <c r="I18" s="11" t="s">
        <v>3844</v>
      </c>
      <c r="J18" s="11" t="s">
        <v>3845</v>
      </c>
      <c r="K18" s="11" t="s">
        <v>3846</v>
      </c>
      <c r="L18" s="11" t="s">
        <v>3455</v>
      </c>
    </row>
    <row r="19" spans="2:12" x14ac:dyDescent="0.15">
      <c r="B19" s="11" t="s">
        <v>122</v>
      </c>
      <c r="C19" s="11" t="s">
        <v>3807</v>
      </c>
      <c r="D19" s="11" t="s">
        <v>3808</v>
      </c>
      <c r="E19" s="11" t="s">
        <v>3791</v>
      </c>
      <c r="F19" s="11" t="s">
        <v>3797</v>
      </c>
      <c r="G19" s="11">
        <v>1521</v>
      </c>
      <c r="H19" s="11" t="s">
        <v>3843</v>
      </c>
      <c r="I19" s="11" t="s">
        <v>3847</v>
      </c>
      <c r="J19" s="11" t="s">
        <v>3848</v>
      </c>
      <c r="K19" s="11" t="s">
        <v>3849</v>
      </c>
      <c r="L19" s="11" t="s">
        <v>3455</v>
      </c>
    </row>
    <row r="20" spans="2:12" x14ac:dyDescent="0.15">
      <c r="B20" s="11" t="s">
        <v>122</v>
      </c>
      <c r="C20" s="11" t="s">
        <v>3807</v>
      </c>
      <c r="D20" s="11" t="s">
        <v>3808</v>
      </c>
      <c r="E20" s="11" t="s">
        <v>3791</v>
      </c>
      <c r="F20" s="11" t="s">
        <v>3816</v>
      </c>
      <c r="G20" s="11">
        <v>1521</v>
      </c>
      <c r="H20" s="11"/>
      <c r="I20" s="11"/>
      <c r="J20" s="11" t="s">
        <v>3850</v>
      </c>
      <c r="K20" s="11"/>
      <c r="L20" s="11" t="s">
        <v>3455</v>
      </c>
    </row>
    <row r="21" spans="2:12" x14ac:dyDescent="0.15">
      <c r="B21" s="11" t="s">
        <v>3594</v>
      </c>
      <c r="C21" s="11" t="s">
        <v>3789</v>
      </c>
      <c r="D21" s="11" t="s">
        <v>3851</v>
      </c>
      <c r="E21" s="11" t="s">
        <v>3791</v>
      </c>
      <c r="F21" s="11" t="s">
        <v>3851</v>
      </c>
      <c r="G21" s="11">
        <v>1521</v>
      </c>
      <c r="H21" s="11"/>
      <c r="I21" s="11"/>
      <c r="J21" s="11" t="s">
        <v>3852</v>
      </c>
      <c r="K21" s="11"/>
      <c r="L21" s="11" t="s">
        <v>3455</v>
      </c>
    </row>
    <row r="22" spans="2:12" x14ac:dyDescent="0.15">
      <c r="B22" s="11" t="s">
        <v>3596</v>
      </c>
      <c r="C22" s="11" t="s">
        <v>3853</v>
      </c>
      <c r="D22" s="11" t="s">
        <v>3808</v>
      </c>
      <c r="E22" s="11" t="s">
        <v>3791</v>
      </c>
      <c r="F22" s="11" t="s">
        <v>3816</v>
      </c>
      <c r="G22" s="11">
        <v>1521</v>
      </c>
      <c r="H22" s="11"/>
      <c r="I22" s="11"/>
      <c r="J22" s="11" t="s">
        <v>3854</v>
      </c>
      <c r="K22" s="11"/>
      <c r="L22" s="11" t="s">
        <v>3455</v>
      </c>
    </row>
    <row r="23" spans="2:12" x14ac:dyDescent="0.15">
      <c r="B23" s="11" t="s">
        <v>1187</v>
      </c>
      <c r="C23" s="11" t="s">
        <v>3855</v>
      </c>
      <c r="D23" s="11" t="s">
        <v>3808</v>
      </c>
      <c r="E23" s="11" t="s">
        <v>3791</v>
      </c>
      <c r="F23" s="11" t="s">
        <v>3792</v>
      </c>
      <c r="G23" s="11">
        <v>1521</v>
      </c>
      <c r="H23" s="11" t="s">
        <v>3856</v>
      </c>
      <c r="I23" s="11" t="s">
        <v>3857</v>
      </c>
      <c r="J23" s="11" t="s">
        <v>3858</v>
      </c>
      <c r="K23" s="11" t="s">
        <v>3859</v>
      </c>
      <c r="L23" s="11" t="s">
        <v>3455</v>
      </c>
    </row>
    <row r="24" spans="2:12" x14ac:dyDescent="0.15">
      <c r="B24" s="11" t="s">
        <v>1187</v>
      </c>
      <c r="C24" s="11" t="s">
        <v>3855</v>
      </c>
      <c r="D24" s="11" t="s">
        <v>3808</v>
      </c>
      <c r="E24" s="11" t="s">
        <v>3791</v>
      </c>
      <c r="F24" s="11" t="s">
        <v>3797</v>
      </c>
      <c r="G24" s="11">
        <v>1521</v>
      </c>
      <c r="H24" s="11" t="s">
        <v>3856</v>
      </c>
      <c r="I24" s="11" t="s">
        <v>3860</v>
      </c>
      <c r="J24" s="11" t="s">
        <v>3861</v>
      </c>
      <c r="K24" s="11" t="s">
        <v>3862</v>
      </c>
      <c r="L24" s="11" t="s">
        <v>3455</v>
      </c>
    </row>
    <row r="25" spans="2:12" x14ac:dyDescent="0.15">
      <c r="B25" s="11" t="s">
        <v>3863</v>
      </c>
      <c r="C25" s="11" t="s">
        <v>3864</v>
      </c>
      <c r="D25" s="11" t="s">
        <v>3802</v>
      </c>
      <c r="E25" s="11" t="s">
        <v>3791</v>
      </c>
      <c r="F25" s="11" t="s">
        <v>3803</v>
      </c>
      <c r="G25" s="11">
        <v>1521</v>
      </c>
      <c r="H25" s="11"/>
      <c r="I25" s="11"/>
      <c r="J25" s="11" t="s">
        <v>3865</v>
      </c>
      <c r="K25" s="11"/>
      <c r="L25" s="11" t="s">
        <v>3455</v>
      </c>
    </row>
    <row r="26" spans="2:12" x14ac:dyDescent="0.15">
      <c r="B26" s="11" t="s">
        <v>3863</v>
      </c>
      <c r="C26" s="11" t="s">
        <v>3864</v>
      </c>
      <c r="D26" s="11" t="s">
        <v>3802</v>
      </c>
      <c r="E26" s="11" t="s">
        <v>3791</v>
      </c>
      <c r="F26" s="11" t="s">
        <v>3805</v>
      </c>
      <c r="G26" s="11">
        <v>1521</v>
      </c>
      <c r="H26" s="11"/>
      <c r="I26" s="11"/>
      <c r="J26" s="11" t="s">
        <v>3866</v>
      </c>
      <c r="K26" s="11"/>
      <c r="L26" s="11" t="s">
        <v>3455</v>
      </c>
    </row>
    <row r="27" spans="2:12" x14ac:dyDescent="0.15">
      <c r="B27" s="11" t="s">
        <v>3867</v>
      </c>
      <c r="C27" s="11" t="s">
        <v>3868</v>
      </c>
      <c r="D27" s="11" t="s">
        <v>3802</v>
      </c>
      <c r="E27" s="11" t="s">
        <v>3791</v>
      </c>
      <c r="F27" s="11" t="s">
        <v>3805</v>
      </c>
      <c r="G27" s="11">
        <v>1521</v>
      </c>
      <c r="H27" s="11"/>
      <c r="I27" s="11"/>
      <c r="J27" s="11" t="s">
        <v>3869</v>
      </c>
      <c r="K27" s="11"/>
      <c r="L27" s="11" t="s">
        <v>3455</v>
      </c>
    </row>
    <row r="28" spans="2:12" x14ac:dyDescent="0.15">
      <c r="B28" s="11" t="s">
        <v>3870</v>
      </c>
      <c r="C28" s="11" t="s">
        <v>3868</v>
      </c>
      <c r="D28" s="11" t="s">
        <v>3802</v>
      </c>
      <c r="E28" s="11" t="s">
        <v>3791</v>
      </c>
      <c r="F28" s="11" t="s">
        <v>3803</v>
      </c>
      <c r="G28" s="11">
        <v>1521</v>
      </c>
      <c r="H28" s="11"/>
      <c r="I28" s="11"/>
      <c r="J28" s="11" t="s">
        <v>3871</v>
      </c>
      <c r="K28" s="11"/>
      <c r="L28" s="11" t="s">
        <v>3455</v>
      </c>
    </row>
    <row r="29" spans="2:12" x14ac:dyDescent="0.15">
      <c r="B29" s="11" t="s">
        <v>3872</v>
      </c>
      <c r="C29" s="11" t="s">
        <v>3873</v>
      </c>
      <c r="D29" s="11" t="s">
        <v>3802</v>
      </c>
      <c r="E29" s="11" t="s">
        <v>3791</v>
      </c>
      <c r="F29" s="11" t="s">
        <v>3803</v>
      </c>
      <c r="G29" s="11">
        <v>1521</v>
      </c>
      <c r="H29" s="11"/>
      <c r="I29" s="11"/>
      <c r="J29" s="11" t="s">
        <v>3874</v>
      </c>
      <c r="K29" s="11"/>
      <c r="L29" s="11" t="s">
        <v>3455</v>
      </c>
    </row>
    <row r="30" spans="2:12" x14ac:dyDescent="0.15">
      <c r="B30" s="11" t="s">
        <v>3872</v>
      </c>
      <c r="C30" s="11" t="s">
        <v>3873</v>
      </c>
      <c r="D30" s="11" t="s">
        <v>3802</v>
      </c>
      <c r="E30" s="11" t="s">
        <v>3791</v>
      </c>
      <c r="F30" s="11" t="s">
        <v>3805</v>
      </c>
      <c r="G30" s="11">
        <v>1521</v>
      </c>
      <c r="H30" s="11"/>
      <c r="I30" s="11"/>
      <c r="J30" s="11" t="s">
        <v>3875</v>
      </c>
      <c r="K30" s="11"/>
      <c r="L30" s="11" t="s">
        <v>3455</v>
      </c>
    </row>
    <row r="31" spans="2:12" x14ac:dyDescent="0.15">
      <c r="B31" s="11" t="s">
        <v>3598</v>
      </c>
      <c r="C31" s="11" t="s">
        <v>3876</v>
      </c>
      <c r="D31" s="11" t="s">
        <v>3877</v>
      </c>
      <c r="E31" s="11" t="s">
        <v>3791</v>
      </c>
      <c r="F31" s="11" t="s">
        <v>3792</v>
      </c>
      <c r="G31" s="11">
        <v>1521</v>
      </c>
      <c r="H31" s="11" t="s">
        <v>3878</v>
      </c>
      <c r="I31" s="11" t="s">
        <v>3879</v>
      </c>
      <c r="J31" s="11" t="s">
        <v>3880</v>
      </c>
      <c r="K31" s="11" t="s">
        <v>3881</v>
      </c>
      <c r="L31" s="11" t="s">
        <v>3455</v>
      </c>
    </row>
    <row r="32" spans="2:12" x14ac:dyDescent="0.15">
      <c r="B32" s="11" t="s">
        <v>3882</v>
      </c>
      <c r="C32" s="11" t="s">
        <v>3883</v>
      </c>
      <c r="D32" s="11" t="s">
        <v>3884</v>
      </c>
      <c r="E32" s="11" t="s">
        <v>3791</v>
      </c>
      <c r="F32" s="11" t="s">
        <v>3884</v>
      </c>
      <c r="G32" s="11">
        <v>1521</v>
      </c>
      <c r="H32" s="11"/>
      <c r="I32" s="11"/>
      <c r="J32" s="11" t="s">
        <v>3590</v>
      </c>
      <c r="K32" s="11"/>
      <c r="L32" s="11" t="s">
        <v>3455</v>
      </c>
    </row>
    <row r="33" spans="1:12" x14ac:dyDescent="0.15">
      <c r="B33" s="11" t="s">
        <v>1810</v>
      </c>
      <c r="C33" s="11" t="s">
        <v>3885</v>
      </c>
      <c r="D33" s="11" t="s">
        <v>3790</v>
      </c>
      <c r="E33" s="11" t="s">
        <v>3791</v>
      </c>
      <c r="F33" s="11" t="s">
        <v>3792</v>
      </c>
      <c r="G33" s="11">
        <v>1521</v>
      </c>
      <c r="H33" s="11" t="s">
        <v>3886</v>
      </c>
      <c r="I33" s="11" t="s">
        <v>3887</v>
      </c>
      <c r="J33" s="11" t="s">
        <v>3888</v>
      </c>
      <c r="K33" s="11" t="s">
        <v>3889</v>
      </c>
      <c r="L33" s="11" t="s">
        <v>3455</v>
      </c>
    </row>
    <row r="34" spans="1:12" x14ac:dyDescent="0.15">
      <c r="B34" s="11" t="s">
        <v>1810</v>
      </c>
      <c r="C34" s="11" t="s">
        <v>3885</v>
      </c>
      <c r="D34" s="11" t="s">
        <v>3790</v>
      </c>
      <c r="E34" s="11" t="s">
        <v>3791</v>
      </c>
      <c r="F34" s="11" t="s">
        <v>3797</v>
      </c>
      <c r="G34" s="11">
        <v>1521</v>
      </c>
      <c r="H34" s="11" t="s">
        <v>3886</v>
      </c>
      <c r="I34" s="11" t="s">
        <v>3890</v>
      </c>
      <c r="J34" s="11" t="s">
        <v>3891</v>
      </c>
      <c r="K34" s="11" t="s">
        <v>3892</v>
      </c>
      <c r="L34" s="11" t="s">
        <v>3455</v>
      </c>
    </row>
    <row r="35" spans="1:12" x14ac:dyDescent="0.15">
      <c r="B35" s="11" t="s">
        <v>3599</v>
      </c>
      <c r="C35" s="11" t="s">
        <v>3876</v>
      </c>
      <c r="D35" s="11" t="s">
        <v>3790</v>
      </c>
      <c r="E35" s="11" t="s">
        <v>3791</v>
      </c>
      <c r="F35" s="11" t="s">
        <v>3792</v>
      </c>
      <c r="G35" s="11">
        <v>1521</v>
      </c>
      <c r="H35" s="11" t="s">
        <v>3893</v>
      </c>
      <c r="I35" s="11" t="s">
        <v>3894</v>
      </c>
      <c r="J35" s="11" t="s">
        <v>3895</v>
      </c>
      <c r="K35" s="11" t="s">
        <v>3896</v>
      </c>
      <c r="L35" s="11" t="s">
        <v>3455</v>
      </c>
    </row>
    <row r="36" spans="1:12" x14ac:dyDescent="0.15">
      <c r="B36" s="11" t="s">
        <v>3599</v>
      </c>
      <c r="C36" s="11" t="s">
        <v>3876</v>
      </c>
      <c r="D36" s="11" t="s">
        <v>3790</v>
      </c>
      <c r="E36" s="11" t="s">
        <v>3791</v>
      </c>
      <c r="F36" s="11" t="s">
        <v>3797</v>
      </c>
      <c r="G36" s="11">
        <v>1521</v>
      </c>
      <c r="H36" s="11" t="s">
        <v>3893</v>
      </c>
      <c r="I36" s="11" t="s">
        <v>3897</v>
      </c>
      <c r="J36" s="11" t="s">
        <v>3898</v>
      </c>
      <c r="K36" s="11" t="s">
        <v>3899</v>
      </c>
      <c r="L36" s="11" t="s">
        <v>3455</v>
      </c>
    </row>
    <row r="37" spans="1:12" x14ac:dyDescent="0.15">
      <c r="B37" s="11" t="s">
        <v>116</v>
      </c>
      <c r="C37" s="11" t="s">
        <v>3900</v>
      </c>
      <c r="D37" s="11" t="s">
        <v>3808</v>
      </c>
      <c r="E37" s="11" t="s">
        <v>3791</v>
      </c>
      <c r="F37" s="11" t="s">
        <v>3792</v>
      </c>
      <c r="G37" s="11">
        <v>1521</v>
      </c>
      <c r="H37" s="11" t="s">
        <v>3901</v>
      </c>
      <c r="I37" s="11" t="s">
        <v>3902</v>
      </c>
      <c r="J37" s="11" t="s">
        <v>3903</v>
      </c>
      <c r="K37" s="11" t="s">
        <v>3904</v>
      </c>
      <c r="L37" s="11" t="s">
        <v>3455</v>
      </c>
    </row>
    <row r="38" spans="1:12" x14ac:dyDescent="0.15">
      <c r="B38" s="11" t="s">
        <v>116</v>
      </c>
      <c r="C38" s="11" t="s">
        <v>3900</v>
      </c>
      <c r="D38" s="11" t="s">
        <v>3808</v>
      </c>
      <c r="E38" s="11" t="s">
        <v>3791</v>
      </c>
      <c r="F38" s="11" t="s">
        <v>3797</v>
      </c>
      <c r="G38" s="11">
        <v>1521</v>
      </c>
      <c r="H38" s="11" t="s">
        <v>3901</v>
      </c>
      <c r="I38" s="11" t="s">
        <v>3905</v>
      </c>
      <c r="J38" s="11" t="s">
        <v>3906</v>
      </c>
      <c r="K38" s="11" t="s">
        <v>3907</v>
      </c>
      <c r="L38" s="11" t="s">
        <v>3455</v>
      </c>
    </row>
    <row r="39" spans="1:12" x14ac:dyDescent="0.15">
      <c r="B39" s="11" t="s">
        <v>929</v>
      </c>
      <c r="C39" s="11" t="s">
        <v>3908</v>
      </c>
      <c r="D39" s="11" t="s">
        <v>3802</v>
      </c>
      <c r="E39" s="11" t="s">
        <v>3791</v>
      </c>
      <c r="F39" s="11" t="s">
        <v>3803</v>
      </c>
      <c r="G39" s="11">
        <v>1521</v>
      </c>
      <c r="H39" s="11"/>
      <c r="I39" s="11"/>
      <c r="J39" s="11" t="s">
        <v>3909</v>
      </c>
      <c r="K39" s="11"/>
      <c r="L39" s="11" t="s">
        <v>3455</v>
      </c>
    </row>
    <row r="40" spans="1:12" x14ac:dyDescent="0.15">
      <c r="B40" s="11" t="s">
        <v>929</v>
      </c>
      <c r="C40" s="11" t="s">
        <v>3908</v>
      </c>
      <c r="D40" s="11" t="s">
        <v>3802</v>
      </c>
      <c r="E40" s="11" t="s">
        <v>3791</v>
      </c>
      <c r="F40" s="11" t="s">
        <v>3805</v>
      </c>
      <c r="G40" s="11">
        <v>1521</v>
      </c>
      <c r="H40" s="11"/>
      <c r="I40" s="11"/>
      <c r="J40" s="11" t="s">
        <v>3910</v>
      </c>
      <c r="K40" s="11"/>
      <c r="L40" s="11" t="s">
        <v>3455</v>
      </c>
    </row>
    <row r="41" spans="1:12" x14ac:dyDescent="0.15">
      <c r="B41" s="11" t="s">
        <v>3595</v>
      </c>
      <c r="C41" s="11" t="s">
        <v>3911</v>
      </c>
      <c r="D41" s="11" t="s">
        <v>3808</v>
      </c>
      <c r="E41" s="11" t="s">
        <v>3791</v>
      </c>
      <c r="F41" s="11" t="s">
        <v>3792</v>
      </c>
      <c r="G41" s="11">
        <v>1521</v>
      </c>
      <c r="H41" s="11" t="s">
        <v>3912</v>
      </c>
      <c r="I41" s="11" t="s">
        <v>3913</v>
      </c>
      <c r="J41" s="11" t="s">
        <v>3914</v>
      </c>
      <c r="K41" s="11" t="s">
        <v>3915</v>
      </c>
      <c r="L41" s="11" t="s">
        <v>3455</v>
      </c>
    </row>
    <row r="42" spans="1:12" x14ac:dyDescent="0.15">
      <c r="B42" s="11" t="s">
        <v>3595</v>
      </c>
      <c r="C42" s="11" t="s">
        <v>3911</v>
      </c>
      <c r="D42" s="11" t="s">
        <v>3808</v>
      </c>
      <c r="E42" s="11" t="s">
        <v>3791</v>
      </c>
      <c r="F42" s="11" t="s">
        <v>3797</v>
      </c>
      <c r="G42" s="11">
        <v>1521</v>
      </c>
      <c r="H42" s="11" t="s">
        <v>3912</v>
      </c>
      <c r="I42" s="11" t="s">
        <v>3916</v>
      </c>
      <c r="J42" s="11" t="s">
        <v>3917</v>
      </c>
      <c r="K42" s="11" t="s">
        <v>3918</v>
      </c>
      <c r="L42" s="11" t="s">
        <v>3455</v>
      </c>
    </row>
    <row r="43" spans="1:12" x14ac:dyDescent="0.15">
      <c r="B43" s="11" t="s">
        <v>3595</v>
      </c>
      <c r="C43" s="11" t="s">
        <v>3911</v>
      </c>
      <c r="D43" s="11" t="s">
        <v>3808</v>
      </c>
      <c r="E43" s="11" t="s">
        <v>3791</v>
      </c>
      <c r="F43" s="11" t="s">
        <v>3816</v>
      </c>
      <c r="G43" s="11">
        <v>1521</v>
      </c>
      <c r="H43" s="11"/>
      <c r="I43" s="11"/>
      <c r="J43" s="11" t="s">
        <v>3919</v>
      </c>
      <c r="K43" s="11"/>
      <c r="L43" s="11" t="s">
        <v>3455</v>
      </c>
    </row>
    <row r="44" spans="1:12" x14ac:dyDescent="0.15">
      <c r="B44" s="11" t="s">
        <v>3600</v>
      </c>
      <c r="C44" s="11" t="s">
        <v>3900</v>
      </c>
      <c r="D44" s="11" t="s">
        <v>3851</v>
      </c>
      <c r="E44" s="11" t="s">
        <v>3791</v>
      </c>
      <c r="F44" s="11" t="s">
        <v>3851</v>
      </c>
      <c r="G44" s="11">
        <v>1521</v>
      </c>
      <c r="H44" s="11"/>
      <c r="I44" s="11"/>
      <c r="J44" s="11" t="s">
        <v>3920</v>
      </c>
      <c r="K44" s="11"/>
      <c r="L44" s="11" t="s">
        <v>3455</v>
      </c>
    </row>
    <row r="45" spans="1:12" x14ac:dyDescent="0.15">
      <c r="B45" s="11" t="s">
        <v>3526</v>
      </c>
      <c r="C45" s="11" t="s">
        <v>3921</v>
      </c>
      <c r="D45" s="11" t="s">
        <v>3790</v>
      </c>
      <c r="E45" s="11" t="s">
        <v>3791</v>
      </c>
      <c r="F45" s="11" t="s">
        <v>3792</v>
      </c>
      <c r="G45" s="11">
        <v>1521</v>
      </c>
      <c r="H45" s="11" t="s">
        <v>3922</v>
      </c>
      <c r="I45" s="11" t="s">
        <v>3923</v>
      </c>
      <c r="J45" s="11" t="s">
        <v>3924</v>
      </c>
      <c r="K45" s="11" t="s">
        <v>3925</v>
      </c>
      <c r="L45" s="11" t="s">
        <v>3455</v>
      </c>
    </row>
    <row r="46" spans="1:12" x14ac:dyDescent="0.15">
      <c r="B46" s="11" t="s">
        <v>3526</v>
      </c>
      <c r="C46" s="11" t="s">
        <v>3921</v>
      </c>
      <c r="D46" s="11" t="s">
        <v>3790</v>
      </c>
      <c r="E46" s="11" t="s">
        <v>3791</v>
      </c>
      <c r="F46" s="11" t="s">
        <v>3797</v>
      </c>
      <c r="G46" s="11">
        <v>1521</v>
      </c>
      <c r="H46" s="11" t="s">
        <v>3922</v>
      </c>
      <c r="I46" s="11" t="s">
        <v>3926</v>
      </c>
      <c r="J46" s="11" t="s">
        <v>3927</v>
      </c>
      <c r="K46" s="11" t="s">
        <v>3928</v>
      </c>
      <c r="L46" s="11" t="s">
        <v>3455</v>
      </c>
    </row>
    <row r="47" spans="1:12" x14ac:dyDescent="0.15">
      <c r="A47" t="s">
        <v>3929</v>
      </c>
      <c r="B47" s="6" t="s">
        <v>2628</v>
      </c>
      <c r="C47" s="6" t="s">
        <v>3908</v>
      </c>
      <c r="D47" s="4" t="s">
        <v>3802</v>
      </c>
      <c r="E47" s="4" t="s">
        <v>3791</v>
      </c>
      <c r="F47" s="4" t="s">
        <v>3930</v>
      </c>
      <c r="G47" s="4">
        <v>1521</v>
      </c>
      <c r="H47" s="4" t="s">
        <v>3931</v>
      </c>
      <c r="I47" s="4" t="s">
        <v>3455</v>
      </c>
    </row>
    <row r="48" spans="1:12" x14ac:dyDescent="0.15">
      <c r="A48" t="s">
        <v>3929</v>
      </c>
      <c r="B48" s="6" t="s">
        <v>2628</v>
      </c>
      <c r="C48" s="6" t="s">
        <v>3908</v>
      </c>
      <c r="D48" s="4" t="s">
        <v>3802</v>
      </c>
      <c r="E48" s="4" t="s">
        <v>3791</v>
      </c>
      <c r="F48" s="4" t="s">
        <v>3932</v>
      </c>
      <c r="G48" s="4">
        <v>1521</v>
      </c>
      <c r="H48" s="4" t="s">
        <v>3933</v>
      </c>
      <c r="I48" s="4" t="s">
        <v>3455</v>
      </c>
    </row>
    <row r="49" spans="2:12" x14ac:dyDescent="0.15">
      <c r="B49" s="11" t="s">
        <v>241</v>
      </c>
      <c r="C49" s="11" t="s">
        <v>3934</v>
      </c>
      <c r="D49" s="11" t="s">
        <v>3808</v>
      </c>
      <c r="E49" s="11" t="s">
        <v>3791</v>
      </c>
      <c r="F49" s="11" t="s">
        <v>3792</v>
      </c>
      <c r="G49" s="11">
        <v>1521</v>
      </c>
      <c r="H49" s="11" t="s">
        <v>3935</v>
      </c>
      <c r="I49" s="11" t="s">
        <v>3936</v>
      </c>
      <c r="J49" s="11" t="s">
        <v>3937</v>
      </c>
      <c r="K49" s="11" t="s">
        <v>3938</v>
      </c>
      <c r="L49" s="11" t="s">
        <v>3455</v>
      </c>
    </row>
    <row r="50" spans="2:12" x14ac:dyDescent="0.15">
      <c r="B50" s="11" t="s">
        <v>241</v>
      </c>
      <c r="C50" s="11" t="s">
        <v>3934</v>
      </c>
      <c r="D50" s="11" t="s">
        <v>3808</v>
      </c>
      <c r="E50" s="11" t="s">
        <v>3791</v>
      </c>
      <c r="F50" s="11" t="s">
        <v>3797</v>
      </c>
      <c r="G50" s="11">
        <v>1521</v>
      </c>
      <c r="H50" s="11" t="s">
        <v>3935</v>
      </c>
      <c r="I50" s="11" t="s">
        <v>3939</v>
      </c>
      <c r="J50" s="11" t="s">
        <v>3940</v>
      </c>
      <c r="K50" s="11" t="s">
        <v>3941</v>
      </c>
      <c r="L50" s="11" t="s">
        <v>3455</v>
      </c>
    </row>
    <row r="51" spans="2:12" x14ac:dyDescent="0.15">
      <c r="B51" s="11" t="s">
        <v>241</v>
      </c>
      <c r="C51" s="11" t="s">
        <v>3934</v>
      </c>
      <c r="D51" s="11" t="s">
        <v>3808</v>
      </c>
      <c r="E51" s="11" t="s">
        <v>3791</v>
      </c>
      <c r="F51" s="11" t="s">
        <v>3816</v>
      </c>
      <c r="G51" s="11">
        <v>1521</v>
      </c>
      <c r="H51" s="11"/>
      <c r="I51" s="11"/>
      <c r="J51" s="11" t="s">
        <v>3942</v>
      </c>
      <c r="K51" s="11"/>
      <c r="L51" s="11" t="s">
        <v>3455</v>
      </c>
    </row>
    <row r="52" spans="2:12" x14ac:dyDescent="0.15">
      <c r="B52" s="11" t="s">
        <v>3602</v>
      </c>
      <c r="C52" s="11" t="s">
        <v>3855</v>
      </c>
      <c r="D52" s="11" t="s">
        <v>3808</v>
      </c>
      <c r="E52" s="11" t="s">
        <v>3791</v>
      </c>
      <c r="F52" s="11" t="s">
        <v>3816</v>
      </c>
      <c r="G52" s="11">
        <v>1521</v>
      </c>
      <c r="H52" s="11"/>
      <c r="I52" s="11"/>
      <c r="J52" s="11" t="s">
        <v>3943</v>
      </c>
      <c r="K52" s="11"/>
      <c r="L52" s="11" t="s">
        <v>3455</v>
      </c>
    </row>
    <row r="53" spans="2:12" x14ac:dyDescent="0.15">
      <c r="B53" s="11" t="s">
        <v>1033</v>
      </c>
      <c r="C53" s="11" t="s">
        <v>3855</v>
      </c>
      <c r="D53" s="11" t="s">
        <v>3808</v>
      </c>
      <c r="E53" s="11" t="s">
        <v>3791</v>
      </c>
      <c r="F53" s="11" t="s">
        <v>3792</v>
      </c>
      <c r="G53" s="11">
        <v>1521</v>
      </c>
      <c r="H53" s="11" t="s">
        <v>3944</v>
      </c>
      <c r="I53" s="11" t="s">
        <v>3945</v>
      </c>
      <c r="J53" s="11" t="s">
        <v>3946</v>
      </c>
      <c r="K53" s="11" t="s">
        <v>3947</v>
      </c>
      <c r="L53" s="11" t="s">
        <v>3455</v>
      </c>
    </row>
    <row r="54" spans="2:12" x14ac:dyDescent="0.15">
      <c r="B54" s="11" t="s">
        <v>1033</v>
      </c>
      <c r="C54" s="11" t="s">
        <v>3855</v>
      </c>
      <c r="D54" s="11" t="s">
        <v>3808</v>
      </c>
      <c r="E54" s="11" t="s">
        <v>3791</v>
      </c>
      <c r="F54" s="11" t="s">
        <v>3797</v>
      </c>
      <c r="G54" s="11">
        <v>1521</v>
      </c>
      <c r="H54" s="11" t="s">
        <v>3944</v>
      </c>
      <c r="I54" s="11" t="s">
        <v>3948</v>
      </c>
      <c r="J54" s="11" t="s">
        <v>3949</v>
      </c>
      <c r="K54" s="11" t="s">
        <v>3950</v>
      </c>
      <c r="L54" s="11" t="s">
        <v>3455</v>
      </c>
    </row>
    <row r="55" spans="2:12" x14ac:dyDescent="0.15">
      <c r="B55" s="11" t="s">
        <v>3606</v>
      </c>
      <c r="C55" s="11" t="s">
        <v>3951</v>
      </c>
      <c r="D55" s="11" t="s">
        <v>3851</v>
      </c>
      <c r="E55" s="11" t="s">
        <v>3791</v>
      </c>
      <c r="F55" s="11" t="s">
        <v>3851</v>
      </c>
      <c r="G55" s="11">
        <v>1521</v>
      </c>
      <c r="H55" s="11"/>
      <c r="I55" s="11"/>
      <c r="J55" s="11" t="s">
        <v>3952</v>
      </c>
      <c r="K55" s="11"/>
      <c r="L55" s="11" t="s">
        <v>3455</v>
      </c>
    </row>
    <row r="56" spans="2:12" x14ac:dyDescent="0.15">
      <c r="B56" s="11" t="s">
        <v>3953</v>
      </c>
      <c r="C56" s="11" t="s">
        <v>3954</v>
      </c>
      <c r="D56" s="11" t="s">
        <v>3802</v>
      </c>
      <c r="E56" s="11" t="s">
        <v>3791</v>
      </c>
      <c r="F56" s="11" t="s">
        <v>3803</v>
      </c>
      <c r="G56" s="11">
        <v>1521</v>
      </c>
      <c r="H56" s="11"/>
      <c r="I56" s="11"/>
      <c r="J56" s="12" t="s">
        <v>3955</v>
      </c>
      <c r="K56" s="11"/>
      <c r="L56" s="11" t="s">
        <v>3455</v>
      </c>
    </row>
    <row r="57" spans="2:12" x14ac:dyDescent="0.15">
      <c r="B57" s="11" t="s">
        <v>3956</v>
      </c>
      <c r="C57" s="11" t="s">
        <v>3954</v>
      </c>
      <c r="D57" s="11" t="s">
        <v>3802</v>
      </c>
      <c r="E57" s="11" t="s">
        <v>3791</v>
      </c>
      <c r="F57" s="11" t="s">
        <v>3805</v>
      </c>
      <c r="G57" s="11">
        <v>1521</v>
      </c>
      <c r="H57" s="11"/>
      <c r="I57" s="11"/>
      <c r="J57" s="12" t="s">
        <v>3957</v>
      </c>
      <c r="K57" s="11"/>
      <c r="L57" s="11" t="s">
        <v>3455</v>
      </c>
    </row>
  </sheetData>
  <phoneticPr fontId="1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61"/>
  <sheetViews>
    <sheetView topLeftCell="A39" workbookViewId="0">
      <selection activeCell="B70" sqref="B70"/>
    </sheetView>
  </sheetViews>
  <sheetFormatPr defaultColWidth="11" defaultRowHeight="13.5" x14ac:dyDescent="0.15"/>
  <cols>
    <col min="2" max="2" width="49" customWidth="1"/>
    <col min="3" max="3" width="48.125" customWidth="1"/>
    <col min="4" max="4" width="18.625" customWidth="1"/>
    <col min="6" max="6" width="62.125" customWidth="1"/>
    <col min="8" max="8" width="17.5" customWidth="1"/>
    <col min="9" max="9" width="16.375" customWidth="1"/>
  </cols>
  <sheetData>
    <row r="1" spans="1:10" x14ac:dyDescent="0.15">
      <c r="A1" t="s">
        <v>3</v>
      </c>
      <c r="B1" s="8" t="s">
        <v>3778</v>
      </c>
      <c r="C1" s="8" t="s">
        <v>3958</v>
      </c>
      <c r="D1" s="8" t="s">
        <v>3959</v>
      </c>
      <c r="E1" s="8" t="s">
        <v>3781</v>
      </c>
      <c r="F1" s="8" t="s">
        <v>3782</v>
      </c>
      <c r="G1" s="8" t="s">
        <v>3783</v>
      </c>
      <c r="H1" s="8" t="s">
        <v>3960</v>
      </c>
      <c r="I1" s="8" t="s">
        <v>3961</v>
      </c>
      <c r="J1" s="8" t="s">
        <v>3788</v>
      </c>
    </row>
    <row r="2" spans="1:10" x14ac:dyDescent="0.15">
      <c r="B2" s="9" t="s">
        <v>3962</v>
      </c>
      <c r="C2" s="9" t="s">
        <v>3963</v>
      </c>
      <c r="D2" s="9" t="s">
        <v>3964</v>
      </c>
      <c r="E2" s="9" t="s">
        <v>3965</v>
      </c>
      <c r="F2" s="9" t="s">
        <v>3966</v>
      </c>
      <c r="G2" s="9">
        <v>3306</v>
      </c>
      <c r="H2" s="9" t="s">
        <v>3967</v>
      </c>
      <c r="I2" s="9"/>
      <c r="J2" s="9" t="s">
        <v>3968</v>
      </c>
    </row>
    <row r="3" spans="1:10" x14ac:dyDescent="0.15">
      <c r="B3" s="9" t="s">
        <v>3962</v>
      </c>
      <c r="C3" s="9" t="s">
        <v>3963</v>
      </c>
      <c r="D3" s="9" t="s">
        <v>3964</v>
      </c>
      <c r="E3" s="9" t="s">
        <v>3965</v>
      </c>
      <c r="F3" s="9" t="s">
        <v>3969</v>
      </c>
      <c r="G3" s="9">
        <v>3306</v>
      </c>
      <c r="H3" s="9" t="s">
        <v>3970</v>
      </c>
      <c r="I3" s="9"/>
      <c r="J3" s="9" t="s">
        <v>3968</v>
      </c>
    </row>
    <row r="4" spans="1:10" x14ac:dyDescent="0.15">
      <c r="B4" s="9" t="s">
        <v>3971</v>
      </c>
      <c r="C4" s="9" t="s">
        <v>3963</v>
      </c>
      <c r="D4" s="9" t="s">
        <v>3964</v>
      </c>
      <c r="E4" s="9" t="s">
        <v>3965</v>
      </c>
      <c r="F4" s="9" t="s">
        <v>3969</v>
      </c>
      <c r="G4" s="9">
        <v>3306</v>
      </c>
      <c r="H4" s="9" t="s">
        <v>3972</v>
      </c>
      <c r="I4" s="9"/>
      <c r="J4" s="9" t="s">
        <v>3968</v>
      </c>
    </row>
    <row r="5" spans="1:10" x14ac:dyDescent="0.15">
      <c r="B5" s="9" t="s">
        <v>3971</v>
      </c>
      <c r="C5" s="9" t="s">
        <v>3963</v>
      </c>
      <c r="D5" s="9" t="s">
        <v>3964</v>
      </c>
      <c r="E5" s="9" t="s">
        <v>3965</v>
      </c>
      <c r="F5" s="9" t="s">
        <v>3966</v>
      </c>
      <c r="G5" s="9">
        <v>3306</v>
      </c>
      <c r="H5" s="9" t="s">
        <v>3973</v>
      </c>
      <c r="I5" s="9"/>
      <c r="J5" s="9" t="s">
        <v>3968</v>
      </c>
    </row>
    <row r="6" spans="1:10" x14ac:dyDescent="0.15">
      <c r="B6" s="9" t="s">
        <v>3974</v>
      </c>
      <c r="C6" s="9" t="s">
        <v>3975</v>
      </c>
      <c r="D6" s="9" t="s">
        <v>3976</v>
      </c>
      <c r="E6" s="9" t="s">
        <v>3965</v>
      </c>
      <c r="F6" s="9" t="s">
        <v>3977</v>
      </c>
      <c r="G6" s="9">
        <v>3306</v>
      </c>
      <c r="H6" s="9" t="s">
        <v>3978</v>
      </c>
      <c r="I6" s="9"/>
      <c r="J6" s="9" t="s">
        <v>3968</v>
      </c>
    </row>
    <row r="7" spans="1:10" x14ac:dyDescent="0.15">
      <c r="B7" s="9" t="s">
        <v>3979</v>
      </c>
      <c r="C7" s="9" t="s">
        <v>3911</v>
      </c>
      <c r="D7" s="9" t="s">
        <v>3976</v>
      </c>
      <c r="E7" s="9" t="s">
        <v>3965</v>
      </c>
      <c r="F7" s="9" t="s">
        <v>3977</v>
      </c>
      <c r="G7" s="9">
        <v>3306</v>
      </c>
      <c r="H7" s="9" t="s">
        <v>3980</v>
      </c>
      <c r="I7" s="9"/>
      <c r="J7" s="9" t="s">
        <v>3968</v>
      </c>
    </row>
    <row r="8" spans="1:10" x14ac:dyDescent="0.15">
      <c r="B8" s="9" t="s">
        <v>2530</v>
      </c>
      <c r="C8" s="9" t="s">
        <v>3981</v>
      </c>
      <c r="D8" s="9" t="s">
        <v>3976</v>
      </c>
      <c r="E8" s="9" t="s">
        <v>3965</v>
      </c>
      <c r="F8" s="9" t="s">
        <v>3977</v>
      </c>
      <c r="G8" s="9">
        <v>3306</v>
      </c>
      <c r="H8" s="9" t="s">
        <v>3982</v>
      </c>
      <c r="I8" s="9"/>
      <c r="J8" s="9" t="s">
        <v>3968</v>
      </c>
    </row>
    <row r="9" spans="1:10" x14ac:dyDescent="0.15">
      <c r="B9" s="9" t="s">
        <v>3983</v>
      </c>
      <c r="C9" s="9" t="s">
        <v>324</v>
      </c>
      <c r="D9" s="9" t="s">
        <v>3976</v>
      </c>
      <c r="E9" s="9" t="s">
        <v>3965</v>
      </c>
      <c r="F9" s="9" t="s">
        <v>3977</v>
      </c>
      <c r="G9" s="9">
        <v>3306</v>
      </c>
      <c r="H9" s="9" t="s">
        <v>3984</v>
      </c>
      <c r="I9" s="9"/>
      <c r="J9" s="9" t="s">
        <v>3968</v>
      </c>
    </row>
    <row r="10" spans="1:10" x14ac:dyDescent="0.15">
      <c r="B10" s="9" t="s">
        <v>3985</v>
      </c>
      <c r="C10" s="9" t="s">
        <v>3986</v>
      </c>
      <c r="D10" s="9" t="s">
        <v>3976</v>
      </c>
      <c r="E10" s="9" t="s">
        <v>3965</v>
      </c>
      <c r="F10" s="9" t="s">
        <v>3977</v>
      </c>
      <c r="G10" s="9">
        <v>3306</v>
      </c>
      <c r="H10" s="9" t="s">
        <v>3987</v>
      </c>
      <c r="I10" s="9"/>
      <c r="J10" s="9" t="s">
        <v>3968</v>
      </c>
    </row>
    <row r="11" spans="1:10" x14ac:dyDescent="0.15">
      <c r="B11" s="9" t="s">
        <v>3988</v>
      </c>
      <c r="C11" s="9" t="s">
        <v>3989</v>
      </c>
      <c r="D11" s="9" t="s">
        <v>3964</v>
      </c>
      <c r="E11" s="9" t="s">
        <v>3965</v>
      </c>
      <c r="F11" s="9" t="s">
        <v>3966</v>
      </c>
      <c r="G11" s="9">
        <v>3306</v>
      </c>
      <c r="H11" s="9" t="s">
        <v>3990</v>
      </c>
      <c r="I11" s="9"/>
      <c r="J11" s="9" t="s">
        <v>3455</v>
      </c>
    </row>
    <row r="12" spans="1:10" x14ac:dyDescent="0.15">
      <c r="B12" s="9" t="s">
        <v>3988</v>
      </c>
      <c r="C12" s="9" t="s">
        <v>3989</v>
      </c>
      <c r="D12" s="9" t="s">
        <v>3964</v>
      </c>
      <c r="E12" s="9" t="s">
        <v>3965</v>
      </c>
      <c r="F12" s="9" t="s">
        <v>3969</v>
      </c>
      <c r="G12" s="9">
        <v>3306</v>
      </c>
      <c r="H12" s="9" t="s">
        <v>3991</v>
      </c>
      <c r="I12" s="9"/>
      <c r="J12" s="9" t="s">
        <v>3455</v>
      </c>
    </row>
    <row r="13" spans="1:10" x14ac:dyDescent="0.15">
      <c r="B13" s="9" t="s">
        <v>3992</v>
      </c>
      <c r="C13" s="9" t="s">
        <v>17</v>
      </c>
      <c r="D13" s="9" t="s">
        <v>3976</v>
      </c>
      <c r="E13" s="9" t="s">
        <v>3965</v>
      </c>
      <c r="F13" s="9" t="s">
        <v>3977</v>
      </c>
      <c r="G13" s="9">
        <v>3306</v>
      </c>
      <c r="H13" s="9" t="s">
        <v>3993</v>
      </c>
      <c r="I13" s="9"/>
      <c r="J13" s="9" t="s">
        <v>3968</v>
      </c>
    </row>
    <row r="14" spans="1:10" x14ac:dyDescent="0.15">
      <c r="B14" s="9" t="s">
        <v>3994</v>
      </c>
      <c r="C14" s="9" t="s">
        <v>3995</v>
      </c>
      <c r="D14" s="9" t="s">
        <v>3976</v>
      </c>
      <c r="E14" s="9" t="s">
        <v>3965</v>
      </c>
      <c r="F14" s="9" t="s">
        <v>3977</v>
      </c>
      <c r="G14" s="9">
        <v>3306</v>
      </c>
      <c r="H14" s="9" t="s">
        <v>3996</v>
      </c>
      <c r="I14" s="9"/>
      <c r="J14" s="9" t="s">
        <v>3968</v>
      </c>
    </row>
    <row r="15" spans="1:10" x14ac:dyDescent="0.15">
      <c r="B15" s="9" t="s">
        <v>3997</v>
      </c>
      <c r="C15" s="9" t="s">
        <v>17</v>
      </c>
      <c r="D15" s="9" t="s">
        <v>3976</v>
      </c>
      <c r="E15" s="9" t="s">
        <v>3965</v>
      </c>
      <c r="F15" s="9" t="s">
        <v>3977</v>
      </c>
      <c r="G15" s="9">
        <v>3306</v>
      </c>
      <c r="H15" s="9" t="s">
        <v>3613</v>
      </c>
      <c r="I15" s="9"/>
      <c r="J15" s="9" t="s">
        <v>3968</v>
      </c>
    </row>
    <row r="16" spans="1:10" x14ac:dyDescent="0.15">
      <c r="B16" s="9" t="s">
        <v>3998</v>
      </c>
      <c r="C16" s="9" t="s">
        <v>3868</v>
      </c>
      <c r="D16" s="9" t="s">
        <v>3999</v>
      </c>
      <c r="E16" s="9" t="s">
        <v>3965</v>
      </c>
      <c r="F16" s="9" t="s">
        <v>4000</v>
      </c>
      <c r="G16" s="9">
        <v>3306</v>
      </c>
      <c r="H16" s="9" t="s">
        <v>4001</v>
      </c>
      <c r="I16" s="9" t="s">
        <v>4002</v>
      </c>
      <c r="J16" s="9" t="s">
        <v>3968</v>
      </c>
    </row>
    <row r="17" spans="2:10" x14ac:dyDescent="0.15">
      <c r="B17" s="9" t="s">
        <v>3998</v>
      </c>
      <c r="C17" s="9" t="s">
        <v>3868</v>
      </c>
      <c r="D17" s="9" t="s">
        <v>3999</v>
      </c>
      <c r="E17" s="9" t="s">
        <v>3965</v>
      </c>
      <c r="F17" s="9" t="s">
        <v>4003</v>
      </c>
      <c r="G17" s="9">
        <v>3306</v>
      </c>
      <c r="H17" s="9" t="s">
        <v>4004</v>
      </c>
      <c r="I17" s="9" t="s">
        <v>4002</v>
      </c>
      <c r="J17" s="9" t="s">
        <v>3968</v>
      </c>
    </row>
    <row r="18" spans="2:10" x14ac:dyDescent="0.15">
      <c r="B18" s="9" t="s">
        <v>3998</v>
      </c>
      <c r="C18" s="9" t="s">
        <v>3868</v>
      </c>
      <c r="D18" s="9" t="s">
        <v>3999</v>
      </c>
      <c r="E18" s="9" t="s">
        <v>3965</v>
      </c>
      <c r="F18" s="9" t="s">
        <v>4005</v>
      </c>
      <c r="G18" s="9">
        <v>3306</v>
      </c>
      <c r="H18" s="9" t="s">
        <v>4006</v>
      </c>
      <c r="I18" s="9" t="s">
        <v>4002</v>
      </c>
      <c r="J18" s="9" t="s">
        <v>3968</v>
      </c>
    </row>
    <row r="19" spans="2:10" x14ac:dyDescent="0.15">
      <c r="B19" s="9" t="s">
        <v>4007</v>
      </c>
      <c r="C19" s="9" t="s">
        <v>3868</v>
      </c>
      <c r="D19" s="9" t="s">
        <v>3999</v>
      </c>
      <c r="E19" s="9" t="s">
        <v>3965</v>
      </c>
      <c r="F19" s="9" t="s">
        <v>4000</v>
      </c>
      <c r="G19" s="9">
        <v>3306</v>
      </c>
      <c r="H19" s="9" t="s">
        <v>4008</v>
      </c>
      <c r="I19" s="9" t="s">
        <v>4009</v>
      </c>
      <c r="J19" s="9" t="s">
        <v>3968</v>
      </c>
    </row>
    <row r="20" spans="2:10" x14ac:dyDescent="0.15">
      <c r="B20" s="9" t="s">
        <v>4007</v>
      </c>
      <c r="C20" s="9" t="s">
        <v>3868</v>
      </c>
      <c r="D20" s="9" t="s">
        <v>3999</v>
      </c>
      <c r="E20" s="9" t="s">
        <v>3965</v>
      </c>
      <c r="F20" s="9" t="s">
        <v>4003</v>
      </c>
      <c r="G20" s="9">
        <v>3306</v>
      </c>
      <c r="H20" s="9" t="s">
        <v>4010</v>
      </c>
      <c r="I20" s="9" t="s">
        <v>4009</v>
      </c>
      <c r="J20" s="9" t="s">
        <v>3968</v>
      </c>
    </row>
    <row r="21" spans="2:10" x14ac:dyDescent="0.15">
      <c r="B21" s="9" t="s">
        <v>4007</v>
      </c>
      <c r="C21" s="9" t="s">
        <v>3868</v>
      </c>
      <c r="D21" s="9" t="s">
        <v>3999</v>
      </c>
      <c r="E21" s="9" t="s">
        <v>3965</v>
      </c>
      <c r="F21" s="9" t="s">
        <v>4005</v>
      </c>
      <c r="G21" s="9">
        <v>3306</v>
      </c>
      <c r="H21" s="9" t="s">
        <v>4011</v>
      </c>
      <c r="I21" s="9" t="s">
        <v>4009</v>
      </c>
      <c r="J21" s="9" t="s">
        <v>3968</v>
      </c>
    </row>
    <row r="22" spans="2:10" x14ac:dyDescent="0.15">
      <c r="B22" s="9" t="s">
        <v>3562</v>
      </c>
      <c r="C22" s="9" t="s">
        <v>4012</v>
      </c>
      <c r="D22" s="9" t="s">
        <v>3976</v>
      </c>
      <c r="E22" s="9" t="s">
        <v>3965</v>
      </c>
      <c r="F22" s="9" t="s">
        <v>3977</v>
      </c>
      <c r="G22" s="9">
        <v>3306</v>
      </c>
      <c r="H22" s="9" t="s">
        <v>3578</v>
      </c>
      <c r="I22" s="9"/>
      <c r="J22" s="9" t="s">
        <v>3968</v>
      </c>
    </row>
    <row r="23" spans="2:10" x14ac:dyDescent="0.15">
      <c r="B23" s="9" t="s">
        <v>4013</v>
      </c>
      <c r="C23" s="9" t="s">
        <v>4014</v>
      </c>
      <c r="D23" s="9" t="s">
        <v>3976</v>
      </c>
      <c r="E23" s="9" t="s">
        <v>3965</v>
      </c>
      <c r="F23" s="9" t="s">
        <v>3977</v>
      </c>
      <c r="G23" s="9">
        <v>3306</v>
      </c>
      <c r="H23" s="9" t="s">
        <v>4015</v>
      </c>
      <c r="I23" s="9"/>
      <c r="J23" s="9" t="s">
        <v>3968</v>
      </c>
    </row>
    <row r="24" spans="2:10" x14ac:dyDescent="0.15">
      <c r="B24" s="9" t="s">
        <v>4016</v>
      </c>
      <c r="C24" s="9" t="s">
        <v>4017</v>
      </c>
      <c r="D24" s="9" t="s">
        <v>3976</v>
      </c>
      <c r="E24" s="9" t="s">
        <v>3965</v>
      </c>
      <c r="F24" s="9" t="s">
        <v>3977</v>
      </c>
      <c r="G24" s="9">
        <v>3306</v>
      </c>
      <c r="H24" s="9" t="s">
        <v>4018</v>
      </c>
      <c r="I24" s="9"/>
      <c r="J24" s="9" t="s">
        <v>3968</v>
      </c>
    </row>
    <row r="25" spans="2:10" x14ac:dyDescent="0.15">
      <c r="B25" s="9" t="s">
        <v>4019</v>
      </c>
      <c r="C25" s="9" t="s">
        <v>17</v>
      </c>
      <c r="D25" s="9" t="s">
        <v>3976</v>
      </c>
      <c r="E25" s="9" t="s">
        <v>3965</v>
      </c>
      <c r="F25" s="9" t="s">
        <v>3977</v>
      </c>
      <c r="G25" s="9">
        <v>3306</v>
      </c>
      <c r="H25" s="9" t="s">
        <v>4020</v>
      </c>
      <c r="I25" s="9"/>
      <c r="J25" s="9" t="s">
        <v>3968</v>
      </c>
    </row>
    <row r="26" spans="2:10" x14ac:dyDescent="0.15">
      <c r="B26" s="9" t="s">
        <v>4021</v>
      </c>
      <c r="C26" s="9" t="s">
        <v>3986</v>
      </c>
      <c r="D26" s="9" t="s">
        <v>3976</v>
      </c>
      <c r="E26" s="9" t="s">
        <v>3965</v>
      </c>
      <c r="F26" s="9" t="s">
        <v>3977</v>
      </c>
      <c r="G26" s="9">
        <v>3306</v>
      </c>
      <c r="H26" s="9" t="s">
        <v>4022</v>
      </c>
      <c r="I26" s="9"/>
      <c r="J26" s="9" t="s">
        <v>3968</v>
      </c>
    </row>
    <row r="27" spans="2:10" x14ac:dyDescent="0.15">
      <c r="B27" s="9" t="s">
        <v>4023</v>
      </c>
      <c r="C27" s="9" t="s">
        <v>4024</v>
      </c>
      <c r="D27" s="9" t="s">
        <v>3976</v>
      </c>
      <c r="E27" s="9" t="s">
        <v>3965</v>
      </c>
      <c r="F27" s="9" t="s">
        <v>3977</v>
      </c>
      <c r="G27" s="9">
        <v>3306</v>
      </c>
      <c r="H27" s="9" t="s">
        <v>4025</v>
      </c>
      <c r="I27" s="9"/>
      <c r="J27" s="9" t="s">
        <v>3968</v>
      </c>
    </row>
    <row r="28" spans="2:10" x14ac:dyDescent="0.15">
      <c r="B28" s="9" t="s">
        <v>4026</v>
      </c>
      <c r="C28" s="9" t="s">
        <v>3868</v>
      </c>
      <c r="D28" s="9" t="s">
        <v>3999</v>
      </c>
      <c r="E28" s="9" t="s">
        <v>3965</v>
      </c>
      <c r="F28" s="9" t="s">
        <v>4027</v>
      </c>
      <c r="G28" s="9">
        <v>3306</v>
      </c>
      <c r="H28" s="9" t="s">
        <v>4028</v>
      </c>
      <c r="I28" s="9" t="s">
        <v>4029</v>
      </c>
      <c r="J28" s="9" t="s">
        <v>3455</v>
      </c>
    </row>
    <row r="29" spans="2:10" x14ac:dyDescent="0.15">
      <c r="B29" s="9" t="s">
        <v>4026</v>
      </c>
      <c r="C29" s="9" t="s">
        <v>3868</v>
      </c>
      <c r="D29" s="9" t="s">
        <v>3999</v>
      </c>
      <c r="E29" s="9" t="s">
        <v>3965</v>
      </c>
      <c r="F29" s="9" t="s">
        <v>4030</v>
      </c>
      <c r="G29" s="9">
        <v>3306</v>
      </c>
      <c r="H29" s="9" t="s">
        <v>4031</v>
      </c>
      <c r="I29" s="9" t="s">
        <v>4029</v>
      </c>
      <c r="J29" s="9" t="s">
        <v>3455</v>
      </c>
    </row>
    <row r="30" spans="2:10" x14ac:dyDescent="0.15">
      <c r="B30" s="9" t="s">
        <v>4026</v>
      </c>
      <c r="C30" s="9" t="s">
        <v>3868</v>
      </c>
      <c r="D30" s="9" t="s">
        <v>3999</v>
      </c>
      <c r="E30" s="9" t="s">
        <v>3965</v>
      </c>
      <c r="F30" s="9" t="s">
        <v>4032</v>
      </c>
      <c r="G30" s="9">
        <v>3306</v>
      </c>
      <c r="H30" s="9" t="s">
        <v>4033</v>
      </c>
      <c r="I30" s="9" t="s">
        <v>4029</v>
      </c>
      <c r="J30" s="9" t="s">
        <v>3455</v>
      </c>
    </row>
    <row r="31" spans="2:10" s="5" customFormat="1" x14ac:dyDescent="0.15">
      <c r="B31" s="67" t="s">
        <v>4599</v>
      </c>
      <c r="C31" s="10" t="s">
        <v>4035</v>
      </c>
      <c r="D31" s="10" t="s">
        <v>3999</v>
      </c>
      <c r="E31" s="10" t="s">
        <v>3965</v>
      </c>
      <c r="F31" s="10" t="s">
        <v>4027</v>
      </c>
      <c r="G31" s="10">
        <v>3306</v>
      </c>
      <c r="H31" s="10" t="s">
        <v>4036</v>
      </c>
      <c r="I31" s="10" t="s">
        <v>4037</v>
      </c>
      <c r="J31" s="10" t="s">
        <v>3968</v>
      </c>
    </row>
    <row r="32" spans="2:10" s="5" customFormat="1" x14ac:dyDescent="0.15">
      <c r="B32" s="10" t="s">
        <v>4034</v>
      </c>
      <c r="C32" s="10" t="s">
        <v>4035</v>
      </c>
      <c r="D32" s="10" t="s">
        <v>3999</v>
      </c>
      <c r="E32" s="10" t="s">
        <v>3965</v>
      </c>
      <c r="F32" s="10" t="s">
        <v>4030</v>
      </c>
      <c r="G32" s="10">
        <v>3306</v>
      </c>
      <c r="H32" s="10" t="s">
        <v>4038</v>
      </c>
      <c r="I32" s="10" t="s">
        <v>4037</v>
      </c>
      <c r="J32" s="10" t="s">
        <v>3968</v>
      </c>
    </row>
    <row r="33" spans="2:10" s="5" customFormat="1" x14ac:dyDescent="0.15">
      <c r="B33" s="10" t="s">
        <v>4034</v>
      </c>
      <c r="C33" s="10" t="s">
        <v>4035</v>
      </c>
      <c r="D33" s="10" t="s">
        <v>3999</v>
      </c>
      <c r="E33" s="10" t="s">
        <v>3965</v>
      </c>
      <c r="F33" s="10" t="s">
        <v>4032</v>
      </c>
      <c r="G33" s="10">
        <v>3306</v>
      </c>
      <c r="H33" s="10" t="s">
        <v>4039</v>
      </c>
      <c r="I33" s="10" t="s">
        <v>4037</v>
      </c>
      <c r="J33" s="10" t="s">
        <v>3968</v>
      </c>
    </row>
    <row r="34" spans="2:10" x14ac:dyDescent="0.15">
      <c r="B34" s="9" t="s">
        <v>796</v>
      </c>
      <c r="C34" s="9" t="s">
        <v>4040</v>
      </c>
      <c r="D34" s="9" t="s">
        <v>3999</v>
      </c>
      <c r="E34" s="9" t="s">
        <v>3965</v>
      </c>
      <c r="F34" s="9" t="s">
        <v>4027</v>
      </c>
      <c r="G34" s="9">
        <v>3306</v>
      </c>
      <c r="H34" s="9" t="s">
        <v>4041</v>
      </c>
      <c r="I34" s="9" t="s">
        <v>4042</v>
      </c>
      <c r="J34" s="9" t="s">
        <v>3968</v>
      </c>
    </row>
    <row r="35" spans="2:10" x14ac:dyDescent="0.15">
      <c r="B35" s="9" t="s">
        <v>796</v>
      </c>
      <c r="C35" s="9" t="s">
        <v>4040</v>
      </c>
      <c r="D35" s="9" t="s">
        <v>3999</v>
      </c>
      <c r="E35" s="9" t="s">
        <v>3965</v>
      </c>
      <c r="F35" s="9" t="s">
        <v>4030</v>
      </c>
      <c r="G35" s="9">
        <v>3306</v>
      </c>
      <c r="H35" s="9" t="s">
        <v>4043</v>
      </c>
      <c r="I35" s="9" t="s">
        <v>4042</v>
      </c>
      <c r="J35" s="9" t="s">
        <v>3968</v>
      </c>
    </row>
    <row r="36" spans="2:10" x14ac:dyDescent="0.15">
      <c r="B36" s="9" t="s">
        <v>796</v>
      </c>
      <c r="C36" s="9" t="s">
        <v>4040</v>
      </c>
      <c r="D36" s="9" t="s">
        <v>3999</v>
      </c>
      <c r="E36" s="9" t="s">
        <v>3965</v>
      </c>
      <c r="F36" s="9" t="s">
        <v>4032</v>
      </c>
      <c r="G36" s="9">
        <v>3306</v>
      </c>
      <c r="H36" s="9" t="s">
        <v>4044</v>
      </c>
      <c r="I36" s="9" t="s">
        <v>4042</v>
      </c>
      <c r="J36" s="9" t="s">
        <v>3968</v>
      </c>
    </row>
    <row r="37" spans="2:10" x14ac:dyDescent="0.15">
      <c r="B37" s="9" t="s">
        <v>4045</v>
      </c>
      <c r="C37" s="9" t="s">
        <v>4046</v>
      </c>
      <c r="D37" s="9" t="s">
        <v>4047</v>
      </c>
      <c r="E37" s="9" t="s">
        <v>437</v>
      </c>
      <c r="F37" s="9" t="s">
        <v>4048</v>
      </c>
      <c r="G37" s="9">
        <v>3306</v>
      </c>
      <c r="H37" s="9" t="s">
        <v>3384</v>
      </c>
      <c r="I37" s="9"/>
      <c r="J37" s="9" t="s">
        <v>3968</v>
      </c>
    </row>
    <row r="38" spans="2:10" x14ac:dyDescent="0.15">
      <c r="B38" s="9" t="s">
        <v>4049</v>
      </c>
      <c r="C38" s="9" t="s">
        <v>3885</v>
      </c>
      <c r="D38" s="9" t="s">
        <v>2503</v>
      </c>
      <c r="E38" s="9" t="s">
        <v>3965</v>
      </c>
      <c r="F38" s="9" t="s">
        <v>4050</v>
      </c>
      <c r="G38" s="9">
        <v>3306</v>
      </c>
      <c r="H38" s="9" t="s">
        <v>4051</v>
      </c>
      <c r="I38" s="9"/>
      <c r="J38" s="9" t="s">
        <v>3968</v>
      </c>
    </row>
    <row r="39" spans="2:10" x14ac:dyDescent="0.15">
      <c r="B39" s="9" t="s">
        <v>4049</v>
      </c>
      <c r="C39" s="9" t="s">
        <v>3885</v>
      </c>
      <c r="D39" s="9" t="s">
        <v>2503</v>
      </c>
      <c r="E39" s="9" t="s">
        <v>3965</v>
      </c>
      <c r="F39" s="9" t="s">
        <v>4052</v>
      </c>
      <c r="G39" s="9">
        <v>3306</v>
      </c>
      <c r="H39" s="9" t="s">
        <v>4053</v>
      </c>
      <c r="I39" s="9"/>
      <c r="J39" s="9" t="s">
        <v>3968</v>
      </c>
    </row>
    <row r="40" spans="2:10" x14ac:dyDescent="0.15">
      <c r="B40" s="9" t="s">
        <v>997</v>
      </c>
      <c r="C40" s="9" t="s">
        <v>4054</v>
      </c>
      <c r="D40" s="9" t="s">
        <v>3999</v>
      </c>
      <c r="E40" s="9" t="s">
        <v>3965</v>
      </c>
      <c r="F40" s="9" t="s">
        <v>4027</v>
      </c>
      <c r="G40" s="9">
        <v>3306</v>
      </c>
      <c r="H40" s="9" t="s">
        <v>4055</v>
      </c>
      <c r="I40" s="9" t="s">
        <v>4056</v>
      </c>
      <c r="J40" s="9" t="s">
        <v>3968</v>
      </c>
    </row>
    <row r="41" spans="2:10" x14ac:dyDescent="0.15">
      <c r="B41" s="9" t="s">
        <v>997</v>
      </c>
      <c r="C41" s="9" t="s">
        <v>4054</v>
      </c>
      <c r="D41" s="9" t="s">
        <v>3999</v>
      </c>
      <c r="E41" s="9" t="s">
        <v>3965</v>
      </c>
      <c r="F41" s="9" t="s">
        <v>4030</v>
      </c>
      <c r="G41" s="9">
        <v>3306</v>
      </c>
      <c r="H41" s="9" t="s">
        <v>4057</v>
      </c>
      <c r="I41" s="9" t="s">
        <v>4056</v>
      </c>
      <c r="J41" s="9" t="s">
        <v>3968</v>
      </c>
    </row>
    <row r="42" spans="2:10" x14ac:dyDescent="0.15">
      <c r="B42" s="9" t="s">
        <v>997</v>
      </c>
      <c r="C42" s="9" t="s">
        <v>4054</v>
      </c>
      <c r="D42" s="9" t="s">
        <v>3999</v>
      </c>
      <c r="E42" s="9" t="s">
        <v>3965</v>
      </c>
      <c r="F42" s="9" t="s">
        <v>4032</v>
      </c>
      <c r="G42" s="9">
        <v>3306</v>
      </c>
      <c r="H42" s="9" t="s">
        <v>4058</v>
      </c>
      <c r="I42" s="9" t="s">
        <v>4056</v>
      </c>
      <c r="J42" s="9" t="s">
        <v>3968</v>
      </c>
    </row>
    <row r="43" spans="2:10" x14ac:dyDescent="0.15">
      <c r="B43" s="9" t="s">
        <v>4059</v>
      </c>
      <c r="C43" s="9" t="s">
        <v>4060</v>
      </c>
      <c r="D43" s="9" t="s">
        <v>3999</v>
      </c>
      <c r="E43" s="9" t="s">
        <v>3965</v>
      </c>
      <c r="F43" s="9" t="s">
        <v>4027</v>
      </c>
      <c r="G43" s="9">
        <v>3306</v>
      </c>
      <c r="H43" s="9" t="s">
        <v>4061</v>
      </c>
      <c r="I43" s="9" t="s">
        <v>4062</v>
      </c>
      <c r="J43" s="9" t="s">
        <v>3968</v>
      </c>
    </row>
    <row r="44" spans="2:10" x14ac:dyDescent="0.15">
      <c r="B44" s="9" t="s">
        <v>4059</v>
      </c>
      <c r="C44" s="9" t="s">
        <v>4060</v>
      </c>
      <c r="D44" s="9" t="s">
        <v>3999</v>
      </c>
      <c r="E44" s="9" t="s">
        <v>3965</v>
      </c>
      <c r="F44" s="9" t="s">
        <v>4030</v>
      </c>
      <c r="G44" s="9">
        <v>3306</v>
      </c>
      <c r="H44" s="9" t="s">
        <v>4063</v>
      </c>
      <c r="I44" s="9" t="s">
        <v>4062</v>
      </c>
      <c r="J44" s="9" t="s">
        <v>3968</v>
      </c>
    </row>
    <row r="45" spans="2:10" x14ac:dyDescent="0.15">
      <c r="B45" s="9" t="s">
        <v>4059</v>
      </c>
      <c r="C45" s="9" t="s">
        <v>4060</v>
      </c>
      <c r="D45" s="9" t="s">
        <v>3999</v>
      </c>
      <c r="E45" s="9" t="s">
        <v>3965</v>
      </c>
      <c r="F45" s="9" t="s">
        <v>4032</v>
      </c>
      <c r="G45" s="9">
        <v>3306</v>
      </c>
      <c r="H45" s="9" t="s">
        <v>4064</v>
      </c>
      <c r="I45" s="9" t="s">
        <v>4062</v>
      </c>
      <c r="J45" s="9" t="s">
        <v>3968</v>
      </c>
    </row>
    <row r="46" spans="2:10" x14ac:dyDescent="0.15">
      <c r="B46" s="9" t="s">
        <v>4065</v>
      </c>
      <c r="C46" s="9" t="s">
        <v>4066</v>
      </c>
      <c r="D46" s="9" t="s">
        <v>3976</v>
      </c>
      <c r="E46" s="9" t="s">
        <v>437</v>
      </c>
      <c r="F46" s="9" t="s">
        <v>4048</v>
      </c>
      <c r="G46" s="9">
        <v>3306</v>
      </c>
      <c r="H46" s="9" t="s">
        <v>4067</v>
      </c>
      <c r="I46" s="9"/>
      <c r="J46" s="9" t="s">
        <v>3968</v>
      </c>
    </row>
    <row r="47" spans="2:10" x14ac:dyDescent="0.15">
      <c r="B47" s="9" t="s">
        <v>4068</v>
      </c>
      <c r="C47" s="9" t="s">
        <v>4069</v>
      </c>
      <c r="D47" s="9" t="s">
        <v>3999</v>
      </c>
      <c r="E47" s="9" t="s">
        <v>3965</v>
      </c>
      <c r="F47" s="9" t="s">
        <v>4027</v>
      </c>
      <c r="G47" s="9">
        <v>3306</v>
      </c>
      <c r="H47" s="9" t="s">
        <v>4070</v>
      </c>
      <c r="I47" s="9" t="s">
        <v>4071</v>
      </c>
      <c r="J47" s="9" t="s">
        <v>3968</v>
      </c>
    </row>
    <row r="48" spans="2:10" x14ac:dyDescent="0.15">
      <c r="B48" s="9" t="s">
        <v>4068</v>
      </c>
      <c r="C48" s="9" t="s">
        <v>4069</v>
      </c>
      <c r="D48" s="9" t="s">
        <v>3999</v>
      </c>
      <c r="E48" s="9" t="s">
        <v>3965</v>
      </c>
      <c r="F48" s="9" t="s">
        <v>4030</v>
      </c>
      <c r="G48" s="9">
        <v>3306</v>
      </c>
      <c r="H48" s="9" t="s">
        <v>4072</v>
      </c>
      <c r="I48" s="9" t="s">
        <v>4071</v>
      </c>
      <c r="J48" s="9" t="s">
        <v>3968</v>
      </c>
    </row>
    <row r="49" spans="2:10" x14ac:dyDescent="0.15">
      <c r="B49" s="9" t="s">
        <v>4068</v>
      </c>
      <c r="C49" s="9" t="s">
        <v>4069</v>
      </c>
      <c r="D49" s="9" t="s">
        <v>3999</v>
      </c>
      <c r="E49" s="9" t="s">
        <v>3965</v>
      </c>
      <c r="F49" s="9" t="s">
        <v>4032</v>
      </c>
      <c r="G49" s="9">
        <v>3306</v>
      </c>
      <c r="H49" s="9" t="s">
        <v>4073</v>
      </c>
      <c r="I49" s="9" t="s">
        <v>4071</v>
      </c>
      <c r="J49" s="9" t="s">
        <v>3968</v>
      </c>
    </row>
    <row r="50" spans="2:10" x14ac:dyDescent="0.15">
      <c r="B50" s="9" t="s">
        <v>4074</v>
      </c>
      <c r="C50" s="9" t="s">
        <v>4075</v>
      </c>
      <c r="D50" s="9" t="s">
        <v>3999</v>
      </c>
      <c r="E50" s="9" t="s">
        <v>3965</v>
      </c>
      <c r="F50" s="9" t="s">
        <v>4076</v>
      </c>
      <c r="G50" s="9">
        <v>3306</v>
      </c>
      <c r="H50" s="9" t="s">
        <v>4077</v>
      </c>
      <c r="I50" s="9" t="s">
        <v>4078</v>
      </c>
      <c r="J50" s="9" t="s">
        <v>3968</v>
      </c>
    </row>
    <row r="51" spans="2:10" x14ac:dyDescent="0.15">
      <c r="B51" s="9" t="s">
        <v>4074</v>
      </c>
      <c r="C51" s="9" t="s">
        <v>4075</v>
      </c>
      <c r="D51" s="9" t="s">
        <v>3999</v>
      </c>
      <c r="E51" s="9" t="s">
        <v>3965</v>
      </c>
      <c r="F51" s="9" t="s">
        <v>4079</v>
      </c>
      <c r="G51" s="9">
        <v>3306</v>
      </c>
      <c r="H51" s="9" t="s">
        <v>4080</v>
      </c>
      <c r="I51" s="9" t="s">
        <v>4078</v>
      </c>
      <c r="J51" s="9" t="s">
        <v>3968</v>
      </c>
    </row>
    <row r="52" spans="2:10" x14ac:dyDescent="0.15">
      <c r="B52" s="9" t="s">
        <v>4074</v>
      </c>
      <c r="C52" s="9" t="s">
        <v>4075</v>
      </c>
      <c r="D52" s="9" t="s">
        <v>3999</v>
      </c>
      <c r="E52" s="9" t="s">
        <v>3965</v>
      </c>
      <c r="F52" s="9" t="s">
        <v>4032</v>
      </c>
      <c r="G52" s="9">
        <v>3306</v>
      </c>
      <c r="H52" s="9" t="s">
        <v>4081</v>
      </c>
      <c r="I52" s="9" t="s">
        <v>4078</v>
      </c>
      <c r="J52" s="9" t="s">
        <v>3968</v>
      </c>
    </row>
    <row r="53" spans="2:10" x14ac:dyDescent="0.15">
      <c r="B53" s="9" t="s">
        <v>4082</v>
      </c>
      <c r="C53" s="9" t="s">
        <v>4083</v>
      </c>
      <c r="D53" s="9" t="s">
        <v>3999</v>
      </c>
      <c r="E53" s="9" t="s">
        <v>3965</v>
      </c>
      <c r="F53" s="9" t="s">
        <v>4027</v>
      </c>
      <c r="G53" s="9">
        <v>3306</v>
      </c>
      <c r="H53" s="9" t="s">
        <v>4084</v>
      </c>
      <c r="I53" s="9" t="s">
        <v>4085</v>
      </c>
      <c r="J53" s="9" t="s">
        <v>3968</v>
      </c>
    </row>
    <row r="54" spans="2:10" x14ac:dyDescent="0.15">
      <c r="B54" s="9" t="s">
        <v>4082</v>
      </c>
      <c r="C54" s="9" t="s">
        <v>4083</v>
      </c>
      <c r="D54" s="9" t="s">
        <v>3999</v>
      </c>
      <c r="E54" s="9" t="s">
        <v>3965</v>
      </c>
      <c r="F54" s="9" t="s">
        <v>4030</v>
      </c>
      <c r="G54" s="9">
        <v>3306</v>
      </c>
      <c r="H54" s="9" t="s">
        <v>4086</v>
      </c>
      <c r="I54" s="9" t="s">
        <v>4085</v>
      </c>
      <c r="J54" s="9" t="s">
        <v>3968</v>
      </c>
    </row>
    <row r="55" spans="2:10" x14ac:dyDescent="0.15">
      <c r="B55" s="9" t="s">
        <v>4082</v>
      </c>
      <c r="C55" s="9" t="s">
        <v>4083</v>
      </c>
      <c r="D55" s="9" t="s">
        <v>3999</v>
      </c>
      <c r="E55" s="9" t="s">
        <v>3965</v>
      </c>
      <c r="F55" s="9" t="s">
        <v>4032</v>
      </c>
      <c r="G55" s="9">
        <v>3306</v>
      </c>
      <c r="H55" s="9" t="s">
        <v>4087</v>
      </c>
      <c r="I55" s="9" t="s">
        <v>4085</v>
      </c>
      <c r="J55" s="9" t="s">
        <v>3968</v>
      </c>
    </row>
    <row r="56" spans="2:10" x14ac:dyDescent="0.15">
      <c r="B56" s="9" t="s">
        <v>2764</v>
      </c>
      <c r="C56" s="9" t="s">
        <v>4088</v>
      </c>
      <c r="D56" s="9" t="s">
        <v>2503</v>
      </c>
      <c r="E56" s="9" t="s">
        <v>3965</v>
      </c>
      <c r="F56" s="9" t="s">
        <v>4050</v>
      </c>
      <c r="G56" s="9">
        <v>3306</v>
      </c>
      <c r="H56" s="9" t="s">
        <v>4089</v>
      </c>
      <c r="I56" s="9"/>
      <c r="J56" s="9" t="s">
        <v>3968</v>
      </c>
    </row>
    <row r="57" spans="2:10" x14ac:dyDescent="0.15">
      <c r="B57" s="9" t="s">
        <v>2764</v>
      </c>
      <c r="C57" s="9" t="s">
        <v>4088</v>
      </c>
      <c r="D57" s="9" t="s">
        <v>2503</v>
      </c>
      <c r="E57" s="9" t="s">
        <v>3965</v>
      </c>
      <c r="F57" s="9" t="s">
        <v>4052</v>
      </c>
      <c r="G57" s="9">
        <v>3306</v>
      </c>
      <c r="H57" s="9" t="s">
        <v>4090</v>
      </c>
      <c r="I57" s="9"/>
      <c r="J57" s="9" t="s">
        <v>3968</v>
      </c>
    </row>
    <row r="58" spans="2:10" x14ac:dyDescent="0.15">
      <c r="B58" s="9" t="s">
        <v>2281</v>
      </c>
      <c r="C58" s="9" t="s">
        <v>4091</v>
      </c>
      <c r="D58" s="9" t="s">
        <v>3999</v>
      </c>
      <c r="E58" s="9" t="s">
        <v>3965</v>
      </c>
      <c r="F58" s="9" t="s">
        <v>4027</v>
      </c>
      <c r="G58" s="9">
        <v>3306</v>
      </c>
      <c r="H58" s="9" t="s">
        <v>4092</v>
      </c>
      <c r="I58" s="9" t="s">
        <v>4093</v>
      </c>
      <c r="J58" s="9" t="s">
        <v>3968</v>
      </c>
    </row>
    <row r="59" spans="2:10" x14ac:dyDescent="0.15">
      <c r="B59" s="9" t="s">
        <v>2281</v>
      </c>
      <c r="C59" s="9" t="s">
        <v>4091</v>
      </c>
      <c r="D59" s="9" t="s">
        <v>3999</v>
      </c>
      <c r="E59" s="9" t="s">
        <v>3965</v>
      </c>
      <c r="F59" s="9" t="s">
        <v>4030</v>
      </c>
      <c r="G59" s="9">
        <v>3306</v>
      </c>
      <c r="H59" s="9" t="s">
        <v>4094</v>
      </c>
      <c r="I59" s="9" t="s">
        <v>4093</v>
      </c>
      <c r="J59" s="9" t="s">
        <v>3968</v>
      </c>
    </row>
    <row r="60" spans="2:10" x14ac:dyDescent="0.15">
      <c r="B60" s="9" t="s">
        <v>2281</v>
      </c>
      <c r="C60" s="9" t="s">
        <v>4091</v>
      </c>
      <c r="D60" s="9" t="s">
        <v>3999</v>
      </c>
      <c r="E60" s="9" t="s">
        <v>3965</v>
      </c>
      <c r="F60" s="9" t="s">
        <v>4032</v>
      </c>
      <c r="G60" s="9">
        <v>3306</v>
      </c>
      <c r="H60" s="9" t="s">
        <v>4095</v>
      </c>
      <c r="I60" s="9" t="s">
        <v>4093</v>
      </c>
      <c r="J60" s="9" t="s">
        <v>3968</v>
      </c>
    </row>
    <row r="61" spans="2:10" x14ac:dyDescent="0.15">
      <c r="B61" s="9" t="s">
        <v>4096</v>
      </c>
      <c r="C61" s="9" t="s">
        <v>4097</v>
      </c>
      <c r="D61" s="9" t="s">
        <v>3999</v>
      </c>
      <c r="E61" s="9" t="s">
        <v>3965</v>
      </c>
      <c r="F61" s="9" t="s">
        <v>4027</v>
      </c>
      <c r="G61" s="9">
        <v>3306</v>
      </c>
      <c r="H61" s="9" t="s">
        <v>4098</v>
      </c>
      <c r="I61" s="9" t="s">
        <v>4099</v>
      </c>
      <c r="J61" s="9" t="s">
        <v>3968</v>
      </c>
    </row>
    <row r="62" spans="2:10" x14ac:dyDescent="0.15">
      <c r="B62" s="9" t="s">
        <v>4096</v>
      </c>
      <c r="C62" s="9" t="s">
        <v>4097</v>
      </c>
      <c r="D62" s="9" t="s">
        <v>3999</v>
      </c>
      <c r="E62" s="9" t="s">
        <v>3965</v>
      </c>
      <c r="F62" s="9" t="s">
        <v>4030</v>
      </c>
      <c r="G62" s="9">
        <v>3306</v>
      </c>
      <c r="H62" s="9" t="s">
        <v>4100</v>
      </c>
      <c r="I62" s="9" t="s">
        <v>4099</v>
      </c>
      <c r="J62" s="9" t="s">
        <v>3968</v>
      </c>
    </row>
    <row r="63" spans="2:10" x14ac:dyDescent="0.15">
      <c r="B63" s="9" t="s">
        <v>4096</v>
      </c>
      <c r="C63" s="9" t="s">
        <v>4097</v>
      </c>
      <c r="D63" s="9" t="s">
        <v>3999</v>
      </c>
      <c r="E63" s="9" t="s">
        <v>3965</v>
      </c>
      <c r="F63" s="9" t="s">
        <v>4032</v>
      </c>
      <c r="G63" s="9">
        <v>3306</v>
      </c>
      <c r="H63" s="9" t="s">
        <v>4101</v>
      </c>
      <c r="I63" s="9" t="s">
        <v>4099</v>
      </c>
      <c r="J63" s="9" t="s">
        <v>3968</v>
      </c>
    </row>
    <row r="64" spans="2:10" x14ac:dyDescent="0.15">
      <c r="B64" s="9" t="s">
        <v>2202</v>
      </c>
      <c r="C64" s="9" t="s">
        <v>3995</v>
      </c>
      <c r="D64" s="9" t="s">
        <v>3999</v>
      </c>
      <c r="E64" s="9" t="s">
        <v>3965</v>
      </c>
      <c r="F64" s="9" t="s">
        <v>4027</v>
      </c>
      <c r="G64" s="9">
        <v>3306</v>
      </c>
      <c r="H64" s="9" t="s">
        <v>4102</v>
      </c>
      <c r="I64" s="9" t="s">
        <v>4103</v>
      </c>
      <c r="J64" s="9" t="s">
        <v>3968</v>
      </c>
    </row>
    <row r="65" spans="1:10" x14ac:dyDescent="0.15">
      <c r="B65" s="9" t="s">
        <v>2202</v>
      </c>
      <c r="C65" s="9" t="s">
        <v>3995</v>
      </c>
      <c r="D65" s="9" t="s">
        <v>3999</v>
      </c>
      <c r="E65" s="9" t="s">
        <v>3965</v>
      </c>
      <c r="F65" s="9" t="s">
        <v>4030</v>
      </c>
      <c r="G65" s="9">
        <v>3306</v>
      </c>
      <c r="H65" s="9" t="s">
        <v>4104</v>
      </c>
      <c r="I65" s="9" t="s">
        <v>4103</v>
      </c>
      <c r="J65" s="9" t="s">
        <v>3968</v>
      </c>
    </row>
    <row r="66" spans="1:10" x14ac:dyDescent="0.15">
      <c r="B66" s="9" t="s">
        <v>2202</v>
      </c>
      <c r="C66" s="9" t="s">
        <v>3995</v>
      </c>
      <c r="D66" s="9" t="s">
        <v>3999</v>
      </c>
      <c r="E66" s="9" t="s">
        <v>3965</v>
      </c>
      <c r="F66" s="9" t="s">
        <v>4032</v>
      </c>
      <c r="G66" s="9">
        <v>3306</v>
      </c>
      <c r="H66" s="9" t="s">
        <v>4105</v>
      </c>
      <c r="I66" s="9" t="s">
        <v>4103</v>
      </c>
      <c r="J66" s="9" t="s">
        <v>3968</v>
      </c>
    </row>
    <row r="67" spans="1:10" x14ac:dyDescent="0.15">
      <c r="A67" t="s">
        <v>4106</v>
      </c>
      <c r="B67" s="6" t="s">
        <v>4107</v>
      </c>
      <c r="C67" s="6" t="s">
        <v>4108</v>
      </c>
      <c r="D67" s="6" t="s">
        <v>3999</v>
      </c>
      <c r="E67" s="6" t="s">
        <v>3965</v>
      </c>
      <c r="F67" s="4" t="s">
        <v>4027</v>
      </c>
      <c r="G67" s="4">
        <v>3306</v>
      </c>
      <c r="H67" s="4" t="s">
        <v>4109</v>
      </c>
      <c r="I67" s="4" t="s">
        <v>3968</v>
      </c>
    </row>
    <row r="68" spans="1:10" x14ac:dyDescent="0.15">
      <c r="A68" t="s">
        <v>4106</v>
      </c>
      <c r="B68" s="6" t="s">
        <v>4107</v>
      </c>
      <c r="C68" s="6" t="s">
        <v>4108</v>
      </c>
      <c r="D68" s="6" t="s">
        <v>3999</v>
      </c>
      <c r="E68" s="6" t="s">
        <v>3965</v>
      </c>
      <c r="F68" s="4" t="s">
        <v>4030</v>
      </c>
      <c r="G68" s="4">
        <v>3306</v>
      </c>
      <c r="H68" s="4" t="s">
        <v>4110</v>
      </c>
      <c r="I68" s="4" t="s">
        <v>3968</v>
      </c>
    </row>
    <row r="69" spans="1:10" x14ac:dyDescent="0.15">
      <c r="A69" t="s">
        <v>4106</v>
      </c>
      <c r="B69" s="6" t="s">
        <v>4107</v>
      </c>
      <c r="C69" s="6" t="s">
        <v>4108</v>
      </c>
      <c r="D69" s="6" t="s">
        <v>3999</v>
      </c>
      <c r="E69" s="6" t="s">
        <v>3965</v>
      </c>
      <c r="F69" s="4" t="s">
        <v>4032</v>
      </c>
      <c r="G69" s="4">
        <v>3306</v>
      </c>
      <c r="H69" s="4" t="s">
        <v>4111</v>
      </c>
      <c r="I69" s="4" t="s">
        <v>3968</v>
      </c>
    </row>
    <row r="70" spans="1:10" x14ac:dyDescent="0.15">
      <c r="A70" t="s">
        <v>4112</v>
      </c>
      <c r="B70" s="6" t="s">
        <v>3115</v>
      </c>
      <c r="C70" s="6" t="s">
        <v>4108</v>
      </c>
      <c r="D70" s="6" t="s">
        <v>3999</v>
      </c>
      <c r="E70" s="6" t="s">
        <v>3965</v>
      </c>
      <c r="F70" s="4" t="s">
        <v>4027</v>
      </c>
      <c r="G70" s="4">
        <v>3306</v>
      </c>
      <c r="H70" s="4" t="s">
        <v>4113</v>
      </c>
      <c r="I70" s="4" t="s">
        <v>3968</v>
      </c>
    </row>
    <row r="71" spans="1:10" x14ac:dyDescent="0.15">
      <c r="A71" t="s">
        <v>4112</v>
      </c>
      <c r="B71" s="6" t="s">
        <v>3115</v>
      </c>
      <c r="C71" s="6" t="s">
        <v>4108</v>
      </c>
      <c r="D71" s="6" t="s">
        <v>3999</v>
      </c>
      <c r="E71" s="6" t="s">
        <v>3965</v>
      </c>
      <c r="F71" s="4" t="s">
        <v>4030</v>
      </c>
      <c r="G71" s="4">
        <v>3306</v>
      </c>
      <c r="H71" s="4" t="s">
        <v>4114</v>
      </c>
      <c r="I71" s="4" t="s">
        <v>3968</v>
      </c>
    </row>
    <row r="72" spans="1:10" x14ac:dyDescent="0.15">
      <c r="A72" t="s">
        <v>4112</v>
      </c>
      <c r="B72" s="6" t="s">
        <v>3115</v>
      </c>
      <c r="C72" s="6" t="s">
        <v>4108</v>
      </c>
      <c r="D72" s="6" t="s">
        <v>3999</v>
      </c>
      <c r="E72" s="6" t="s">
        <v>3965</v>
      </c>
      <c r="F72" s="4" t="s">
        <v>4032</v>
      </c>
      <c r="G72" s="4">
        <v>3306</v>
      </c>
      <c r="H72" s="4" t="s">
        <v>4115</v>
      </c>
      <c r="I72" s="4" t="s">
        <v>3968</v>
      </c>
    </row>
    <row r="73" spans="1:10" x14ac:dyDescent="0.15">
      <c r="A73" t="s">
        <v>4116</v>
      </c>
      <c r="B73" s="6" t="s">
        <v>2678</v>
      </c>
      <c r="C73" s="6" t="s">
        <v>4108</v>
      </c>
      <c r="D73" s="6" t="s">
        <v>3999</v>
      </c>
      <c r="E73" s="6" t="s">
        <v>3965</v>
      </c>
      <c r="F73" s="4" t="s">
        <v>4027</v>
      </c>
      <c r="G73" s="4">
        <v>3306</v>
      </c>
      <c r="H73" s="4" t="s">
        <v>4117</v>
      </c>
      <c r="I73" s="4" t="s">
        <v>3968</v>
      </c>
    </row>
    <row r="74" spans="1:10" x14ac:dyDescent="0.15">
      <c r="A74" t="s">
        <v>4116</v>
      </c>
      <c r="B74" s="6" t="s">
        <v>2678</v>
      </c>
      <c r="C74" s="6" t="s">
        <v>4108</v>
      </c>
      <c r="D74" s="6" t="s">
        <v>3999</v>
      </c>
      <c r="E74" s="6" t="s">
        <v>3965</v>
      </c>
      <c r="F74" s="4" t="s">
        <v>4030</v>
      </c>
      <c r="G74" s="4">
        <v>3306</v>
      </c>
      <c r="H74" s="4" t="s">
        <v>4118</v>
      </c>
      <c r="I74" s="4" t="s">
        <v>3968</v>
      </c>
    </row>
    <row r="75" spans="1:10" x14ac:dyDescent="0.15">
      <c r="A75" t="s">
        <v>4116</v>
      </c>
      <c r="B75" s="6" t="s">
        <v>2678</v>
      </c>
      <c r="C75" s="6" t="s">
        <v>4108</v>
      </c>
      <c r="D75" s="6" t="s">
        <v>3999</v>
      </c>
      <c r="E75" s="6" t="s">
        <v>3965</v>
      </c>
      <c r="F75" s="4" t="s">
        <v>4032</v>
      </c>
      <c r="G75" s="4">
        <v>3306</v>
      </c>
      <c r="H75" s="4" t="s">
        <v>4119</v>
      </c>
      <c r="I75" s="4" t="s">
        <v>3968</v>
      </c>
    </row>
    <row r="76" spans="1:10" x14ac:dyDescent="0.15">
      <c r="B76" s="9" t="s">
        <v>409</v>
      </c>
      <c r="C76" s="9" t="s">
        <v>4120</v>
      </c>
      <c r="D76" s="9" t="s">
        <v>3999</v>
      </c>
      <c r="E76" s="9" t="s">
        <v>3965</v>
      </c>
      <c r="F76" s="9" t="s">
        <v>4027</v>
      </c>
      <c r="G76" s="9">
        <v>3306</v>
      </c>
      <c r="H76" s="9" t="s">
        <v>4121</v>
      </c>
      <c r="I76" s="9" t="s">
        <v>4122</v>
      </c>
      <c r="J76" s="9" t="s">
        <v>3968</v>
      </c>
    </row>
    <row r="77" spans="1:10" x14ac:dyDescent="0.15">
      <c r="B77" s="9" t="s">
        <v>409</v>
      </c>
      <c r="C77" s="9" t="s">
        <v>4120</v>
      </c>
      <c r="D77" s="9" t="s">
        <v>3999</v>
      </c>
      <c r="E77" s="9" t="s">
        <v>3965</v>
      </c>
      <c r="F77" s="9" t="s">
        <v>4030</v>
      </c>
      <c r="G77" s="9">
        <v>3306</v>
      </c>
      <c r="H77" s="9" t="s">
        <v>4123</v>
      </c>
      <c r="I77" s="9" t="s">
        <v>4122</v>
      </c>
      <c r="J77" s="9" t="s">
        <v>3968</v>
      </c>
    </row>
    <row r="78" spans="1:10" x14ac:dyDescent="0.15">
      <c r="B78" s="9" t="s">
        <v>409</v>
      </c>
      <c r="C78" s="9" t="s">
        <v>4120</v>
      </c>
      <c r="D78" s="9" t="s">
        <v>3999</v>
      </c>
      <c r="E78" s="9" t="s">
        <v>3965</v>
      </c>
      <c r="F78" s="9" t="s">
        <v>4032</v>
      </c>
      <c r="G78" s="9">
        <v>3306</v>
      </c>
      <c r="H78" s="9" t="s">
        <v>4124</v>
      </c>
      <c r="I78" s="9" t="s">
        <v>4122</v>
      </c>
      <c r="J78" s="9" t="s">
        <v>3968</v>
      </c>
    </row>
    <row r="79" spans="1:10" x14ac:dyDescent="0.15">
      <c r="B79" s="9" t="s">
        <v>95</v>
      </c>
      <c r="C79" s="9" t="s">
        <v>3807</v>
      </c>
      <c r="D79" s="9" t="s">
        <v>3999</v>
      </c>
      <c r="E79" s="9" t="s">
        <v>437</v>
      </c>
      <c r="F79" s="9" t="s">
        <v>4048</v>
      </c>
      <c r="G79" s="9">
        <v>3306</v>
      </c>
      <c r="H79" s="61" t="s">
        <v>4531</v>
      </c>
      <c r="I79" s="9" t="s">
        <v>4125</v>
      </c>
      <c r="J79" s="9" t="s">
        <v>3968</v>
      </c>
    </row>
    <row r="80" spans="1:10" x14ac:dyDescent="0.15">
      <c r="B80" s="9" t="s">
        <v>95</v>
      </c>
      <c r="C80" s="9" t="s">
        <v>3807</v>
      </c>
      <c r="D80" s="9" t="s">
        <v>3999</v>
      </c>
      <c r="E80" s="9" t="s">
        <v>437</v>
      </c>
      <c r="F80" s="9" t="s">
        <v>4126</v>
      </c>
      <c r="G80" s="9">
        <v>3306</v>
      </c>
      <c r="H80" s="9" t="s">
        <v>4127</v>
      </c>
      <c r="I80" s="9" t="s">
        <v>4125</v>
      </c>
      <c r="J80" s="9" t="s">
        <v>3968</v>
      </c>
    </row>
    <row r="81" spans="2:10" x14ac:dyDescent="0.15">
      <c r="B81" s="9" t="s">
        <v>95</v>
      </c>
      <c r="C81" s="9" t="s">
        <v>3807</v>
      </c>
      <c r="D81" s="9" t="s">
        <v>3999</v>
      </c>
      <c r="E81" s="9" t="s">
        <v>437</v>
      </c>
      <c r="F81" s="9" t="s">
        <v>4128</v>
      </c>
      <c r="G81" s="9">
        <v>3306</v>
      </c>
      <c r="H81" s="9" t="s">
        <v>4129</v>
      </c>
      <c r="I81" s="9" t="s">
        <v>4125</v>
      </c>
      <c r="J81" s="9" t="s">
        <v>3968</v>
      </c>
    </row>
    <row r="82" spans="2:10" x14ac:dyDescent="0.15">
      <c r="B82" s="9" t="s">
        <v>2376</v>
      </c>
      <c r="C82" s="9" t="s">
        <v>4130</v>
      </c>
      <c r="D82" s="9" t="s">
        <v>3964</v>
      </c>
      <c r="E82" s="9" t="s">
        <v>3965</v>
      </c>
      <c r="F82" s="9" t="s">
        <v>3966</v>
      </c>
      <c r="G82" s="9">
        <v>3306</v>
      </c>
      <c r="H82" s="9" t="s">
        <v>4131</v>
      </c>
      <c r="I82" s="9"/>
      <c r="J82" s="9" t="s">
        <v>3968</v>
      </c>
    </row>
    <row r="83" spans="2:10" x14ac:dyDescent="0.15">
      <c r="B83" s="9" t="s">
        <v>2376</v>
      </c>
      <c r="C83" s="9" t="s">
        <v>4130</v>
      </c>
      <c r="D83" s="9" t="s">
        <v>3964</v>
      </c>
      <c r="E83" s="9" t="s">
        <v>3965</v>
      </c>
      <c r="F83" s="9" t="s">
        <v>3969</v>
      </c>
      <c r="G83" s="9">
        <v>3306</v>
      </c>
      <c r="H83" s="9" t="s">
        <v>4132</v>
      </c>
      <c r="I83" s="9"/>
      <c r="J83" s="9" t="s">
        <v>3968</v>
      </c>
    </row>
    <row r="84" spans="2:10" x14ac:dyDescent="0.15">
      <c r="B84" s="9" t="s">
        <v>4133</v>
      </c>
      <c r="C84" s="9" t="s">
        <v>4134</v>
      </c>
      <c r="D84" s="9" t="s">
        <v>2503</v>
      </c>
      <c r="E84" s="9" t="s">
        <v>3965</v>
      </c>
      <c r="F84" s="9" t="s">
        <v>4050</v>
      </c>
      <c r="G84" s="9">
        <v>3306</v>
      </c>
      <c r="H84" s="9" t="s">
        <v>4135</v>
      </c>
      <c r="I84" s="9"/>
      <c r="J84" s="9" t="s">
        <v>3968</v>
      </c>
    </row>
    <row r="85" spans="2:10" x14ac:dyDescent="0.15">
      <c r="B85" s="9" t="s">
        <v>4133</v>
      </c>
      <c r="C85" s="9" t="s">
        <v>4134</v>
      </c>
      <c r="D85" s="9" t="s">
        <v>2503</v>
      </c>
      <c r="E85" s="9" t="s">
        <v>3965</v>
      </c>
      <c r="F85" s="9" t="s">
        <v>4052</v>
      </c>
      <c r="G85" s="9">
        <v>3306</v>
      </c>
      <c r="H85" s="9" t="s">
        <v>4136</v>
      </c>
      <c r="I85" s="9"/>
      <c r="J85" s="9" t="s">
        <v>3968</v>
      </c>
    </row>
    <row r="86" spans="2:10" x14ac:dyDescent="0.15">
      <c r="B86" s="9" t="s">
        <v>4137</v>
      </c>
      <c r="C86" s="9" t="s">
        <v>4138</v>
      </c>
      <c r="D86" s="9" t="s">
        <v>3999</v>
      </c>
      <c r="E86" s="9" t="s">
        <v>3965</v>
      </c>
      <c r="F86" s="9" t="s">
        <v>4027</v>
      </c>
      <c r="G86" s="9">
        <v>3306</v>
      </c>
      <c r="H86" s="9" t="s">
        <v>4139</v>
      </c>
      <c r="I86" s="9" t="s">
        <v>4140</v>
      </c>
      <c r="J86" s="9" t="s">
        <v>3968</v>
      </c>
    </row>
    <row r="87" spans="2:10" x14ac:dyDescent="0.15">
      <c r="B87" s="9" t="s">
        <v>4137</v>
      </c>
      <c r="C87" s="9" t="s">
        <v>4138</v>
      </c>
      <c r="D87" s="9" t="s">
        <v>3999</v>
      </c>
      <c r="E87" s="9" t="s">
        <v>3965</v>
      </c>
      <c r="F87" s="9" t="s">
        <v>4030</v>
      </c>
      <c r="G87" s="9">
        <v>3306</v>
      </c>
      <c r="H87" s="9" t="s">
        <v>4141</v>
      </c>
      <c r="I87" s="9" t="s">
        <v>4140</v>
      </c>
      <c r="J87" s="9" t="s">
        <v>3968</v>
      </c>
    </row>
    <row r="88" spans="2:10" x14ac:dyDescent="0.15">
      <c r="B88" s="9" t="s">
        <v>4137</v>
      </c>
      <c r="C88" s="9" t="s">
        <v>4138</v>
      </c>
      <c r="D88" s="9" t="s">
        <v>3999</v>
      </c>
      <c r="E88" s="9" t="s">
        <v>3965</v>
      </c>
      <c r="F88" s="9" t="s">
        <v>4032</v>
      </c>
      <c r="G88" s="9">
        <v>3306</v>
      </c>
      <c r="H88" s="9" t="s">
        <v>4142</v>
      </c>
      <c r="I88" s="9" t="s">
        <v>4140</v>
      </c>
      <c r="J88" s="9" t="s">
        <v>3968</v>
      </c>
    </row>
    <row r="89" spans="2:10" x14ac:dyDescent="0.15">
      <c r="B89" s="9" t="s">
        <v>2447</v>
      </c>
      <c r="C89" s="9" t="s">
        <v>3883</v>
      </c>
      <c r="D89" s="9" t="s">
        <v>2503</v>
      </c>
      <c r="E89" s="9" t="s">
        <v>3965</v>
      </c>
      <c r="F89" s="9" t="s">
        <v>4050</v>
      </c>
      <c r="G89" s="9">
        <v>3306</v>
      </c>
      <c r="H89" s="9" t="s">
        <v>4143</v>
      </c>
      <c r="I89" s="9"/>
      <c r="J89" s="9" t="s">
        <v>3968</v>
      </c>
    </row>
    <row r="90" spans="2:10" x14ac:dyDescent="0.15">
      <c r="B90" s="9" t="s">
        <v>2447</v>
      </c>
      <c r="C90" s="9" t="s">
        <v>3883</v>
      </c>
      <c r="D90" s="9" t="s">
        <v>2503</v>
      </c>
      <c r="E90" s="9" t="s">
        <v>3965</v>
      </c>
      <c r="F90" s="9" t="s">
        <v>4052</v>
      </c>
      <c r="G90" s="9">
        <v>3306</v>
      </c>
      <c r="H90" s="9" t="s">
        <v>4144</v>
      </c>
      <c r="I90" s="9"/>
      <c r="J90" s="9" t="s">
        <v>3968</v>
      </c>
    </row>
    <row r="91" spans="2:10" x14ac:dyDescent="0.15">
      <c r="B91" s="9" t="s">
        <v>4145</v>
      </c>
      <c r="C91" s="9" t="s">
        <v>3921</v>
      </c>
      <c r="D91" s="9" t="s">
        <v>3999</v>
      </c>
      <c r="E91" s="9" t="s">
        <v>3965</v>
      </c>
      <c r="F91" s="9" t="s">
        <v>4027</v>
      </c>
      <c r="G91" s="9">
        <v>3306</v>
      </c>
      <c r="H91" s="9" t="s">
        <v>4146</v>
      </c>
      <c r="I91" s="9" t="s">
        <v>4147</v>
      </c>
      <c r="J91" s="9" t="s">
        <v>3968</v>
      </c>
    </row>
    <row r="92" spans="2:10" x14ac:dyDescent="0.15">
      <c r="B92" s="9" t="s">
        <v>4145</v>
      </c>
      <c r="C92" s="9" t="s">
        <v>3921</v>
      </c>
      <c r="D92" s="9" t="s">
        <v>3999</v>
      </c>
      <c r="E92" s="9" t="s">
        <v>3965</v>
      </c>
      <c r="F92" s="9" t="s">
        <v>4030</v>
      </c>
      <c r="G92" s="9">
        <v>3306</v>
      </c>
      <c r="H92" s="9" t="s">
        <v>4148</v>
      </c>
      <c r="I92" s="9" t="s">
        <v>4147</v>
      </c>
      <c r="J92" s="9" t="s">
        <v>3968</v>
      </c>
    </row>
    <row r="93" spans="2:10" x14ac:dyDescent="0.15">
      <c r="B93" s="9" t="s">
        <v>4145</v>
      </c>
      <c r="C93" s="9" t="s">
        <v>3921</v>
      </c>
      <c r="D93" s="9" t="s">
        <v>3999</v>
      </c>
      <c r="E93" s="9" t="s">
        <v>3965</v>
      </c>
      <c r="F93" s="9" t="s">
        <v>4032</v>
      </c>
      <c r="G93" s="9">
        <v>3306</v>
      </c>
      <c r="H93" s="9" t="s">
        <v>4149</v>
      </c>
      <c r="I93" s="9" t="s">
        <v>4147</v>
      </c>
      <c r="J93" s="9" t="s">
        <v>3968</v>
      </c>
    </row>
    <row r="94" spans="2:10" x14ac:dyDescent="0.15">
      <c r="B94" s="9" t="s">
        <v>685</v>
      </c>
      <c r="C94" s="9" t="s">
        <v>4012</v>
      </c>
      <c r="D94" s="9" t="s">
        <v>2503</v>
      </c>
      <c r="E94" s="9" t="s">
        <v>3965</v>
      </c>
      <c r="F94" s="9" t="s">
        <v>4050</v>
      </c>
      <c r="G94" s="9">
        <v>3306</v>
      </c>
      <c r="H94" s="9" t="s">
        <v>4150</v>
      </c>
      <c r="I94" s="9"/>
      <c r="J94" s="9" t="s">
        <v>3968</v>
      </c>
    </row>
    <row r="95" spans="2:10" x14ac:dyDescent="0.15">
      <c r="B95" s="9" t="s">
        <v>685</v>
      </c>
      <c r="C95" s="9" t="s">
        <v>4012</v>
      </c>
      <c r="D95" s="9" t="s">
        <v>2503</v>
      </c>
      <c r="E95" s="9" t="s">
        <v>3965</v>
      </c>
      <c r="F95" s="9" t="s">
        <v>4052</v>
      </c>
      <c r="G95" s="9">
        <v>3306</v>
      </c>
      <c r="H95" s="9" t="s">
        <v>4151</v>
      </c>
      <c r="I95" s="9"/>
      <c r="J95" s="9" t="s">
        <v>3968</v>
      </c>
    </row>
    <row r="96" spans="2:10" x14ac:dyDescent="0.15">
      <c r="B96" s="9" t="s">
        <v>1008</v>
      </c>
      <c r="C96" s="9" t="s">
        <v>4152</v>
      </c>
      <c r="D96" s="9" t="s">
        <v>3999</v>
      </c>
      <c r="E96" s="9" t="s">
        <v>3965</v>
      </c>
      <c r="F96" s="9" t="s">
        <v>4027</v>
      </c>
      <c r="G96" s="9">
        <v>3306</v>
      </c>
      <c r="H96" s="9" t="s">
        <v>4153</v>
      </c>
      <c r="I96" s="9" t="s">
        <v>4154</v>
      </c>
      <c r="J96" s="9" t="s">
        <v>3968</v>
      </c>
    </row>
    <row r="97" spans="2:10" x14ac:dyDescent="0.15">
      <c r="B97" s="9" t="s">
        <v>1008</v>
      </c>
      <c r="C97" s="9" t="s">
        <v>4152</v>
      </c>
      <c r="D97" s="9" t="s">
        <v>3999</v>
      </c>
      <c r="E97" s="9" t="s">
        <v>3965</v>
      </c>
      <c r="F97" s="9" t="s">
        <v>4030</v>
      </c>
      <c r="G97" s="9">
        <v>3306</v>
      </c>
      <c r="H97" s="9" t="s">
        <v>4155</v>
      </c>
      <c r="I97" s="9" t="s">
        <v>4154</v>
      </c>
      <c r="J97" s="9" t="s">
        <v>3968</v>
      </c>
    </row>
    <row r="98" spans="2:10" x14ac:dyDescent="0.15">
      <c r="B98" s="9" t="s">
        <v>1008</v>
      </c>
      <c r="C98" s="9" t="s">
        <v>4152</v>
      </c>
      <c r="D98" s="9" t="s">
        <v>3999</v>
      </c>
      <c r="E98" s="9" t="s">
        <v>3965</v>
      </c>
      <c r="F98" s="9" t="s">
        <v>4032</v>
      </c>
      <c r="G98" s="9">
        <v>3306</v>
      </c>
      <c r="H98" s="9" t="s">
        <v>4156</v>
      </c>
      <c r="I98" s="9" t="s">
        <v>4154</v>
      </c>
      <c r="J98" s="9" t="s">
        <v>3968</v>
      </c>
    </row>
    <row r="99" spans="2:10" x14ac:dyDescent="0.15">
      <c r="B99" s="9" t="s">
        <v>1127</v>
      </c>
      <c r="C99" s="9" t="s">
        <v>3855</v>
      </c>
      <c r="D99" s="9" t="s">
        <v>2503</v>
      </c>
      <c r="E99" s="9" t="s">
        <v>3965</v>
      </c>
      <c r="F99" s="9" t="s">
        <v>4050</v>
      </c>
      <c r="G99" s="9">
        <v>3306</v>
      </c>
      <c r="H99" s="9" t="s">
        <v>4157</v>
      </c>
      <c r="I99" s="9"/>
      <c r="J99" s="9" t="s">
        <v>3968</v>
      </c>
    </row>
    <row r="100" spans="2:10" x14ac:dyDescent="0.15">
      <c r="B100" s="9" t="s">
        <v>1127</v>
      </c>
      <c r="C100" s="9" t="s">
        <v>3855</v>
      </c>
      <c r="D100" s="9" t="s">
        <v>2503</v>
      </c>
      <c r="E100" s="9" t="s">
        <v>3965</v>
      </c>
      <c r="F100" s="9" t="s">
        <v>4052</v>
      </c>
      <c r="G100" s="9">
        <v>3306</v>
      </c>
      <c r="H100" s="9" t="s">
        <v>4158</v>
      </c>
      <c r="I100" s="9"/>
      <c r="J100" s="9" t="s">
        <v>3968</v>
      </c>
    </row>
    <row r="101" spans="2:10" x14ac:dyDescent="0.15">
      <c r="B101" s="9" t="s">
        <v>4159</v>
      </c>
      <c r="C101" s="9" t="s">
        <v>3885</v>
      </c>
      <c r="D101" s="9" t="s">
        <v>2503</v>
      </c>
      <c r="E101" s="9" t="s">
        <v>3965</v>
      </c>
      <c r="F101" s="9" t="s">
        <v>4050</v>
      </c>
      <c r="G101" s="9">
        <v>3306</v>
      </c>
      <c r="H101" s="9" t="s">
        <v>4160</v>
      </c>
      <c r="I101" s="9"/>
      <c r="J101" s="9" t="s">
        <v>3968</v>
      </c>
    </row>
    <row r="102" spans="2:10" x14ac:dyDescent="0.15">
      <c r="B102" s="9" t="s">
        <v>4159</v>
      </c>
      <c r="C102" s="9" t="s">
        <v>3885</v>
      </c>
      <c r="D102" s="9" t="s">
        <v>2503</v>
      </c>
      <c r="E102" s="9" t="s">
        <v>3965</v>
      </c>
      <c r="F102" s="9" t="s">
        <v>4052</v>
      </c>
      <c r="G102" s="9">
        <v>3306</v>
      </c>
      <c r="H102" s="9" t="s">
        <v>4161</v>
      </c>
      <c r="I102" s="9"/>
      <c r="J102" s="9" t="s">
        <v>3968</v>
      </c>
    </row>
    <row r="103" spans="2:10" x14ac:dyDescent="0.15">
      <c r="B103" s="9" t="s">
        <v>4162</v>
      </c>
      <c r="C103" s="9" t="s">
        <v>4163</v>
      </c>
      <c r="D103" s="9" t="s">
        <v>2503</v>
      </c>
      <c r="E103" s="9" t="s">
        <v>3965</v>
      </c>
      <c r="F103" s="9" t="s">
        <v>4164</v>
      </c>
      <c r="G103" s="9">
        <v>3306</v>
      </c>
      <c r="H103" s="9" t="s">
        <v>4165</v>
      </c>
      <c r="I103" s="9"/>
      <c r="J103" s="9" t="s">
        <v>3968</v>
      </c>
    </row>
    <row r="104" spans="2:10" x14ac:dyDescent="0.15">
      <c r="B104" s="9" t="s">
        <v>4162</v>
      </c>
      <c r="C104" s="9" t="s">
        <v>4163</v>
      </c>
      <c r="D104" s="9" t="s">
        <v>2503</v>
      </c>
      <c r="E104" s="9" t="s">
        <v>3965</v>
      </c>
      <c r="F104" s="9" t="s">
        <v>4166</v>
      </c>
      <c r="G104" s="9">
        <v>3306</v>
      </c>
      <c r="H104" s="9" t="s">
        <v>4167</v>
      </c>
      <c r="I104" s="9"/>
      <c r="J104" s="9" t="s">
        <v>3968</v>
      </c>
    </row>
    <row r="105" spans="2:10" x14ac:dyDescent="0.15">
      <c r="B105" s="9" t="s">
        <v>1640</v>
      </c>
      <c r="C105" s="9" t="s">
        <v>4168</v>
      </c>
      <c r="D105" s="9" t="s">
        <v>2503</v>
      </c>
      <c r="E105" s="9" t="s">
        <v>3965</v>
      </c>
      <c r="F105" s="9" t="s">
        <v>4050</v>
      </c>
      <c r="G105" s="9">
        <v>3306</v>
      </c>
      <c r="H105" s="9" t="s">
        <v>4169</v>
      </c>
      <c r="I105" s="9"/>
      <c r="J105" s="9" t="s">
        <v>3968</v>
      </c>
    </row>
    <row r="106" spans="2:10" x14ac:dyDescent="0.15">
      <c r="B106" s="9" t="s">
        <v>1640</v>
      </c>
      <c r="C106" s="9" t="s">
        <v>4168</v>
      </c>
      <c r="D106" s="9" t="s">
        <v>2503</v>
      </c>
      <c r="E106" s="9" t="s">
        <v>3965</v>
      </c>
      <c r="F106" s="9" t="s">
        <v>4052</v>
      </c>
      <c r="G106" s="9">
        <v>3306</v>
      </c>
      <c r="H106" s="9" t="s">
        <v>4170</v>
      </c>
      <c r="I106" s="9"/>
      <c r="J106" s="9" t="s">
        <v>3968</v>
      </c>
    </row>
    <row r="107" spans="2:10" x14ac:dyDescent="0.15">
      <c r="B107" s="9" t="s">
        <v>1671</v>
      </c>
      <c r="C107" s="9" t="s">
        <v>4168</v>
      </c>
      <c r="D107" s="9" t="s">
        <v>3999</v>
      </c>
      <c r="E107" s="9" t="s">
        <v>3965</v>
      </c>
      <c r="F107" s="9" t="s">
        <v>4027</v>
      </c>
      <c r="G107" s="9">
        <v>3306</v>
      </c>
      <c r="H107" s="9" t="s">
        <v>4171</v>
      </c>
      <c r="I107" s="9" t="s">
        <v>4172</v>
      </c>
      <c r="J107" s="9" t="s">
        <v>3968</v>
      </c>
    </row>
    <row r="108" spans="2:10" x14ac:dyDescent="0.15">
      <c r="B108" s="9" t="s">
        <v>1671</v>
      </c>
      <c r="C108" s="9" t="s">
        <v>4168</v>
      </c>
      <c r="D108" s="9" t="s">
        <v>3999</v>
      </c>
      <c r="E108" s="9" t="s">
        <v>3965</v>
      </c>
      <c r="F108" s="9" t="s">
        <v>4030</v>
      </c>
      <c r="G108" s="9">
        <v>3306</v>
      </c>
      <c r="H108" s="9" t="s">
        <v>4173</v>
      </c>
      <c r="I108" s="9" t="s">
        <v>4172</v>
      </c>
      <c r="J108" s="9" t="s">
        <v>3968</v>
      </c>
    </row>
    <row r="109" spans="2:10" x14ac:dyDescent="0.15">
      <c r="B109" s="9" t="s">
        <v>1671</v>
      </c>
      <c r="C109" s="9" t="s">
        <v>4168</v>
      </c>
      <c r="D109" s="9" t="s">
        <v>3999</v>
      </c>
      <c r="E109" s="9" t="s">
        <v>3965</v>
      </c>
      <c r="F109" s="9" t="s">
        <v>4032</v>
      </c>
      <c r="G109" s="9">
        <v>3306</v>
      </c>
      <c r="H109" s="9" t="s">
        <v>4174</v>
      </c>
      <c r="I109" s="9" t="s">
        <v>4172</v>
      </c>
      <c r="J109" s="9" t="s">
        <v>3968</v>
      </c>
    </row>
    <row r="110" spans="2:10" x14ac:dyDescent="0.15">
      <c r="B110" s="61" t="s">
        <v>4579</v>
      </c>
      <c r="C110" s="9" t="s">
        <v>3789</v>
      </c>
      <c r="D110" s="9" t="s">
        <v>4176</v>
      </c>
      <c r="E110" s="9" t="s">
        <v>3965</v>
      </c>
      <c r="F110" s="9" t="s">
        <v>4176</v>
      </c>
      <c r="G110" s="9">
        <v>3306</v>
      </c>
      <c r="H110" s="9" t="s">
        <v>4177</v>
      </c>
      <c r="I110" s="9"/>
      <c r="J110" s="9" t="s">
        <v>3968</v>
      </c>
    </row>
    <row r="111" spans="2:10" x14ac:dyDescent="0.15">
      <c r="B111" s="9" t="s">
        <v>1355</v>
      </c>
      <c r="C111" s="9" t="s">
        <v>4178</v>
      </c>
      <c r="D111" s="9" t="s">
        <v>3999</v>
      </c>
      <c r="E111" s="9" t="s">
        <v>3965</v>
      </c>
      <c r="F111" s="9" t="s">
        <v>4027</v>
      </c>
      <c r="G111" s="9">
        <v>3306</v>
      </c>
      <c r="H111" s="9" t="s">
        <v>4179</v>
      </c>
      <c r="I111" s="9" t="s">
        <v>4180</v>
      </c>
      <c r="J111" s="9" t="s">
        <v>3968</v>
      </c>
    </row>
    <row r="112" spans="2:10" x14ac:dyDescent="0.15">
      <c r="B112" s="9" t="s">
        <v>1355</v>
      </c>
      <c r="C112" s="9" t="s">
        <v>4178</v>
      </c>
      <c r="D112" s="9" t="s">
        <v>3999</v>
      </c>
      <c r="E112" s="9" t="s">
        <v>3965</v>
      </c>
      <c r="F112" s="9" t="s">
        <v>4030</v>
      </c>
      <c r="G112" s="9">
        <v>3306</v>
      </c>
      <c r="H112" s="9" t="s">
        <v>4181</v>
      </c>
      <c r="I112" s="9" t="s">
        <v>4180</v>
      </c>
      <c r="J112" s="9" t="s">
        <v>3968</v>
      </c>
    </row>
    <row r="113" spans="2:10" x14ac:dyDescent="0.15">
      <c r="B113" s="9" t="s">
        <v>1355</v>
      </c>
      <c r="C113" s="9" t="s">
        <v>4178</v>
      </c>
      <c r="D113" s="9" t="s">
        <v>3999</v>
      </c>
      <c r="E113" s="9" t="s">
        <v>3965</v>
      </c>
      <c r="F113" s="9" t="s">
        <v>4032</v>
      </c>
      <c r="G113" s="9">
        <v>3306</v>
      </c>
      <c r="H113" s="9" t="s">
        <v>4182</v>
      </c>
      <c r="I113" s="9" t="s">
        <v>4180</v>
      </c>
      <c r="J113" s="9" t="s">
        <v>3968</v>
      </c>
    </row>
    <row r="114" spans="2:10" x14ac:dyDescent="0.15">
      <c r="B114" s="9" t="s">
        <v>4183</v>
      </c>
      <c r="C114" s="9" t="s">
        <v>4097</v>
      </c>
      <c r="D114" s="9" t="s">
        <v>3999</v>
      </c>
      <c r="E114" s="9" t="s">
        <v>3965</v>
      </c>
      <c r="F114" s="9" t="s">
        <v>4027</v>
      </c>
      <c r="G114" s="9">
        <v>3306</v>
      </c>
      <c r="H114" s="9" t="s">
        <v>4184</v>
      </c>
      <c r="I114" s="9" t="s">
        <v>4185</v>
      </c>
      <c r="J114" s="9" t="s">
        <v>3968</v>
      </c>
    </row>
    <row r="115" spans="2:10" x14ac:dyDescent="0.15">
      <c r="B115" s="9" t="s">
        <v>4183</v>
      </c>
      <c r="C115" s="9" t="s">
        <v>4097</v>
      </c>
      <c r="D115" s="9" t="s">
        <v>3999</v>
      </c>
      <c r="E115" s="9" t="s">
        <v>3965</v>
      </c>
      <c r="F115" s="9" t="s">
        <v>4030</v>
      </c>
      <c r="G115" s="9">
        <v>3306</v>
      </c>
      <c r="H115" s="9" t="s">
        <v>4186</v>
      </c>
      <c r="I115" s="9" t="s">
        <v>4185</v>
      </c>
      <c r="J115" s="9" t="s">
        <v>3968</v>
      </c>
    </row>
    <row r="116" spans="2:10" x14ac:dyDescent="0.15">
      <c r="B116" s="9" t="s">
        <v>4183</v>
      </c>
      <c r="C116" s="9" t="s">
        <v>4097</v>
      </c>
      <c r="D116" s="9" t="s">
        <v>3999</v>
      </c>
      <c r="E116" s="9" t="s">
        <v>3965</v>
      </c>
      <c r="F116" s="9" t="s">
        <v>4032</v>
      </c>
      <c r="G116" s="9">
        <v>3306</v>
      </c>
      <c r="H116" s="9" t="s">
        <v>4187</v>
      </c>
      <c r="I116" s="9" t="s">
        <v>4185</v>
      </c>
      <c r="J116" s="9" t="s">
        <v>3968</v>
      </c>
    </row>
    <row r="117" spans="2:10" x14ac:dyDescent="0.15">
      <c r="B117" s="9" t="s">
        <v>4188</v>
      </c>
      <c r="C117" s="9" t="s">
        <v>17</v>
      </c>
      <c r="D117" s="9" t="s">
        <v>3999</v>
      </c>
      <c r="E117" s="9" t="s">
        <v>3965</v>
      </c>
      <c r="F117" s="9" t="s">
        <v>4027</v>
      </c>
      <c r="G117" s="9">
        <v>3306</v>
      </c>
      <c r="H117" s="9" t="s">
        <v>4189</v>
      </c>
      <c r="I117" s="9" t="s">
        <v>4190</v>
      </c>
      <c r="J117" s="9" t="s">
        <v>3968</v>
      </c>
    </row>
    <row r="118" spans="2:10" x14ac:dyDescent="0.15">
      <c r="B118" s="9" t="s">
        <v>4188</v>
      </c>
      <c r="C118" s="9" t="s">
        <v>17</v>
      </c>
      <c r="D118" s="9" t="s">
        <v>3999</v>
      </c>
      <c r="E118" s="9" t="s">
        <v>3965</v>
      </c>
      <c r="F118" s="9" t="s">
        <v>4030</v>
      </c>
      <c r="G118" s="9">
        <v>3306</v>
      </c>
      <c r="H118" s="9" t="s">
        <v>3450</v>
      </c>
      <c r="I118" s="9" t="s">
        <v>4190</v>
      </c>
      <c r="J118" s="9" t="s">
        <v>3968</v>
      </c>
    </row>
    <row r="119" spans="2:10" x14ac:dyDescent="0.15">
      <c r="B119" s="9" t="s">
        <v>4188</v>
      </c>
      <c r="C119" s="9" t="s">
        <v>17</v>
      </c>
      <c r="D119" s="9" t="s">
        <v>3999</v>
      </c>
      <c r="E119" s="9" t="s">
        <v>3965</v>
      </c>
      <c r="F119" s="9" t="s">
        <v>4032</v>
      </c>
      <c r="G119" s="9">
        <v>3306</v>
      </c>
      <c r="H119" s="9" t="s">
        <v>3452</v>
      </c>
      <c r="I119" s="9" t="s">
        <v>4190</v>
      </c>
      <c r="J119" s="9" t="s">
        <v>3968</v>
      </c>
    </row>
    <row r="120" spans="2:10" x14ac:dyDescent="0.15">
      <c r="B120" s="9" t="s">
        <v>1738</v>
      </c>
      <c r="C120" s="9" t="s">
        <v>4168</v>
      </c>
      <c r="D120" s="9" t="s">
        <v>3999</v>
      </c>
      <c r="E120" s="9" t="s">
        <v>3965</v>
      </c>
      <c r="F120" s="9" t="s">
        <v>4027</v>
      </c>
      <c r="G120" s="9">
        <v>3306</v>
      </c>
      <c r="H120" s="9" t="s">
        <v>4191</v>
      </c>
      <c r="I120" s="9" t="s">
        <v>4192</v>
      </c>
      <c r="J120" s="9" t="s">
        <v>3968</v>
      </c>
    </row>
    <row r="121" spans="2:10" x14ac:dyDescent="0.15">
      <c r="B121" s="9" t="s">
        <v>1738</v>
      </c>
      <c r="C121" s="9" t="s">
        <v>4168</v>
      </c>
      <c r="D121" s="9" t="s">
        <v>3999</v>
      </c>
      <c r="E121" s="9" t="s">
        <v>3965</v>
      </c>
      <c r="F121" s="9" t="s">
        <v>4030</v>
      </c>
      <c r="G121" s="9">
        <v>3306</v>
      </c>
      <c r="H121" s="9" t="s">
        <v>4193</v>
      </c>
      <c r="I121" s="9" t="s">
        <v>4192</v>
      </c>
      <c r="J121" s="9" t="s">
        <v>3968</v>
      </c>
    </row>
    <row r="122" spans="2:10" x14ac:dyDescent="0.15">
      <c r="B122" s="9" t="s">
        <v>1738</v>
      </c>
      <c r="C122" s="9" t="s">
        <v>4168</v>
      </c>
      <c r="D122" s="9" t="s">
        <v>3999</v>
      </c>
      <c r="E122" s="9" t="s">
        <v>3965</v>
      </c>
      <c r="F122" s="9" t="s">
        <v>4032</v>
      </c>
      <c r="G122" s="9">
        <v>3306</v>
      </c>
      <c r="H122" s="9" t="s">
        <v>4194</v>
      </c>
      <c r="I122" s="9" t="s">
        <v>4192</v>
      </c>
      <c r="J122" s="9" t="s">
        <v>3968</v>
      </c>
    </row>
    <row r="123" spans="2:10" x14ac:dyDescent="0.15">
      <c r="B123" s="9" t="s">
        <v>4195</v>
      </c>
      <c r="C123" s="9" t="s">
        <v>17</v>
      </c>
      <c r="D123" s="9" t="s">
        <v>4176</v>
      </c>
      <c r="E123" s="9" t="s">
        <v>3965</v>
      </c>
      <c r="F123" s="9" t="s">
        <v>4176</v>
      </c>
      <c r="G123" s="9">
        <v>3306</v>
      </c>
      <c r="H123" s="9" t="s">
        <v>4196</v>
      </c>
      <c r="I123" s="9"/>
      <c r="J123" s="9" t="s">
        <v>3968</v>
      </c>
    </row>
    <row r="124" spans="2:10" x14ac:dyDescent="0.15">
      <c r="B124" s="9" t="s">
        <v>2789</v>
      </c>
      <c r="C124" s="9" t="s">
        <v>4197</v>
      </c>
      <c r="D124" s="9" t="s">
        <v>3999</v>
      </c>
      <c r="E124" s="9" t="s">
        <v>3965</v>
      </c>
      <c r="F124" s="9" t="s">
        <v>4027</v>
      </c>
      <c r="G124" s="9">
        <v>3306</v>
      </c>
      <c r="H124" s="9" t="s">
        <v>4198</v>
      </c>
      <c r="I124" s="9" t="s">
        <v>4199</v>
      </c>
      <c r="J124" s="9" t="s">
        <v>3968</v>
      </c>
    </row>
    <row r="125" spans="2:10" x14ac:dyDescent="0.15">
      <c r="B125" s="9" t="s">
        <v>2789</v>
      </c>
      <c r="C125" s="9" t="s">
        <v>4197</v>
      </c>
      <c r="D125" s="9" t="s">
        <v>3999</v>
      </c>
      <c r="E125" s="9" t="s">
        <v>3965</v>
      </c>
      <c r="F125" s="9" t="s">
        <v>4030</v>
      </c>
      <c r="G125" s="9">
        <v>3306</v>
      </c>
      <c r="H125" s="9" t="s">
        <v>4200</v>
      </c>
      <c r="I125" s="9" t="s">
        <v>4199</v>
      </c>
      <c r="J125" s="9" t="s">
        <v>3968</v>
      </c>
    </row>
    <row r="126" spans="2:10" x14ac:dyDescent="0.15">
      <c r="B126" s="9" t="s">
        <v>2789</v>
      </c>
      <c r="C126" s="9" t="s">
        <v>4197</v>
      </c>
      <c r="D126" s="9" t="s">
        <v>3999</v>
      </c>
      <c r="E126" s="9" t="s">
        <v>3965</v>
      </c>
      <c r="F126" s="9" t="s">
        <v>4032</v>
      </c>
      <c r="G126" s="9">
        <v>3306</v>
      </c>
      <c r="H126" s="9" t="s">
        <v>4201</v>
      </c>
      <c r="I126" s="9" t="s">
        <v>4199</v>
      </c>
      <c r="J126" s="9" t="s">
        <v>3968</v>
      </c>
    </row>
    <row r="127" spans="2:10" x14ac:dyDescent="0.15">
      <c r="B127" s="9" t="s">
        <v>4202</v>
      </c>
      <c r="C127" s="9" t="s">
        <v>4203</v>
      </c>
      <c r="D127" s="9" t="s">
        <v>2503</v>
      </c>
      <c r="E127" s="9" t="s">
        <v>3965</v>
      </c>
      <c r="F127" s="9" t="s">
        <v>4050</v>
      </c>
      <c r="G127" s="9">
        <v>3306</v>
      </c>
      <c r="H127" s="9" t="s">
        <v>4204</v>
      </c>
      <c r="I127" s="9"/>
      <c r="J127" s="9" t="s">
        <v>3968</v>
      </c>
    </row>
    <row r="128" spans="2:10" x14ac:dyDescent="0.15">
      <c r="B128" s="9" t="s">
        <v>4202</v>
      </c>
      <c r="C128" s="9" t="s">
        <v>4203</v>
      </c>
      <c r="D128" s="9" t="s">
        <v>2503</v>
      </c>
      <c r="E128" s="9" t="s">
        <v>3965</v>
      </c>
      <c r="F128" s="9" t="s">
        <v>4052</v>
      </c>
      <c r="G128" s="9">
        <v>3306</v>
      </c>
      <c r="H128" s="9" t="s">
        <v>4205</v>
      </c>
      <c r="I128" s="9"/>
      <c r="J128" s="9" t="s">
        <v>3968</v>
      </c>
    </row>
    <row r="129" spans="2:10" x14ac:dyDescent="0.15">
      <c r="B129" s="9" t="s">
        <v>3044</v>
      </c>
      <c r="C129" s="9" t="s">
        <v>3975</v>
      </c>
      <c r="D129" s="9" t="s">
        <v>2503</v>
      </c>
      <c r="E129" s="9" t="s">
        <v>3965</v>
      </c>
      <c r="F129" s="9" t="s">
        <v>4050</v>
      </c>
      <c r="G129" s="9">
        <v>3306</v>
      </c>
      <c r="H129" s="9" t="s">
        <v>4206</v>
      </c>
      <c r="I129" s="9"/>
      <c r="J129" s="9" t="s">
        <v>3968</v>
      </c>
    </row>
    <row r="130" spans="2:10" x14ac:dyDescent="0.15">
      <c r="B130" s="9" t="s">
        <v>3044</v>
      </c>
      <c r="C130" s="9" t="s">
        <v>3975</v>
      </c>
      <c r="D130" s="9" t="s">
        <v>2503</v>
      </c>
      <c r="E130" s="9" t="s">
        <v>3965</v>
      </c>
      <c r="F130" s="9" t="s">
        <v>4052</v>
      </c>
      <c r="G130" s="9">
        <v>3306</v>
      </c>
      <c r="H130" s="9" t="s">
        <v>4207</v>
      </c>
      <c r="I130" s="9"/>
      <c r="J130" s="9" t="s">
        <v>3968</v>
      </c>
    </row>
    <row r="131" spans="2:10" x14ac:dyDescent="0.15">
      <c r="B131" s="9" t="s">
        <v>4208</v>
      </c>
      <c r="C131" s="9" t="s">
        <v>4040</v>
      </c>
      <c r="D131" s="9" t="s">
        <v>2503</v>
      </c>
      <c r="E131" s="9" t="s">
        <v>3965</v>
      </c>
      <c r="F131" s="9" t="s">
        <v>4050</v>
      </c>
      <c r="G131" s="9">
        <v>3306</v>
      </c>
      <c r="H131" s="9" t="s">
        <v>4209</v>
      </c>
      <c r="I131" s="9"/>
      <c r="J131" s="9" t="s">
        <v>3968</v>
      </c>
    </row>
    <row r="132" spans="2:10" x14ac:dyDescent="0.15">
      <c r="B132" s="9" t="s">
        <v>4208</v>
      </c>
      <c r="C132" s="9" t="s">
        <v>4040</v>
      </c>
      <c r="D132" s="9" t="s">
        <v>2503</v>
      </c>
      <c r="E132" s="9" t="s">
        <v>3965</v>
      </c>
      <c r="F132" s="9" t="s">
        <v>4052</v>
      </c>
      <c r="G132" s="9">
        <v>3306</v>
      </c>
      <c r="H132" s="9" t="s">
        <v>4210</v>
      </c>
      <c r="I132" s="9"/>
      <c r="J132" s="9" t="s">
        <v>3968</v>
      </c>
    </row>
    <row r="133" spans="2:10" x14ac:dyDescent="0.15">
      <c r="B133" s="9" t="s">
        <v>4211</v>
      </c>
      <c r="C133" s="9" t="s">
        <v>4212</v>
      </c>
      <c r="D133" s="9" t="s">
        <v>3999</v>
      </c>
      <c r="E133" s="9" t="s">
        <v>3965</v>
      </c>
      <c r="F133" s="9" t="s">
        <v>4027</v>
      </c>
      <c r="G133" s="9">
        <v>3306</v>
      </c>
      <c r="H133" s="9" t="s">
        <v>4213</v>
      </c>
      <c r="I133" s="9" t="s">
        <v>4214</v>
      </c>
      <c r="J133" s="9" t="s">
        <v>3968</v>
      </c>
    </row>
    <row r="134" spans="2:10" x14ac:dyDescent="0.15">
      <c r="B134" s="9" t="s">
        <v>4211</v>
      </c>
      <c r="C134" s="9" t="s">
        <v>4212</v>
      </c>
      <c r="D134" s="9" t="s">
        <v>3999</v>
      </c>
      <c r="E134" s="9" t="s">
        <v>3965</v>
      </c>
      <c r="F134" s="9" t="s">
        <v>4030</v>
      </c>
      <c r="G134" s="9">
        <v>3306</v>
      </c>
      <c r="H134" s="9" t="s">
        <v>4215</v>
      </c>
      <c r="I134" s="9" t="s">
        <v>4214</v>
      </c>
      <c r="J134" s="9" t="s">
        <v>3968</v>
      </c>
    </row>
    <row r="135" spans="2:10" x14ac:dyDescent="0.15">
      <c r="B135" s="9" t="s">
        <v>4211</v>
      </c>
      <c r="C135" s="9" t="s">
        <v>4212</v>
      </c>
      <c r="D135" s="9" t="s">
        <v>3999</v>
      </c>
      <c r="E135" s="9" t="s">
        <v>3965</v>
      </c>
      <c r="F135" s="9" t="s">
        <v>4032</v>
      </c>
      <c r="G135" s="9">
        <v>3306</v>
      </c>
      <c r="H135" s="9" t="s">
        <v>4216</v>
      </c>
      <c r="I135" s="9" t="s">
        <v>4214</v>
      </c>
      <c r="J135" s="9" t="s">
        <v>3968</v>
      </c>
    </row>
    <row r="136" spans="2:10" x14ac:dyDescent="0.15">
      <c r="B136" s="9" t="s">
        <v>4217</v>
      </c>
      <c r="C136" s="9" t="s">
        <v>4218</v>
      </c>
      <c r="D136" s="9" t="s">
        <v>3976</v>
      </c>
      <c r="E136" s="9" t="s">
        <v>3965</v>
      </c>
      <c r="F136" s="9" t="s">
        <v>3977</v>
      </c>
      <c r="G136" s="9">
        <v>3306</v>
      </c>
      <c r="H136" s="9" t="s">
        <v>4219</v>
      </c>
      <c r="I136" s="9"/>
      <c r="J136" s="9" t="s">
        <v>3968</v>
      </c>
    </row>
    <row r="137" spans="2:10" x14ac:dyDescent="0.15">
      <c r="B137" s="9" t="s">
        <v>4220</v>
      </c>
      <c r="C137" s="9" t="s">
        <v>17</v>
      </c>
      <c r="D137" s="9" t="s">
        <v>4176</v>
      </c>
      <c r="E137" s="9" t="s">
        <v>3965</v>
      </c>
      <c r="F137" s="9" t="s">
        <v>4176</v>
      </c>
      <c r="G137" s="9">
        <v>3306</v>
      </c>
      <c r="H137" s="9" t="s">
        <v>4221</v>
      </c>
      <c r="I137" s="9"/>
      <c r="J137" s="9" t="s">
        <v>3968</v>
      </c>
    </row>
    <row r="138" spans="2:10" s="5" customFormat="1" x14ac:dyDescent="0.15">
      <c r="B138" s="10" t="s">
        <v>4222</v>
      </c>
      <c r="C138" s="10" t="s">
        <v>4223</v>
      </c>
      <c r="D138" s="10" t="s">
        <v>3999</v>
      </c>
      <c r="E138" s="10" t="s">
        <v>3965</v>
      </c>
      <c r="F138" s="10" t="s">
        <v>4027</v>
      </c>
      <c r="G138" s="10">
        <v>3306</v>
      </c>
      <c r="H138" s="10" t="s">
        <v>4224</v>
      </c>
      <c r="I138" s="10" t="s">
        <v>4225</v>
      </c>
      <c r="J138" s="10" t="s">
        <v>3968</v>
      </c>
    </row>
    <row r="139" spans="2:10" s="5" customFormat="1" x14ac:dyDescent="0.15">
      <c r="B139" s="10" t="s">
        <v>4222</v>
      </c>
      <c r="C139" s="10" t="s">
        <v>4223</v>
      </c>
      <c r="D139" s="10" t="s">
        <v>3999</v>
      </c>
      <c r="E139" s="10" t="s">
        <v>3965</v>
      </c>
      <c r="F139" s="10" t="s">
        <v>4030</v>
      </c>
      <c r="G139" s="10">
        <v>3306</v>
      </c>
      <c r="H139" s="10" t="s">
        <v>4226</v>
      </c>
      <c r="I139" s="10" t="s">
        <v>4225</v>
      </c>
      <c r="J139" s="10" t="s">
        <v>3968</v>
      </c>
    </row>
    <row r="140" spans="2:10" s="5" customFormat="1" x14ac:dyDescent="0.15">
      <c r="B140" s="10" t="s">
        <v>4222</v>
      </c>
      <c r="C140" s="10" t="s">
        <v>4223</v>
      </c>
      <c r="D140" s="10" t="s">
        <v>3999</v>
      </c>
      <c r="E140" s="10" t="s">
        <v>3965</v>
      </c>
      <c r="F140" s="10" t="s">
        <v>4032</v>
      </c>
      <c r="G140" s="10">
        <v>3306</v>
      </c>
      <c r="H140" s="10" t="s">
        <v>4227</v>
      </c>
      <c r="I140" s="10" t="s">
        <v>4225</v>
      </c>
      <c r="J140" s="10" t="s">
        <v>3968</v>
      </c>
    </row>
    <row r="141" spans="2:10" x14ac:dyDescent="0.15">
      <c r="B141" s="9" t="s">
        <v>2423</v>
      </c>
      <c r="C141" s="9" t="s">
        <v>4228</v>
      </c>
      <c r="D141" s="9" t="s">
        <v>4176</v>
      </c>
      <c r="E141" s="9" t="s">
        <v>3965</v>
      </c>
      <c r="F141" s="9" t="s">
        <v>4176</v>
      </c>
      <c r="G141" s="9">
        <v>3306</v>
      </c>
      <c r="H141" s="9" t="s">
        <v>4229</v>
      </c>
      <c r="I141" s="9"/>
      <c r="J141" s="9" t="s">
        <v>3968</v>
      </c>
    </row>
    <row r="142" spans="2:10" x14ac:dyDescent="0.15">
      <c r="B142" s="9" t="s">
        <v>1304</v>
      </c>
      <c r="C142" s="9" t="s">
        <v>4152</v>
      </c>
      <c r="D142" s="9" t="s">
        <v>4176</v>
      </c>
      <c r="E142" s="9" t="s">
        <v>3965</v>
      </c>
      <c r="F142" s="9" t="s">
        <v>4176</v>
      </c>
      <c r="G142" s="9">
        <v>3306</v>
      </c>
      <c r="H142" s="9" t="s">
        <v>4230</v>
      </c>
      <c r="I142" s="9"/>
      <c r="J142" s="9" t="s">
        <v>3968</v>
      </c>
    </row>
    <row r="143" spans="2:10" x14ac:dyDescent="0.15">
      <c r="B143" s="9" t="s">
        <v>518</v>
      </c>
      <c r="C143" s="9" t="s">
        <v>488</v>
      </c>
      <c r="D143" s="9" t="s">
        <v>2503</v>
      </c>
      <c r="E143" s="9" t="s">
        <v>3965</v>
      </c>
      <c r="F143" s="9" t="s">
        <v>4050</v>
      </c>
      <c r="G143" s="9">
        <v>3306</v>
      </c>
      <c r="H143" s="9" t="s">
        <v>4231</v>
      </c>
      <c r="I143" s="9"/>
      <c r="J143" s="9" t="s">
        <v>3968</v>
      </c>
    </row>
    <row r="144" spans="2:10" x14ac:dyDescent="0.15">
      <c r="B144" s="9" t="s">
        <v>518</v>
      </c>
      <c r="C144" s="9" t="s">
        <v>488</v>
      </c>
      <c r="D144" s="9" t="s">
        <v>2503</v>
      </c>
      <c r="E144" s="9" t="s">
        <v>3965</v>
      </c>
      <c r="F144" s="9" t="s">
        <v>4052</v>
      </c>
      <c r="G144" s="9">
        <v>3306</v>
      </c>
      <c r="H144" s="9" t="s">
        <v>4232</v>
      </c>
      <c r="I144" s="9"/>
      <c r="J144" s="9" t="s">
        <v>3968</v>
      </c>
    </row>
    <row r="145" spans="2:10" x14ac:dyDescent="0.15">
      <c r="B145" s="9" t="s">
        <v>4233</v>
      </c>
      <c r="C145" s="9" t="s">
        <v>389</v>
      </c>
      <c r="D145" s="9" t="s">
        <v>2503</v>
      </c>
      <c r="E145" s="9" t="s">
        <v>3965</v>
      </c>
      <c r="F145" s="9" t="s">
        <v>4050</v>
      </c>
      <c r="G145" s="9">
        <v>3306</v>
      </c>
      <c r="H145" s="9" t="s">
        <v>4234</v>
      </c>
      <c r="I145" s="9"/>
      <c r="J145" s="9" t="s">
        <v>3968</v>
      </c>
    </row>
    <row r="146" spans="2:10" x14ac:dyDescent="0.15">
      <c r="B146" s="9" t="s">
        <v>4233</v>
      </c>
      <c r="C146" s="9" t="s">
        <v>389</v>
      </c>
      <c r="D146" s="9" t="s">
        <v>2503</v>
      </c>
      <c r="E146" s="9" t="s">
        <v>3965</v>
      </c>
      <c r="F146" s="9" t="s">
        <v>4052</v>
      </c>
      <c r="G146" s="9">
        <v>3306</v>
      </c>
      <c r="H146" s="9" t="s">
        <v>4235</v>
      </c>
      <c r="I146" s="9"/>
      <c r="J146" s="9" t="s">
        <v>3968</v>
      </c>
    </row>
    <row r="147" spans="2:10" x14ac:dyDescent="0.15">
      <c r="B147" s="9" t="s">
        <v>4236</v>
      </c>
      <c r="C147" s="9" t="s">
        <v>4237</v>
      </c>
      <c r="D147" s="9" t="s">
        <v>3999</v>
      </c>
      <c r="E147" s="9" t="s">
        <v>3965</v>
      </c>
      <c r="F147" s="9" t="s">
        <v>4027</v>
      </c>
      <c r="G147" s="9">
        <v>3306</v>
      </c>
      <c r="H147" s="9" t="s">
        <v>4238</v>
      </c>
      <c r="I147" s="9" t="s">
        <v>4239</v>
      </c>
      <c r="J147" s="9" t="s">
        <v>3968</v>
      </c>
    </row>
    <row r="148" spans="2:10" x14ac:dyDescent="0.15">
      <c r="B148" s="9" t="s">
        <v>4236</v>
      </c>
      <c r="C148" s="9" t="s">
        <v>4237</v>
      </c>
      <c r="D148" s="9" t="s">
        <v>3999</v>
      </c>
      <c r="E148" s="9" t="s">
        <v>3965</v>
      </c>
      <c r="F148" s="9" t="s">
        <v>4030</v>
      </c>
      <c r="G148" s="9">
        <v>3306</v>
      </c>
      <c r="H148" s="9" t="s">
        <v>4240</v>
      </c>
      <c r="I148" s="9" t="s">
        <v>4239</v>
      </c>
      <c r="J148" s="9" t="s">
        <v>3968</v>
      </c>
    </row>
    <row r="149" spans="2:10" x14ac:dyDescent="0.15">
      <c r="B149" s="9" t="s">
        <v>4236</v>
      </c>
      <c r="C149" s="9" t="s">
        <v>4237</v>
      </c>
      <c r="D149" s="9" t="s">
        <v>3999</v>
      </c>
      <c r="E149" s="9" t="s">
        <v>3965</v>
      </c>
      <c r="F149" s="9" t="s">
        <v>4032</v>
      </c>
      <c r="G149" s="9">
        <v>3306</v>
      </c>
      <c r="H149" s="9" t="s">
        <v>4241</v>
      </c>
      <c r="I149" s="9" t="s">
        <v>4239</v>
      </c>
      <c r="J149" s="9" t="s">
        <v>3968</v>
      </c>
    </row>
    <row r="150" spans="2:10" x14ac:dyDescent="0.15">
      <c r="B150" s="9" t="s">
        <v>2385</v>
      </c>
      <c r="C150" s="9" t="s">
        <v>4242</v>
      </c>
      <c r="D150" s="9" t="s">
        <v>2503</v>
      </c>
      <c r="E150" s="9" t="s">
        <v>3965</v>
      </c>
      <c r="F150" s="9" t="s">
        <v>4050</v>
      </c>
      <c r="G150" s="9">
        <v>3306</v>
      </c>
      <c r="H150" s="9" t="s">
        <v>4243</v>
      </c>
      <c r="I150" s="9"/>
      <c r="J150" s="9" t="s">
        <v>3968</v>
      </c>
    </row>
    <row r="151" spans="2:10" x14ac:dyDescent="0.15">
      <c r="B151" s="9" t="s">
        <v>2385</v>
      </c>
      <c r="C151" s="9" t="s">
        <v>4242</v>
      </c>
      <c r="D151" s="9" t="s">
        <v>2503</v>
      </c>
      <c r="E151" s="9" t="s">
        <v>3965</v>
      </c>
      <c r="F151" s="9" t="s">
        <v>4052</v>
      </c>
      <c r="G151" s="9">
        <v>3306</v>
      </c>
      <c r="H151" s="9" t="s">
        <v>4244</v>
      </c>
      <c r="I151" s="9"/>
      <c r="J151" s="9" t="s">
        <v>3968</v>
      </c>
    </row>
    <row r="152" spans="2:10" x14ac:dyDescent="0.15">
      <c r="B152" s="9" t="s">
        <v>4245</v>
      </c>
      <c r="C152" s="9" t="s">
        <v>4246</v>
      </c>
      <c r="D152" s="9" t="s">
        <v>2503</v>
      </c>
      <c r="E152" s="9" t="s">
        <v>3965</v>
      </c>
      <c r="F152" s="9" t="s">
        <v>4050</v>
      </c>
      <c r="G152" s="9">
        <v>3306</v>
      </c>
      <c r="H152" s="9" t="s">
        <v>4247</v>
      </c>
      <c r="I152" s="9"/>
      <c r="J152" s="9" t="s">
        <v>3968</v>
      </c>
    </row>
    <row r="153" spans="2:10" x14ac:dyDescent="0.15">
      <c r="B153" s="9" t="s">
        <v>4245</v>
      </c>
      <c r="C153" s="9" t="s">
        <v>4246</v>
      </c>
      <c r="D153" s="9" t="s">
        <v>2503</v>
      </c>
      <c r="E153" s="9" t="s">
        <v>3965</v>
      </c>
      <c r="F153" s="9" t="s">
        <v>4052</v>
      </c>
      <c r="G153" s="9">
        <v>3306</v>
      </c>
      <c r="H153" s="9" t="s">
        <v>4248</v>
      </c>
      <c r="I153" s="9"/>
      <c r="J153" s="9" t="s">
        <v>3968</v>
      </c>
    </row>
    <row r="154" spans="2:10" x14ac:dyDescent="0.15">
      <c r="B154" s="9" t="s">
        <v>4249</v>
      </c>
      <c r="C154" s="9" t="s">
        <v>4250</v>
      </c>
      <c r="D154" s="9" t="s">
        <v>3999</v>
      </c>
      <c r="E154" s="9" t="s">
        <v>3965</v>
      </c>
      <c r="F154" s="9" t="s">
        <v>4027</v>
      </c>
      <c r="G154" s="9">
        <v>3306</v>
      </c>
      <c r="H154" s="9" t="s">
        <v>4251</v>
      </c>
      <c r="I154" s="9" t="s">
        <v>4252</v>
      </c>
      <c r="J154" s="9" t="s">
        <v>3968</v>
      </c>
    </row>
    <row r="155" spans="2:10" x14ac:dyDescent="0.15">
      <c r="B155" s="9" t="s">
        <v>4249</v>
      </c>
      <c r="C155" s="9" t="s">
        <v>4250</v>
      </c>
      <c r="D155" s="9" t="s">
        <v>3999</v>
      </c>
      <c r="E155" s="9" t="s">
        <v>3965</v>
      </c>
      <c r="F155" s="9" t="s">
        <v>4030</v>
      </c>
      <c r="G155" s="9">
        <v>3306</v>
      </c>
      <c r="H155" s="9" t="s">
        <v>4253</v>
      </c>
      <c r="I155" s="9" t="s">
        <v>4252</v>
      </c>
      <c r="J155" s="9" t="s">
        <v>3968</v>
      </c>
    </row>
    <row r="156" spans="2:10" x14ac:dyDescent="0.15">
      <c r="B156" s="9" t="s">
        <v>4249</v>
      </c>
      <c r="C156" s="9" t="s">
        <v>4250</v>
      </c>
      <c r="D156" s="9" t="s">
        <v>3999</v>
      </c>
      <c r="E156" s="9" t="s">
        <v>3965</v>
      </c>
      <c r="F156" s="9" t="s">
        <v>4032</v>
      </c>
      <c r="G156" s="9">
        <v>3306</v>
      </c>
      <c r="H156" s="9" t="s">
        <v>4254</v>
      </c>
      <c r="I156" s="9" t="s">
        <v>4252</v>
      </c>
      <c r="J156" s="9" t="s">
        <v>3968</v>
      </c>
    </row>
    <row r="157" spans="2:10" x14ac:dyDescent="0.15">
      <c r="B157" s="9" t="s">
        <v>4255</v>
      </c>
      <c r="C157" s="9" t="s">
        <v>4256</v>
      </c>
      <c r="D157" s="9" t="s">
        <v>2503</v>
      </c>
      <c r="E157" s="9" t="s">
        <v>3965</v>
      </c>
      <c r="F157" s="9" t="s">
        <v>4050</v>
      </c>
      <c r="G157" s="9">
        <v>3306</v>
      </c>
      <c r="H157" s="9" t="s">
        <v>4257</v>
      </c>
      <c r="I157" s="9"/>
      <c r="J157" s="9" t="s">
        <v>3968</v>
      </c>
    </row>
    <row r="158" spans="2:10" x14ac:dyDescent="0.15">
      <c r="B158" s="9" t="s">
        <v>4255</v>
      </c>
      <c r="C158" s="9" t="s">
        <v>4256</v>
      </c>
      <c r="D158" s="9" t="s">
        <v>2503</v>
      </c>
      <c r="E158" s="9" t="s">
        <v>3965</v>
      </c>
      <c r="F158" s="9" t="s">
        <v>4052</v>
      </c>
      <c r="G158" s="9">
        <v>3306</v>
      </c>
      <c r="H158" s="9" t="s">
        <v>4258</v>
      </c>
      <c r="I158" s="9"/>
      <c r="J158" s="9" t="s">
        <v>3968</v>
      </c>
    </row>
    <row r="159" spans="2:10" x14ac:dyDescent="0.15">
      <c r="B159" s="9" t="s">
        <v>4259</v>
      </c>
      <c r="C159" s="9" t="s">
        <v>4260</v>
      </c>
      <c r="D159" s="9" t="s">
        <v>3999</v>
      </c>
      <c r="E159" s="9" t="s">
        <v>3965</v>
      </c>
      <c r="F159" s="9" t="s">
        <v>4027</v>
      </c>
      <c r="G159" s="9">
        <v>3306</v>
      </c>
      <c r="H159" s="9" t="s">
        <v>4261</v>
      </c>
      <c r="I159" s="9" t="s">
        <v>4262</v>
      </c>
      <c r="J159" s="9" t="s">
        <v>3968</v>
      </c>
    </row>
    <row r="160" spans="2:10" x14ac:dyDescent="0.15">
      <c r="B160" s="9" t="s">
        <v>4259</v>
      </c>
      <c r="C160" s="9" t="s">
        <v>4260</v>
      </c>
      <c r="D160" s="9" t="s">
        <v>3999</v>
      </c>
      <c r="E160" s="9" t="s">
        <v>3965</v>
      </c>
      <c r="F160" s="9" t="s">
        <v>4030</v>
      </c>
      <c r="G160" s="9">
        <v>3306</v>
      </c>
      <c r="H160" s="9" t="s">
        <v>4263</v>
      </c>
      <c r="I160" s="9" t="s">
        <v>4262</v>
      </c>
      <c r="J160" s="9" t="s">
        <v>3968</v>
      </c>
    </row>
    <row r="161" spans="2:10" x14ac:dyDescent="0.15">
      <c r="B161" s="9" t="s">
        <v>4259</v>
      </c>
      <c r="C161" s="9" t="s">
        <v>4260</v>
      </c>
      <c r="D161" s="9" t="s">
        <v>3999</v>
      </c>
      <c r="E161" s="9" t="s">
        <v>3965</v>
      </c>
      <c r="F161" s="9" t="s">
        <v>4032</v>
      </c>
      <c r="G161" s="9">
        <v>3306</v>
      </c>
      <c r="H161" s="9" t="s">
        <v>4264</v>
      </c>
      <c r="I161" s="9" t="s">
        <v>4262</v>
      </c>
      <c r="J161" s="9" t="s">
        <v>3968</v>
      </c>
    </row>
  </sheetData>
  <phoneticPr fontId="1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101"/>
  <sheetViews>
    <sheetView topLeftCell="A53" workbookViewId="0">
      <selection activeCell="B82" sqref="B82"/>
    </sheetView>
  </sheetViews>
  <sheetFormatPr defaultColWidth="11" defaultRowHeight="13.5" x14ac:dyDescent="0.15"/>
  <cols>
    <col min="2" max="2" width="44.875" customWidth="1"/>
    <col min="3" max="3" width="24" customWidth="1"/>
    <col min="4" max="4" width="18.625" customWidth="1"/>
    <col min="6" max="6" width="29.875" customWidth="1"/>
    <col min="7" max="7" width="12" customWidth="1"/>
  </cols>
  <sheetData>
    <row r="1" spans="1:9" x14ac:dyDescent="0.15">
      <c r="B1" s="3" t="s">
        <v>3778</v>
      </c>
      <c r="C1" s="3" t="s">
        <v>4265</v>
      </c>
      <c r="D1" s="3" t="s">
        <v>3959</v>
      </c>
      <c r="E1" s="3" t="s">
        <v>4266</v>
      </c>
      <c r="F1" s="3" t="s">
        <v>3782</v>
      </c>
      <c r="G1" s="3" t="s">
        <v>3783</v>
      </c>
      <c r="H1" s="3" t="s">
        <v>4267</v>
      </c>
      <c r="I1" s="3" t="s">
        <v>3788</v>
      </c>
    </row>
    <row r="2" spans="1:9" x14ac:dyDescent="0.15">
      <c r="B2" s="4" t="s">
        <v>4268</v>
      </c>
      <c r="C2" s="4" t="s">
        <v>4269</v>
      </c>
      <c r="D2" s="4" t="s">
        <v>4270</v>
      </c>
      <c r="E2" s="4" t="s">
        <v>211</v>
      </c>
      <c r="F2" s="4" t="s">
        <v>4271</v>
      </c>
      <c r="G2" s="4" t="s">
        <v>4272</v>
      </c>
      <c r="H2" s="4" t="s">
        <v>4273</v>
      </c>
      <c r="I2" s="4" t="s">
        <v>3968</v>
      </c>
    </row>
    <row r="3" spans="1:9" x14ac:dyDescent="0.15">
      <c r="B3" s="4" t="s">
        <v>4268</v>
      </c>
      <c r="C3" s="4" t="s">
        <v>4269</v>
      </c>
      <c r="D3" s="4" t="s">
        <v>4270</v>
      </c>
      <c r="E3" s="4" t="s">
        <v>211</v>
      </c>
      <c r="F3" s="4" t="s">
        <v>4271</v>
      </c>
      <c r="G3" s="4" t="s">
        <v>4272</v>
      </c>
      <c r="H3" s="4" t="s">
        <v>4274</v>
      </c>
      <c r="I3" s="4" t="s">
        <v>3968</v>
      </c>
    </row>
    <row r="4" spans="1:9" x14ac:dyDescent="0.15">
      <c r="B4" s="4" t="s">
        <v>4268</v>
      </c>
      <c r="C4" s="4" t="s">
        <v>4269</v>
      </c>
      <c r="D4" s="4" t="s">
        <v>4270</v>
      </c>
      <c r="E4" s="4" t="s">
        <v>211</v>
      </c>
      <c r="F4" s="4" t="s">
        <v>4271</v>
      </c>
      <c r="G4" s="4" t="s">
        <v>4272</v>
      </c>
      <c r="H4" s="4" t="s">
        <v>4275</v>
      </c>
      <c r="I4" s="4" t="s">
        <v>3968</v>
      </c>
    </row>
    <row r="5" spans="1:9" x14ac:dyDescent="0.15">
      <c r="B5" s="4" t="s">
        <v>1486</v>
      </c>
      <c r="C5" s="4" t="s">
        <v>1352</v>
      </c>
      <c r="D5" s="4" t="s">
        <v>4270</v>
      </c>
      <c r="E5" s="4" t="s">
        <v>211</v>
      </c>
      <c r="F5" s="4" t="s">
        <v>4271</v>
      </c>
      <c r="G5" s="4" t="s">
        <v>4272</v>
      </c>
      <c r="H5" s="4" t="s">
        <v>4276</v>
      </c>
      <c r="I5" s="4" t="s">
        <v>3968</v>
      </c>
    </row>
    <row r="6" spans="1:9" x14ac:dyDescent="0.15">
      <c r="B6" s="4" t="s">
        <v>1486</v>
      </c>
      <c r="C6" s="4" t="s">
        <v>1352</v>
      </c>
      <c r="D6" s="4" t="s">
        <v>4270</v>
      </c>
      <c r="E6" s="4" t="s">
        <v>211</v>
      </c>
      <c r="F6" s="4" t="s">
        <v>4271</v>
      </c>
      <c r="G6" s="4" t="s">
        <v>4272</v>
      </c>
      <c r="H6" s="4" t="s">
        <v>4277</v>
      </c>
      <c r="I6" s="4" t="s">
        <v>3968</v>
      </c>
    </row>
    <row r="7" spans="1:9" x14ac:dyDescent="0.15">
      <c r="B7" s="4" t="s">
        <v>1486</v>
      </c>
      <c r="C7" s="4" t="s">
        <v>1352</v>
      </c>
      <c r="D7" s="4" t="s">
        <v>4270</v>
      </c>
      <c r="E7" s="4" t="s">
        <v>211</v>
      </c>
      <c r="F7" s="4" t="s">
        <v>4271</v>
      </c>
      <c r="G7" s="4" t="s">
        <v>4272</v>
      </c>
      <c r="H7" s="4" t="s">
        <v>4278</v>
      </c>
      <c r="I7" s="4" t="s">
        <v>3968</v>
      </c>
    </row>
    <row r="8" spans="1:9" x14ac:dyDescent="0.15">
      <c r="B8" s="4" t="s">
        <v>4581</v>
      </c>
      <c r="C8" s="4" t="s">
        <v>1352</v>
      </c>
      <c r="D8" s="4" t="s">
        <v>4270</v>
      </c>
      <c r="E8" s="4" t="s">
        <v>211</v>
      </c>
      <c r="F8" s="4" t="s">
        <v>4271</v>
      </c>
      <c r="G8" s="4" t="s">
        <v>4272</v>
      </c>
      <c r="H8" s="4" t="s">
        <v>4279</v>
      </c>
      <c r="I8" s="4" t="s">
        <v>3968</v>
      </c>
    </row>
    <row r="9" spans="1:9" x14ac:dyDescent="0.15">
      <c r="B9" s="4" t="s">
        <v>1486</v>
      </c>
      <c r="C9" s="4" t="s">
        <v>1352</v>
      </c>
      <c r="D9" s="4" t="s">
        <v>4270</v>
      </c>
      <c r="E9" s="4" t="s">
        <v>211</v>
      </c>
      <c r="F9" s="4" t="s">
        <v>4271</v>
      </c>
      <c r="G9" s="4" t="s">
        <v>4272</v>
      </c>
      <c r="H9" s="4" t="s">
        <v>4280</v>
      </c>
      <c r="I9" s="4" t="s">
        <v>3968</v>
      </c>
    </row>
    <row r="10" spans="1:9" x14ac:dyDescent="0.15">
      <c r="A10" t="s">
        <v>3</v>
      </c>
      <c r="B10" s="4" t="s">
        <v>1486</v>
      </c>
      <c r="C10" s="4" t="s">
        <v>1352</v>
      </c>
      <c r="D10" s="4" t="s">
        <v>4270</v>
      </c>
      <c r="E10" s="4" t="s">
        <v>211</v>
      </c>
      <c r="F10" s="4" t="s">
        <v>4271</v>
      </c>
      <c r="G10" s="4" t="s">
        <v>4272</v>
      </c>
      <c r="H10" s="4" t="s">
        <v>4281</v>
      </c>
      <c r="I10" s="4" t="s">
        <v>3968</v>
      </c>
    </row>
    <row r="11" spans="1:9" x14ac:dyDescent="0.15">
      <c r="B11" s="4" t="s">
        <v>1486</v>
      </c>
      <c r="C11" s="4" t="s">
        <v>1352</v>
      </c>
      <c r="D11" s="4" t="s">
        <v>4270</v>
      </c>
      <c r="E11" s="4" t="s">
        <v>211</v>
      </c>
      <c r="F11" s="4" t="s">
        <v>4271</v>
      </c>
      <c r="G11" s="4" t="s">
        <v>4272</v>
      </c>
      <c r="H11" s="4" t="s">
        <v>4282</v>
      </c>
      <c r="I11" s="4" t="s">
        <v>3968</v>
      </c>
    </row>
    <row r="12" spans="1:9" x14ac:dyDescent="0.15">
      <c r="B12" s="4" t="s">
        <v>1501</v>
      </c>
      <c r="C12" s="4" t="s">
        <v>4283</v>
      </c>
      <c r="D12" s="4" t="s">
        <v>4270</v>
      </c>
      <c r="E12" s="4" t="s">
        <v>211</v>
      </c>
      <c r="F12" s="4" t="s">
        <v>4271</v>
      </c>
      <c r="G12" s="4" t="s">
        <v>4272</v>
      </c>
      <c r="H12" s="4" t="s">
        <v>4284</v>
      </c>
      <c r="I12" s="4" t="s">
        <v>3968</v>
      </c>
    </row>
    <row r="13" spans="1:9" x14ac:dyDescent="0.15">
      <c r="B13" s="4" t="s">
        <v>1501</v>
      </c>
      <c r="C13" s="4" t="s">
        <v>4283</v>
      </c>
      <c r="D13" s="4" t="s">
        <v>4270</v>
      </c>
      <c r="E13" s="4" t="s">
        <v>211</v>
      </c>
      <c r="F13" s="4" t="s">
        <v>4271</v>
      </c>
      <c r="G13" s="4" t="s">
        <v>4272</v>
      </c>
      <c r="H13" s="4" t="s">
        <v>4285</v>
      </c>
      <c r="I13" s="4" t="s">
        <v>3968</v>
      </c>
    </row>
    <row r="14" spans="1:9" x14ac:dyDescent="0.15">
      <c r="B14" s="4" t="s">
        <v>1501</v>
      </c>
      <c r="C14" s="4" t="s">
        <v>4283</v>
      </c>
      <c r="D14" s="4" t="s">
        <v>4270</v>
      </c>
      <c r="E14" s="4" t="s">
        <v>211</v>
      </c>
      <c r="F14" s="4" t="s">
        <v>4271</v>
      </c>
      <c r="G14" s="4" t="s">
        <v>4272</v>
      </c>
      <c r="H14" s="4" t="s">
        <v>4286</v>
      </c>
      <c r="I14" s="4" t="s">
        <v>3968</v>
      </c>
    </row>
    <row r="15" spans="1:9" x14ac:dyDescent="0.15">
      <c r="B15" s="4" t="s">
        <v>2933</v>
      </c>
      <c r="C15" s="4" t="s">
        <v>2748</v>
      </c>
      <c r="D15" s="4" t="s">
        <v>4270</v>
      </c>
      <c r="E15" s="4" t="s">
        <v>211</v>
      </c>
      <c r="F15" s="4" t="s">
        <v>4271</v>
      </c>
      <c r="G15" s="4" t="s">
        <v>4272</v>
      </c>
      <c r="H15" s="4" t="s">
        <v>4287</v>
      </c>
      <c r="I15" s="4" t="s">
        <v>3968</v>
      </c>
    </row>
    <row r="16" spans="1:9" x14ac:dyDescent="0.15">
      <c r="B16" s="4" t="s">
        <v>2933</v>
      </c>
      <c r="C16" s="4" t="s">
        <v>2748</v>
      </c>
      <c r="D16" s="4" t="s">
        <v>4270</v>
      </c>
      <c r="E16" s="4" t="s">
        <v>211</v>
      </c>
      <c r="F16" s="4" t="s">
        <v>4271</v>
      </c>
      <c r="G16" s="4" t="s">
        <v>4272</v>
      </c>
      <c r="H16" s="4" t="s">
        <v>4288</v>
      </c>
      <c r="I16" s="4" t="s">
        <v>3968</v>
      </c>
    </row>
    <row r="17" spans="1:9" x14ac:dyDescent="0.15">
      <c r="B17" s="4" t="s">
        <v>2933</v>
      </c>
      <c r="C17" s="4" t="s">
        <v>2748</v>
      </c>
      <c r="D17" s="4" t="s">
        <v>4270</v>
      </c>
      <c r="E17" s="4" t="s">
        <v>211</v>
      </c>
      <c r="F17" s="4" t="s">
        <v>4271</v>
      </c>
      <c r="G17" s="4" t="s">
        <v>4272</v>
      </c>
      <c r="H17" s="4" t="s">
        <v>4289</v>
      </c>
      <c r="I17" s="4" t="s">
        <v>3968</v>
      </c>
    </row>
    <row r="18" spans="1:9" x14ac:dyDescent="0.15">
      <c r="B18" s="4" t="s">
        <v>2293</v>
      </c>
      <c r="C18" s="4" t="s">
        <v>4290</v>
      </c>
      <c r="D18" s="4" t="s">
        <v>4270</v>
      </c>
      <c r="E18" s="4" t="s">
        <v>211</v>
      </c>
      <c r="F18" s="4" t="s">
        <v>4271</v>
      </c>
      <c r="G18" s="4" t="s">
        <v>4272</v>
      </c>
      <c r="H18" s="4" t="s">
        <v>4291</v>
      </c>
      <c r="I18" s="4" t="s">
        <v>3968</v>
      </c>
    </row>
    <row r="19" spans="1:9" x14ac:dyDescent="0.15">
      <c r="B19" s="4" t="s">
        <v>2293</v>
      </c>
      <c r="C19" s="4" t="s">
        <v>4290</v>
      </c>
      <c r="D19" s="4" t="s">
        <v>4270</v>
      </c>
      <c r="E19" s="4" t="s">
        <v>211</v>
      </c>
      <c r="F19" s="4" t="s">
        <v>4271</v>
      </c>
      <c r="G19" s="4" t="s">
        <v>4272</v>
      </c>
      <c r="H19" s="4" t="s">
        <v>4292</v>
      </c>
      <c r="I19" s="4" t="s">
        <v>3968</v>
      </c>
    </row>
    <row r="20" spans="1:9" x14ac:dyDescent="0.15">
      <c r="B20" s="4" t="s">
        <v>2293</v>
      </c>
      <c r="C20" s="4" t="s">
        <v>4290</v>
      </c>
      <c r="D20" s="4" t="s">
        <v>4270</v>
      </c>
      <c r="E20" s="4" t="s">
        <v>211</v>
      </c>
      <c r="F20" s="4" t="s">
        <v>4271</v>
      </c>
      <c r="G20" s="4" t="s">
        <v>4272</v>
      </c>
      <c r="H20" s="4" t="s">
        <v>4293</v>
      </c>
      <c r="I20" s="4" t="s">
        <v>3968</v>
      </c>
    </row>
    <row r="21" spans="1:9" x14ac:dyDescent="0.15">
      <c r="B21" s="4" t="s">
        <v>2297</v>
      </c>
      <c r="C21" s="4" t="s">
        <v>4294</v>
      </c>
      <c r="D21" s="4" t="s">
        <v>4270</v>
      </c>
      <c r="E21" s="4" t="s">
        <v>211</v>
      </c>
      <c r="F21" s="4" t="s">
        <v>4271</v>
      </c>
      <c r="G21" s="4" t="s">
        <v>4272</v>
      </c>
      <c r="H21" s="4" t="s">
        <v>4295</v>
      </c>
      <c r="I21" s="4" t="s">
        <v>3968</v>
      </c>
    </row>
    <row r="22" spans="1:9" x14ac:dyDescent="0.15">
      <c r="B22" s="4" t="s">
        <v>2297</v>
      </c>
      <c r="C22" s="4" t="s">
        <v>4294</v>
      </c>
      <c r="D22" s="4" t="s">
        <v>4270</v>
      </c>
      <c r="E22" s="4" t="s">
        <v>211</v>
      </c>
      <c r="F22" s="4" t="s">
        <v>4271</v>
      </c>
      <c r="G22" s="4" t="s">
        <v>4272</v>
      </c>
      <c r="H22" s="4" t="s">
        <v>4296</v>
      </c>
      <c r="I22" s="4" t="s">
        <v>3968</v>
      </c>
    </row>
    <row r="23" spans="1:9" x14ac:dyDescent="0.15">
      <c r="B23" s="4" t="s">
        <v>2297</v>
      </c>
      <c r="C23" s="4" t="s">
        <v>4294</v>
      </c>
      <c r="D23" s="4" t="s">
        <v>4270</v>
      </c>
      <c r="E23" s="4" t="s">
        <v>211</v>
      </c>
      <c r="F23" s="4" t="s">
        <v>4271</v>
      </c>
      <c r="G23" s="4" t="s">
        <v>4272</v>
      </c>
      <c r="H23" s="4" t="s">
        <v>4297</v>
      </c>
      <c r="I23" s="4" t="s">
        <v>3968</v>
      </c>
    </row>
    <row r="24" spans="1:9" x14ac:dyDescent="0.15">
      <c r="B24" s="4" t="s">
        <v>4298</v>
      </c>
      <c r="C24" s="4" t="s">
        <v>4299</v>
      </c>
      <c r="D24" s="4" t="s">
        <v>4300</v>
      </c>
      <c r="E24" s="4" t="s">
        <v>211</v>
      </c>
      <c r="F24" s="4"/>
      <c r="G24" s="4"/>
      <c r="H24" s="4" t="s">
        <v>3984</v>
      </c>
      <c r="I24" s="4" t="s">
        <v>3968</v>
      </c>
    </row>
    <row r="25" spans="1:9" x14ac:dyDescent="0.15">
      <c r="B25" s="4" t="s">
        <v>4301</v>
      </c>
      <c r="C25" s="4" t="s">
        <v>4302</v>
      </c>
      <c r="D25" s="4" t="s">
        <v>4303</v>
      </c>
      <c r="E25" s="4" t="s">
        <v>211</v>
      </c>
      <c r="F25" s="4" t="s">
        <v>4304</v>
      </c>
      <c r="G25" s="4" t="s">
        <v>4305</v>
      </c>
      <c r="H25" s="4" t="s">
        <v>4306</v>
      </c>
      <c r="I25" s="4" t="s">
        <v>3968</v>
      </c>
    </row>
    <row r="26" spans="1:9" x14ac:dyDescent="0.15">
      <c r="B26" s="4" t="s">
        <v>4301</v>
      </c>
      <c r="C26" s="4" t="s">
        <v>4302</v>
      </c>
      <c r="D26" s="4" t="s">
        <v>4303</v>
      </c>
      <c r="E26" s="4" t="s">
        <v>211</v>
      </c>
      <c r="F26" s="4" t="s">
        <v>4307</v>
      </c>
      <c r="G26" s="4" t="s">
        <v>4305</v>
      </c>
      <c r="H26" s="4" t="s">
        <v>4308</v>
      </c>
      <c r="I26" s="4" t="s">
        <v>3968</v>
      </c>
    </row>
    <row r="27" spans="1:9" x14ac:dyDescent="0.15">
      <c r="B27" s="4" t="s">
        <v>4301</v>
      </c>
      <c r="C27" s="4" t="s">
        <v>4302</v>
      </c>
      <c r="D27" s="4" t="s">
        <v>4303</v>
      </c>
      <c r="E27" s="4" t="s">
        <v>211</v>
      </c>
      <c r="F27" s="4" t="s">
        <v>4307</v>
      </c>
      <c r="G27" s="4" t="s">
        <v>4305</v>
      </c>
      <c r="H27" s="4" t="s">
        <v>4309</v>
      </c>
      <c r="I27" s="4" t="s">
        <v>3968</v>
      </c>
    </row>
    <row r="28" spans="1:9" x14ac:dyDescent="0.15">
      <c r="B28" s="4" t="s">
        <v>4310</v>
      </c>
      <c r="C28" s="4" t="s">
        <v>3900</v>
      </c>
      <c r="D28" s="4" t="s">
        <v>4300</v>
      </c>
      <c r="E28" s="4" t="s">
        <v>211</v>
      </c>
      <c r="F28" s="4"/>
      <c r="G28" s="4"/>
      <c r="H28" s="4" t="s">
        <v>4311</v>
      </c>
      <c r="I28" s="4" t="s">
        <v>3968</v>
      </c>
    </row>
    <row r="29" spans="1:9" x14ac:dyDescent="0.15">
      <c r="B29" s="4" t="s">
        <v>4312</v>
      </c>
      <c r="C29" s="4" t="s">
        <v>4313</v>
      </c>
      <c r="D29" s="4" t="s">
        <v>4314</v>
      </c>
      <c r="E29" s="4" t="s">
        <v>211</v>
      </c>
      <c r="F29" s="4" t="s">
        <v>4314</v>
      </c>
      <c r="G29" s="4">
        <v>6379</v>
      </c>
      <c r="H29" s="4" t="s">
        <v>3760</v>
      </c>
      <c r="I29" s="4" t="s">
        <v>3968</v>
      </c>
    </row>
    <row r="30" spans="1:9" x14ac:dyDescent="0.15">
      <c r="B30" s="4" t="s">
        <v>4315</v>
      </c>
      <c r="C30" s="4" t="s">
        <v>4316</v>
      </c>
      <c r="D30" s="4" t="s">
        <v>4314</v>
      </c>
      <c r="E30" s="4" t="s">
        <v>211</v>
      </c>
      <c r="F30" s="4" t="s">
        <v>4314</v>
      </c>
      <c r="G30" s="4">
        <v>6379</v>
      </c>
      <c r="H30" s="4" t="s">
        <v>4317</v>
      </c>
      <c r="I30" s="4" t="s">
        <v>3968</v>
      </c>
    </row>
    <row r="31" spans="1:9" x14ac:dyDescent="0.15">
      <c r="A31" t="s">
        <v>4318</v>
      </c>
      <c r="B31" s="6" t="s">
        <v>2659</v>
      </c>
      <c r="C31" s="6" t="s">
        <v>4108</v>
      </c>
      <c r="D31" s="4" t="s">
        <v>4270</v>
      </c>
      <c r="E31" s="4" t="s">
        <v>211</v>
      </c>
      <c r="F31" s="4" t="s">
        <v>4271</v>
      </c>
      <c r="G31" s="4" t="s">
        <v>4272</v>
      </c>
      <c r="H31" s="4" t="s">
        <v>4319</v>
      </c>
      <c r="I31" s="4" t="s">
        <v>3968</v>
      </c>
    </row>
    <row r="32" spans="1:9" x14ac:dyDescent="0.15">
      <c r="A32" t="s">
        <v>4318</v>
      </c>
      <c r="B32" s="6" t="s">
        <v>2659</v>
      </c>
      <c r="C32" s="6" t="s">
        <v>4108</v>
      </c>
      <c r="D32" s="4" t="s">
        <v>4270</v>
      </c>
      <c r="E32" s="4" t="s">
        <v>211</v>
      </c>
      <c r="F32" s="4" t="s">
        <v>4271</v>
      </c>
      <c r="G32" s="4" t="s">
        <v>4320</v>
      </c>
      <c r="H32" s="4" t="s">
        <v>4321</v>
      </c>
      <c r="I32" s="4" t="s">
        <v>3968</v>
      </c>
    </row>
    <row r="33" spans="1:9" x14ac:dyDescent="0.15">
      <c r="A33" t="s">
        <v>4318</v>
      </c>
      <c r="B33" s="6" t="s">
        <v>2659</v>
      </c>
      <c r="C33" s="6" t="s">
        <v>4108</v>
      </c>
      <c r="D33" s="4" t="s">
        <v>4270</v>
      </c>
      <c r="E33" s="4" t="s">
        <v>211</v>
      </c>
      <c r="F33" s="4" t="s">
        <v>4271</v>
      </c>
      <c r="G33" s="4" t="s">
        <v>4272</v>
      </c>
      <c r="H33" s="4" t="s">
        <v>4322</v>
      </c>
      <c r="I33" s="4" t="s">
        <v>3968</v>
      </c>
    </row>
    <row r="34" spans="1:9" s="5" customFormat="1" x14ac:dyDescent="0.15">
      <c r="B34" s="66" t="s">
        <v>4594</v>
      </c>
      <c r="C34" s="7" t="s">
        <v>4324</v>
      </c>
      <c r="D34" s="7" t="s">
        <v>4270</v>
      </c>
      <c r="E34" s="7" t="s">
        <v>211</v>
      </c>
      <c r="F34" s="7" t="s">
        <v>4271</v>
      </c>
      <c r="G34" s="7" t="s">
        <v>4272</v>
      </c>
      <c r="H34" s="7" t="s">
        <v>4325</v>
      </c>
      <c r="I34" s="7" t="s">
        <v>3968</v>
      </c>
    </row>
    <row r="35" spans="1:9" s="5" customFormat="1" x14ac:dyDescent="0.15">
      <c r="B35" s="7" t="s">
        <v>4323</v>
      </c>
      <c r="C35" s="7" t="s">
        <v>4324</v>
      </c>
      <c r="D35" s="7" t="s">
        <v>4270</v>
      </c>
      <c r="E35" s="7" t="s">
        <v>211</v>
      </c>
      <c r="F35" s="7" t="s">
        <v>4271</v>
      </c>
      <c r="G35" s="7" t="s">
        <v>4272</v>
      </c>
      <c r="H35" s="7" t="s">
        <v>4326</v>
      </c>
      <c r="I35" s="7" t="s">
        <v>3968</v>
      </c>
    </row>
    <row r="36" spans="1:9" s="5" customFormat="1" x14ac:dyDescent="0.15">
      <c r="B36" s="7" t="s">
        <v>4323</v>
      </c>
      <c r="C36" s="7" t="s">
        <v>4324</v>
      </c>
      <c r="D36" s="7" t="s">
        <v>4270</v>
      </c>
      <c r="E36" s="7" t="s">
        <v>211</v>
      </c>
      <c r="F36" s="7" t="s">
        <v>4271</v>
      </c>
      <c r="G36" s="7" t="s">
        <v>4272</v>
      </c>
      <c r="H36" s="7" t="s">
        <v>4327</v>
      </c>
      <c r="I36" s="7" t="s">
        <v>3968</v>
      </c>
    </row>
    <row r="37" spans="1:9" x14ac:dyDescent="0.15">
      <c r="B37" s="70" t="s">
        <v>4622</v>
      </c>
      <c r="C37" s="4" t="s">
        <v>326</v>
      </c>
      <c r="D37" s="4" t="s">
        <v>4270</v>
      </c>
      <c r="E37" s="4" t="s">
        <v>211</v>
      </c>
      <c r="F37" s="4" t="s">
        <v>4271</v>
      </c>
      <c r="G37" s="4" t="s">
        <v>4272</v>
      </c>
      <c r="H37" s="4" t="s">
        <v>4329</v>
      </c>
      <c r="I37" s="4" t="s">
        <v>3968</v>
      </c>
    </row>
    <row r="38" spans="1:9" x14ac:dyDescent="0.15">
      <c r="B38" s="4" t="s">
        <v>4328</v>
      </c>
      <c r="C38" s="4" t="s">
        <v>326</v>
      </c>
      <c r="D38" s="4" t="s">
        <v>4270</v>
      </c>
      <c r="E38" s="4" t="s">
        <v>211</v>
      </c>
      <c r="F38" s="4" t="s">
        <v>4271</v>
      </c>
      <c r="G38" s="4" t="s">
        <v>4272</v>
      </c>
      <c r="H38" s="4" t="s">
        <v>4330</v>
      </c>
      <c r="I38" s="4" t="s">
        <v>3968</v>
      </c>
    </row>
    <row r="39" spans="1:9" x14ac:dyDescent="0.15">
      <c r="B39" s="4" t="s">
        <v>4328</v>
      </c>
      <c r="C39" s="4" t="s">
        <v>326</v>
      </c>
      <c r="D39" s="4" t="s">
        <v>4270</v>
      </c>
      <c r="E39" s="4" t="s">
        <v>211</v>
      </c>
      <c r="F39" s="4" t="s">
        <v>4271</v>
      </c>
      <c r="G39" s="4" t="s">
        <v>4272</v>
      </c>
      <c r="H39" s="4" t="s">
        <v>4331</v>
      </c>
      <c r="I39" s="4" t="s">
        <v>3968</v>
      </c>
    </row>
    <row r="40" spans="1:9" x14ac:dyDescent="0.15">
      <c r="B40" s="4" t="s">
        <v>1717</v>
      </c>
      <c r="C40" s="4" t="s">
        <v>326</v>
      </c>
      <c r="D40" s="4" t="s">
        <v>4270</v>
      </c>
      <c r="E40" s="4" t="s">
        <v>211</v>
      </c>
      <c r="F40" s="4" t="s">
        <v>4271</v>
      </c>
      <c r="G40" s="4" t="s">
        <v>4272</v>
      </c>
      <c r="H40" s="4" t="s">
        <v>4332</v>
      </c>
      <c r="I40" s="4" t="s">
        <v>3968</v>
      </c>
    </row>
    <row r="41" spans="1:9" x14ac:dyDescent="0.15">
      <c r="B41" s="4" t="s">
        <v>1717</v>
      </c>
      <c r="C41" s="4" t="s">
        <v>326</v>
      </c>
      <c r="D41" s="4" t="s">
        <v>4270</v>
      </c>
      <c r="E41" s="4" t="s">
        <v>211</v>
      </c>
      <c r="F41" s="4" t="s">
        <v>4271</v>
      </c>
      <c r="G41" s="4" t="s">
        <v>4272</v>
      </c>
      <c r="H41" s="4" t="s">
        <v>4333</v>
      </c>
      <c r="I41" s="4" t="s">
        <v>3968</v>
      </c>
    </row>
    <row r="42" spans="1:9" x14ac:dyDescent="0.15">
      <c r="B42" s="4" t="s">
        <v>1717</v>
      </c>
      <c r="C42" s="4" t="s">
        <v>326</v>
      </c>
      <c r="D42" s="4" t="s">
        <v>4270</v>
      </c>
      <c r="E42" s="4" t="s">
        <v>211</v>
      </c>
      <c r="F42" s="4" t="s">
        <v>4271</v>
      </c>
      <c r="G42" s="4" t="s">
        <v>4272</v>
      </c>
      <c r="H42" s="4" t="s">
        <v>4334</v>
      </c>
      <c r="I42" s="4" t="s">
        <v>3968</v>
      </c>
    </row>
    <row r="43" spans="1:9" x14ac:dyDescent="0.15">
      <c r="B43" s="4" t="s">
        <v>56</v>
      </c>
      <c r="C43" s="4" t="s">
        <v>4335</v>
      </c>
      <c r="D43" s="4" t="s">
        <v>4270</v>
      </c>
      <c r="E43" s="4" t="s">
        <v>211</v>
      </c>
      <c r="F43" s="4" t="s">
        <v>4271</v>
      </c>
      <c r="G43" s="4" t="s">
        <v>4272</v>
      </c>
      <c r="H43" s="4" t="s">
        <v>4336</v>
      </c>
      <c r="I43" s="4" t="s">
        <v>3968</v>
      </c>
    </row>
    <row r="44" spans="1:9" x14ac:dyDescent="0.15">
      <c r="B44" s="4" t="s">
        <v>56</v>
      </c>
      <c r="C44" s="4" t="s">
        <v>4335</v>
      </c>
      <c r="D44" s="4" t="s">
        <v>4270</v>
      </c>
      <c r="E44" s="4" t="s">
        <v>211</v>
      </c>
      <c r="F44" s="4" t="s">
        <v>4271</v>
      </c>
      <c r="G44" s="4" t="s">
        <v>4272</v>
      </c>
      <c r="H44" s="4" t="s">
        <v>4337</v>
      </c>
      <c r="I44" s="4" t="s">
        <v>3968</v>
      </c>
    </row>
    <row r="45" spans="1:9" x14ac:dyDescent="0.15">
      <c r="B45" s="4" t="s">
        <v>56</v>
      </c>
      <c r="C45" s="4" t="s">
        <v>4335</v>
      </c>
      <c r="D45" s="4" t="s">
        <v>4270</v>
      </c>
      <c r="E45" s="4" t="s">
        <v>211</v>
      </c>
      <c r="F45" s="4" t="s">
        <v>4271</v>
      </c>
      <c r="G45" s="4" t="s">
        <v>4272</v>
      </c>
      <c r="H45" s="4" t="s">
        <v>4338</v>
      </c>
      <c r="I45" s="4" t="s">
        <v>3968</v>
      </c>
    </row>
    <row r="46" spans="1:9" x14ac:dyDescent="0.15">
      <c r="B46" s="4" t="s">
        <v>56</v>
      </c>
      <c r="C46" s="4" t="s">
        <v>4335</v>
      </c>
      <c r="D46" s="4" t="s">
        <v>4270</v>
      </c>
      <c r="E46" s="4" t="s">
        <v>211</v>
      </c>
      <c r="F46" s="4" t="s">
        <v>4271</v>
      </c>
      <c r="G46" s="4" t="s">
        <v>4272</v>
      </c>
      <c r="H46" s="4" t="s">
        <v>4339</v>
      </c>
      <c r="I46" s="4" t="s">
        <v>3968</v>
      </c>
    </row>
    <row r="47" spans="1:9" x14ac:dyDescent="0.15">
      <c r="B47" s="4" t="s">
        <v>56</v>
      </c>
      <c r="C47" s="4" t="s">
        <v>4335</v>
      </c>
      <c r="D47" s="4" t="s">
        <v>4270</v>
      </c>
      <c r="E47" s="4" t="s">
        <v>211</v>
      </c>
      <c r="F47" s="4" t="s">
        <v>4271</v>
      </c>
      <c r="G47" s="4" t="s">
        <v>4272</v>
      </c>
      <c r="H47" s="4" t="s">
        <v>4340</v>
      </c>
      <c r="I47" s="4" t="s">
        <v>3968</v>
      </c>
    </row>
    <row r="48" spans="1:9" x14ac:dyDescent="0.15">
      <c r="B48" s="4" t="s">
        <v>4341</v>
      </c>
      <c r="C48" s="4" t="s">
        <v>4342</v>
      </c>
      <c r="D48" s="4" t="s">
        <v>4343</v>
      </c>
      <c r="E48" s="4" t="s">
        <v>211</v>
      </c>
      <c r="F48" s="4" t="s">
        <v>4344</v>
      </c>
      <c r="G48" s="4">
        <v>6379</v>
      </c>
      <c r="H48" s="4" t="s">
        <v>4345</v>
      </c>
      <c r="I48" s="4" t="s">
        <v>3968</v>
      </c>
    </row>
    <row r="49" spans="2:9" x14ac:dyDescent="0.15">
      <c r="B49" s="4" t="s">
        <v>4341</v>
      </c>
      <c r="C49" s="4" t="s">
        <v>4342</v>
      </c>
      <c r="D49" s="4" t="s">
        <v>4343</v>
      </c>
      <c r="E49" s="4" t="s">
        <v>211</v>
      </c>
      <c r="F49" s="4" t="s">
        <v>4346</v>
      </c>
      <c r="G49" s="4">
        <v>6379</v>
      </c>
      <c r="H49" s="4" t="s">
        <v>4347</v>
      </c>
      <c r="I49" s="4" t="s">
        <v>3968</v>
      </c>
    </row>
    <row r="50" spans="2:9" x14ac:dyDescent="0.15">
      <c r="B50" s="4" t="s">
        <v>1628</v>
      </c>
      <c r="C50" s="4" t="s">
        <v>4348</v>
      </c>
      <c r="D50" s="4" t="s">
        <v>4270</v>
      </c>
      <c r="E50" s="4" t="s">
        <v>211</v>
      </c>
      <c r="F50" s="4" t="s">
        <v>4271</v>
      </c>
      <c r="G50" s="4" t="s">
        <v>4272</v>
      </c>
      <c r="H50" s="4" t="s">
        <v>4349</v>
      </c>
      <c r="I50" s="4" t="s">
        <v>3968</v>
      </c>
    </row>
    <row r="51" spans="2:9" x14ac:dyDescent="0.15">
      <c r="B51" s="4" t="s">
        <v>1628</v>
      </c>
      <c r="C51" s="4" t="s">
        <v>4348</v>
      </c>
      <c r="D51" s="4" t="s">
        <v>4270</v>
      </c>
      <c r="E51" s="4" t="s">
        <v>211</v>
      </c>
      <c r="F51" s="4" t="s">
        <v>4271</v>
      </c>
      <c r="G51" s="4" t="s">
        <v>4272</v>
      </c>
      <c r="H51" s="4" t="s">
        <v>4350</v>
      </c>
      <c r="I51" s="4" t="s">
        <v>3968</v>
      </c>
    </row>
    <row r="52" spans="2:9" x14ac:dyDescent="0.15">
      <c r="B52" s="4" t="s">
        <v>1628</v>
      </c>
      <c r="C52" s="4" t="s">
        <v>4348</v>
      </c>
      <c r="D52" s="4" t="s">
        <v>4270</v>
      </c>
      <c r="E52" s="4" t="s">
        <v>211</v>
      </c>
      <c r="F52" s="4" t="s">
        <v>4271</v>
      </c>
      <c r="G52" s="4" t="s">
        <v>4272</v>
      </c>
      <c r="H52" s="4" t="s">
        <v>4351</v>
      </c>
      <c r="I52" s="4" t="s">
        <v>3968</v>
      </c>
    </row>
    <row r="53" spans="2:9" x14ac:dyDescent="0.15">
      <c r="B53" s="4" t="s">
        <v>4352</v>
      </c>
      <c r="C53" s="4" t="s">
        <v>4353</v>
      </c>
      <c r="D53" s="4" t="s">
        <v>4303</v>
      </c>
      <c r="E53" s="4" t="s">
        <v>211</v>
      </c>
      <c r="F53" s="4" t="s">
        <v>4354</v>
      </c>
      <c r="G53" s="4" t="s">
        <v>4272</v>
      </c>
      <c r="H53" s="4" t="s">
        <v>4355</v>
      </c>
      <c r="I53" s="4" t="s">
        <v>3968</v>
      </c>
    </row>
    <row r="54" spans="2:9" x14ac:dyDescent="0.15">
      <c r="B54" s="4" t="s">
        <v>4352</v>
      </c>
      <c r="C54" s="4" t="s">
        <v>4353</v>
      </c>
      <c r="D54" s="4" t="s">
        <v>4303</v>
      </c>
      <c r="E54" s="4" t="s">
        <v>211</v>
      </c>
      <c r="F54" s="4" t="s">
        <v>4356</v>
      </c>
      <c r="G54" s="4" t="s">
        <v>4272</v>
      </c>
      <c r="H54" s="4" t="s">
        <v>4357</v>
      </c>
      <c r="I54" s="4" t="s">
        <v>3968</v>
      </c>
    </row>
    <row r="55" spans="2:9" x14ac:dyDescent="0.15">
      <c r="B55" s="4" t="s">
        <v>4352</v>
      </c>
      <c r="C55" s="4" t="s">
        <v>4353</v>
      </c>
      <c r="D55" s="4" t="s">
        <v>4303</v>
      </c>
      <c r="E55" s="4" t="s">
        <v>211</v>
      </c>
      <c r="F55" s="4" t="s">
        <v>4356</v>
      </c>
      <c r="G55" s="4" t="s">
        <v>4272</v>
      </c>
      <c r="H55" s="4" t="s">
        <v>4358</v>
      </c>
      <c r="I55" s="4" t="s">
        <v>3968</v>
      </c>
    </row>
    <row r="56" spans="2:9" x14ac:dyDescent="0.15">
      <c r="B56" s="4" t="s">
        <v>4359</v>
      </c>
      <c r="C56" s="4" t="s">
        <v>4353</v>
      </c>
      <c r="D56" s="4" t="s">
        <v>4303</v>
      </c>
      <c r="E56" s="4" t="s">
        <v>211</v>
      </c>
      <c r="F56" s="4" t="s">
        <v>4354</v>
      </c>
      <c r="G56" s="4" t="s">
        <v>4272</v>
      </c>
      <c r="H56" s="4" t="s">
        <v>4360</v>
      </c>
      <c r="I56" s="4" t="s">
        <v>3968</v>
      </c>
    </row>
    <row r="57" spans="2:9" x14ac:dyDescent="0.15">
      <c r="B57" s="4" t="s">
        <v>4359</v>
      </c>
      <c r="C57" s="4" t="s">
        <v>4353</v>
      </c>
      <c r="D57" s="4" t="s">
        <v>4303</v>
      </c>
      <c r="E57" s="4" t="s">
        <v>211</v>
      </c>
      <c r="F57" s="4" t="s">
        <v>4356</v>
      </c>
      <c r="G57" s="4" t="s">
        <v>4272</v>
      </c>
      <c r="H57" s="4" t="s">
        <v>4361</v>
      </c>
      <c r="I57" s="4" t="s">
        <v>3968</v>
      </c>
    </row>
    <row r="58" spans="2:9" x14ac:dyDescent="0.15">
      <c r="B58" s="4" t="s">
        <v>4359</v>
      </c>
      <c r="C58" s="4" t="s">
        <v>4353</v>
      </c>
      <c r="D58" s="4" t="s">
        <v>4303</v>
      </c>
      <c r="E58" s="4" t="s">
        <v>211</v>
      </c>
      <c r="F58" s="4" t="s">
        <v>4356</v>
      </c>
      <c r="G58" s="4" t="s">
        <v>4272</v>
      </c>
      <c r="H58" s="4" t="s">
        <v>4362</v>
      </c>
      <c r="I58" s="4" t="s">
        <v>3968</v>
      </c>
    </row>
    <row r="59" spans="2:9" x14ac:dyDescent="0.15">
      <c r="B59" s="4" t="s">
        <v>4363</v>
      </c>
      <c r="C59" s="4" t="s">
        <v>4364</v>
      </c>
      <c r="D59" s="4" t="s">
        <v>4365</v>
      </c>
      <c r="E59" s="4" t="s">
        <v>211</v>
      </c>
      <c r="F59" s="4" t="s">
        <v>4314</v>
      </c>
      <c r="G59" s="4">
        <v>6379</v>
      </c>
      <c r="H59" s="4" t="s">
        <v>4366</v>
      </c>
      <c r="I59" s="4" t="s">
        <v>3968</v>
      </c>
    </row>
    <row r="60" spans="2:9" x14ac:dyDescent="0.15">
      <c r="B60" s="4" t="s">
        <v>4363</v>
      </c>
      <c r="C60" s="4" t="s">
        <v>4364</v>
      </c>
      <c r="D60" s="4" t="s">
        <v>4365</v>
      </c>
      <c r="E60" s="4" t="s">
        <v>211</v>
      </c>
      <c r="F60" s="4" t="s">
        <v>4314</v>
      </c>
      <c r="G60" s="4">
        <v>6379</v>
      </c>
      <c r="H60" s="4" t="s">
        <v>4367</v>
      </c>
      <c r="I60" s="4" t="s">
        <v>3968</v>
      </c>
    </row>
    <row r="61" spans="2:9" x14ac:dyDescent="0.15">
      <c r="B61" s="4" t="s">
        <v>2775</v>
      </c>
      <c r="C61" s="4" t="s">
        <v>2748</v>
      </c>
      <c r="D61" s="4" t="s">
        <v>4270</v>
      </c>
      <c r="E61" s="4" t="s">
        <v>211</v>
      </c>
      <c r="F61" s="4" t="s">
        <v>4271</v>
      </c>
      <c r="G61" s="4" t="s">
        <v>4272</v>
      </c>
      <c r="H61" s="4" t="s">
        <v>4368</v>
      </c>
      <c r="I61" s="4" t="s">
        <v>3968</v>
      </c>
    </row>
    <row r="62" spans="2:9" x14ac:dyDescent="0.15">
      <c r="B62" s="4" t="s">
        <v>2775</v>
      </c>
      <c r="C62" s="4" t="s">
        <v>2748</v>
      </c>
      <c r="D62" s="4" t="s">
        <v>4270</v>
      </c>
      <c r="E62" s="4" t="s">
        <v>211</v>
      </c>
      <c r="F62" s="4" t="s">
        <v>4271</v>
      </c>
      <c r="G62" s="4" t="s">
        <v>4272</v>
      </c>
      <c r="H62" s="4" t="s">
        <v>4369</v>
      </c>
      <c r="I62" s="4" t="s">
        <v>3968</v>
      </c>
    </row>
    <row r="63" spans="2:9" x14ac:dyDescent="0.15">
      <c r="B63" s="4" t="s">
        <v>2775</v>
      </c>
      <c r="C63" s="4" t="s">
        <v>2748</v>
      </c>
      <c r="D63" s="4" t="s">
        <v>4270</v>
      </c>
      <c r="E63" s="4" t="s">
        <v>211</v>
      </c>
      <c r="F63" s="4" t="s">
        <v>4271</v>
      </c>
      <c r="G63" s="4" t="s">
        <v>4272</v>
      </c>
      <c r="H63" s="4" t="s">
        <v>4370</v>
      </c>
      <c r="I63" s="4" t="s">
        <v>3968</v>
      </c>
    </row>
    <row r="64" spans="2:9" x14ac:dyDescent="0.15">
      <c r="B64" s="4" t="s">
        <v>4371</v>
      </c>
      <c r="C64" s="4" t="s">
        <v>4097</v>
      </c>
      <c r="D64" s="4" t="s">
        <v>4270</v>
      </c>
      <c r="E64" s="4" t="s">
        <v>211</v>
      </c>
      <c r="F64" s="4" t="s">
        <v>4271</v>
      </c>
      <c r="G64" s="4" t="s">
        <v>4272</v>
      </c>
      <c r="H64" s="4" t="s">
        <v>4372</v>
      </c>
      <c r="I64" s="4" t="s">
        <v>3968</v>
      </c>
    </row>
    <row r="65" spans="2:9" x14ac:dyDescent="0.15">
      <c r="B65" s="4" t="s">
        <v>4371</v>
      </c>
      <c r="C65" s="4" t="s">
        <v>4097</v>
      </c>
      <c r="D65" s="4" t="s">
        <v>4270</v>
      </c>
      <c r="E65" s="4" t="s">
        <v>211</v>
      </c>
      <c r="F65" s="4" t="s">
        <v>4271</v>
      </c>
      <c r="G65" s="4" t="s">
        <v>4272</v>
      </c>
      <c r="H65" s="4" t="s">
        <v>4373</v>
      </c>
      <c r="I65" s="4" t="s">
        <v>3968</v>
      </c>
    </row>
    <row r="66" spans="2:9" x14ac:dyDescent="0.15">
      <c r="B66" s="4" t="s">
        <v>4371</v>
      </c>
      <c r="C66" s="4" t="s">
        <v>4097</v>
      </c>
      <c r="D66" s="4" t="s">
        <v>4270</v>
      </c>
      <c r="E66" s="4" t="s">
        <v>211</v>
      </c>
      <c r="F66" s="4" t="s">
        <v>4271</v>
      </c>
      <c r="G66" s="4" t="s">
        <v>4272</v>
      </c>
      <c r="H66" s="4" t="s">
        <v>4374</v>
      </c>
      <c r="I66" s="4" t="s">
        <v>3968</v>
      </c>
    </row>
    <row r="67" spans="2:9" x14ac:dyDescent="0.15">
      <c r="B67" s="4" t="s">
        <v>4375</v>
      </c>
      <c r="C67" s="4" t="s">
        <v>4376</v>
      </c>
      <c r="D67" s="4" t="s">
        <v>4303</v>
      </c>
      <c r="E67" s="4" t="s">
        <v>211</v>
      </c>
      <c r="F67" s="4" t="s">
        <v>4354</v>
      </c>
      <c r="G67" s="4" t="s">
        <v>4272</v>
      </c>
      <c r="H67" s="4" t="s">
        <v>4377</v>
      </c>
      <c r="I67" s="4" t="s">
        <v>3968</v>
      </c>
    </row>
    <row r="68" spans="2:9" x14ac:dyDescent="0.15">
      <c r="B68" s="4" t="s">
        <v>4375</v>
      </c>
      <c r="C68" s="4" t="s">
        <v>4376</v>
      </c>
      <c r="D68" s="4" t="s">
        <v>4303</v>
      </c>
      <c r="E68" s="4" t="s">
        <v>211</v>
      </c>
      <c r="F68" s="4" t="s">
        <v>4356</v>
      </c>
      <c r="G68" s="4" t="s">
        <v>4272</v>
      </c>
      <c r="H68" s="4" t="s">
        <v>4378</v>
      </c>
      <c r="I68" s="4" t="s">
        <v>3968</v>
      </c>
    </row>
    <row r="69" spans="2:9" x14ac:dyDescent="0.15">
      <c r="B69" s="4" t="s">
        <v>4375</v>
      </c>
      <c r="C69" s="4" t="s">
        <v>4376</v>
      </c>
      <c r="D69" s="4" t="s">
        <v>4303</v>
      </c>
      <c r="E69" s="4" t="s">
        <v>211</v>
      </c>
      <c r="F69" s="4" t="s">
        <v>4356</v>
      </c>
      <c r="G69" s="4" t="s">
        <v>4272</v>
      </c>
      <c r="H69" s="4" t="s">
        <v>4379</v>
      </c>
      <c r="I69" s="4" t="s">
        <v>3968</v>
      </c>
    </row>
    <row r="70" spans="2:9" x14ac:dyDescent="0.15">
      <c r="B70" s="4" t="s">
        <v>4380</v>
      </c>
      <c r="C70" s="4" t="s">
        <v>4381</v>
      </c>
      <c r="D70" s="4" t="s">
        <v>4303</v>
      </c>
      <c r="E70" s="4" t="s">
        <v>211</v>
      </c>
      <c r="F70" s="4" t="s">
        <v>4354</v>
      </c>
      <c r="G70" s="4" t="s">
        <v>4272</v>
      </c>
      <c r="H70" s="4" t="s">
        <v>4382</v>
      </c>
      <c r="I70" s="4" t="s">
        <v>3968</v>
      </c>
    </row>
    <row r="71" spans="2:9" x14ac:dyDescent="0.15">
      <c r="B71" s="4" t="s">
        <v>4380</v>
      </c>
      <c r="C71" s="4" t="s">
        <v>4381</v>
      </c>
      <c r="D71" s="4" t="s">
        <v>4303</v>
      </c>
      <c r="E71" s="4" t="s">
        <v>211</v>
      </c>
      <c r="F71" s="4" t="s">
        <v>4356</v>
      </c>
      <c r="G71" s="4" t="s">
        <v>4272</v>
      </c>
      <c r="H71" s="4" t="s">
        <v>4383</v>
      </c>
      <c r="I71" s="4" t="s">
        <v>3968</v>
      </c>
    </row>
    <row r="72" spans="2:9" x14ac:dyDescent="0.15">
      <c r="B72" s="4" t="s">
        <v>4380</v>
      </c>
      <c r="C72" s="4" t="s">
        <v>4381</v>
      </c>
      <c r="D72" s="4" t="s">
        <v>4303</v>
      </c>
      <c r="E72" s="4" t="s">
        <v>211</v>
      </c>
      <c r="F72" s="4" t="s">
        <v>4356</v>
      </c>
      <c r="G72" s="4" t="s">
        <v>4272</v>
      </c>
      <c r="H72" s="4" t="s">
        <v>4384</v>
      </c>
      <c r="I72" s="4" t="s">
        <v>3968</v>
      </c>
    </row>
    <row r="73" spans="2:9" x14ac:dyDescent="0.15">
      <c r="B73" s="4" t="s">
        <v>4385</v>
      </c>
      <c r="C73" s="4" t="s">
        <v>4381</v>
      </c>
      <c r="D73" s="4" t="s">
        <v>4270</v>
      </c>
      <c r="E73" s="4" t="s">
        <v>211</v>
      </c>
      <c r="F73" s="4" t="s">
        <v>4271</v>
      </c>
      <c r="G73" s="4" t="s">
        <v>4272</v>
      </c>
      <c r="H73" s="4" t="s">
        <v>4386</v>
      </c>
      <c r="I73" s="4" t="s">
        <v>3968</v>
      </c>
    </row>
    <row r="74" spans="2:9" x14ac:dyDescent="0.15">
      <c r="B74" s="4" t="s">
        <v>4385</v>
      </c>
      <c r="C74" s="4" t="s">
        <v>4381</v>
      </c>
      <c r="D74" s="4" t="s">
        <v>4270</v>
      </c>
      <c r="E74" s="4" t="s">
        <v>211</v>
      </c>
      <c r="F74" s="4" t="s">
        <v>4271</v>
      </c>
      <c r="G74" s="4" t="s">
        <v>4272</v>
      </c>
      <c r="H74" s="4" t="s">
        <v>4387</v>
      </c>
      <c r="I74" s="4" t="s">
        <v>3968</v>
      </c>
    </row>
    <row r="75" spans="2:9" x14ac:dyDescent="0.15">
      <c r="B75" s="4" t="s">
        <v>4385</v>
      </c>
      <c r="C75" s="4" t="s">
        <v>4381</v>
      </c>
      <c r="D75" s="4" t="s">
        <v>4270</v>
      </c>
      <c r="E75" s="4" t="s">
        <v>211</v>
      </c>
      <c r="F75" s="4" t="s">
        <v>4271</v>
      </c>
      <c r="G75" s="4" t="s">
        <v>4272</v>
      </c>
      <c r="H75" s="4" t="s">
        <v>4388</v>
      </c>
      <c r="I75" s="4" t="s">
        <v>3968</v>
      </c>
    </row>
    <row r="76" spans="2:9" x14ac:dyDescent="0.15">
      <c r="B76" s="4" t="s">
        <v>4389</v>
      </c>
      <c r="C76" s="4" t="s">
        <v>4390</v>
      </c>
      <c r="D76" s="4" t="s">
        <v>4391</v>
      </c>
      <c r="E76" s="4" t="s">
        <v>211</v>
      </c>
      <c r="F76" s="4" t="s">
        <v>4354</v>
      </c>
      <c r="G76" s="4" t="s">
        <v>4272</v>
      </c>
      <c r="H76" s="4" t="s">
        <v>4392</v>
      </c>
      <c r="I76" s="4" t="s">
        <v>3968</v>
      </c>
    </row>
    <row r="77" spans="2:9" x14ac:dyDescent="0.15">
      <c r="B77" s="4" t="s">
        <v>4389</v>
      </c>
      <c r="C77" s="4" t="s">
        <v>4390</v>
      </c>
      <c r="D77" s="4" t="s">
        <v>4391</v>
      </c>
      <c r="E77" s="4" t="s">
        <v>211</v>
      </c>
      <c r="F77" s="4" t="s">
        <v>4356</v>
      </c>
      <c r="G77" s="4" t="s">
        <v>4393</v>
      </c>
      <c r="H77" s="4" t="s">
        <v>4394</v>
      </c>
      <c r="I77" s="4" t="s">
        <v>3968</v>
      </c>
    </row>
    <row r="78" spans="2:9" x14ac:dyDescent="0.15">
      <c r="B78" s="4" t="s">
        <v>4395</v>
      </c>
      <c r="C78" s="4" t="s">
        <v>4396</v>
      </c>
      <c r="D78" s="4" t="s">
        <v>4391</v>
      </c>
      <c r="E78" s="4" t="s">
        <v>211</v>
      </c>
      <c r="F78" s="4" t="s">
        <v>4354</v>
      </c>
      <c r="G78" s="4" t="s">
        <v>4397</v>
      </c>
      <c r="H78" s="4" t="s">
        <v>4398</v>
      </c>
      <c r="I78" s="4" t="s">
        <v>3968</v>
      </c>
    </row>
    <row r="79" spans="2:9" x14ac:dyDescent="0.15">
      <c r="B79" s="4" t="s">
        <v>4395</v>
      </c>
      <c r="C79" s="4" t="s">
        <v>4396</v>
      </c>
      <c r="D79" s="4" t="s">
        <v>4391</v>
      </c>
      <c r="E79" s="4" t="s">
        <v>211</v>
      </c>
      <c r="F79" s="4" t="s">
        <v>4356</v>
      </c>
      <c r="G79" s="4" t="s">
        <v>4397</v>
      </c>
      <c r="H79" s="4" t="s">
        <v>4399</v>
      </c>
      <c r="I79" s="4" t="s">
        <v>3968</v>
      </c>
    </row>
    <row r="80" spans="2:9" x14ac:dyDescent="0.15">
      <c r="B80" s="4" t="s">
        <v>4395</v>
      </c>
      <c r="C80" s="4" t="s">
        <v>4396</v>
      </c>
      <c r="D80" s="4" t="s">
        <v>4391</v>
      </c>
      <c r="E80" s="4" t="s">
        <v>211</v>
      </c>
      <c r="F80" s="4" t="s">
        <v>4356</v>
      </c>
      <c r="G80" s="4" t="s">
        <v>4397</v>
      </c>
      <c r="H80" s="4" t="s">
        <v>4400</v>
      </c>
      <c r="I80" s="4" t="s">
        <v>3968</v>
      </c>
    </row>
    <row r="81" spans="1:9" x14ac:dyDescent="0.15">
      <c r="B81" s="4" t="s">
        <v>4401</v>
      </c>
      <c r="C81" s="4" t="s">
        <v>326</v>
      </c>
      <c r="D81" s="4" t="s">
        <v>4270</v>
      </c>
      <c r="E81" s="4" t="s">
        <v>211</v>
      </c>
      <c r="F81" s="4" t="s">
        <v>4271</v>
      </c>
      <c r="G81" s="4" t="s">
        <v>4272</v>
      </c>
      <c r="H81" s="4" t="s">
        <v>4402</v>
      </c>
      <c r="I81" s="4" t="s">
        <v>3968</v>
      </c>
    </row>
    <row r="82" spans="1:9" x14ac:dyDescent="0.15">
      <c r="B82" s="4" t="s">
        <v>4401</v>
      </c>
      <c r="C82" s="4" t="s">
        <v>326</v>
      </c>
      <c r="D82" s="4" t="s">
        <v>4270</v>
      </c>
      <c r="E82" s="4" t="s">
        <v>211</v>
      </c>
      <c r="F82" s="4" t="s">
        <v>4271</v>
      </c>
      <c r="G82" s="4" t="s">
        <v>4272</v>
      </c>
      <c r="H82" s="4" t="s">
        <v>4403</v>
      </c>
      <c r="I82" s="4" t="s">
        <v>3968</v>
      </c>
    </row>
    <row r="83" spans="1:9" x14ac:dyDescent="0.15">
      <c r="B83" s="4" t="s">
        <v>4401</v>
      </c>
      <c r="C83" s="4" t="s">
        <v>326</v>
      </c>
      <c r="D83" s="4" t="s">
        <v>4270</v>
      </c>
      <c r="E83" s="4" t="s">
        <v>211</v>
      </c>
      <c r="F83" s="4" t="s">
        <v>4271</v>
      </c>
      <c r="G83" s="4" t="s">
        <v>4272</v>
      </c>
      <c r="H83" s="4" t="s">
        <v>4404</v>
      </c>
      <c r="I83" s="4" t="s">
        <v>3968</v>
      </c>
    </row>
    <row r="84" spans="1:9" x14ac:dyDescent="0.15">
      <c r="B84" s="70" t="s">
        <v>4644</v>
      </c>
      <c r="C84" s="4" t="s">
        <v>4405</v>
      </c>
      <c r="D84" s="4" t="s">
        <v>4406</v>
      </c>
      <c r="E84" s="4" t="s">
        <v>211</v>
      </c>
      <c r="F84" s="4" t="s">
        <v>4047</v>
      </c>
      <c r="G84" s="4">
        <v>6379</v>
      </c>
      <c r="H84" s="4" t="s">
        <v>4407</v>
      </c>
      <c r="I84" s="4" t="s">
        <v>3968</v>
      </c>
    </row>
    <row r="85" spans="1:9" x14ac:dyDescent="0.15">
      <c r="B85" s="4" t="s">
        <v>921</v>
      </c>
      <c r="C85" s="4" t="s">
        <v>4408</v>
      </c>
      <c r="D85" s="4" t="s">
        <v>4303</v>
      </c>
      <c r="E85" s="4" t="s">
        <v>211</v>
      </c>
      <c r="F85" s="4" t="s">
        <v>4354</v>
      </c>
      <c r="G85" s="4" t="s">
        <v>4272</v>
      </c>
      <c r="H85" s="4" t="s">
        <v>4409</v>
      </c>
      <c r="I85" s="4" t="s">
        <v>3968</v>
      </c>
    </row>
    <row r="86" spans="1:9" x14ac:dyDescent="0.15">
      <c r="B86" s="4" t="s">
        <v>921</v>
      </c>
      <c r="C86" s="4" t="s">
        <v>4408</v>
      </c>
      <c r="D86" s="4" t="s">
        <v>4303</v>
      </c>
      <c r="E86" s="4" t="s">
        <v>211</v>
      </c>
      <c r="F86" s="4" t="s">
        <v>4356</v>
      </c>
      <c r="G86" s="4" t="s">
        <v>4272</v>
      </c>
      <c r="H86" s="4" t="s">
        <v>4410</v>
      </c>
      <c r="I86" s="4" t="s">
        <v>3968</v>
      </c>
    </row>
    <row r="87" spans="1:9" x14ac:dyDescent="0.15">
      <c r="B87" s="4" t="s">
        <v>921</v>
      </c>
      <c r="C87" s="4" t="s">
        <v>4408</v>
      </c>
      <c r="D87" s="4" t="s">
        <v>4303</v>
      </c>
      <c r="E87" s="4" t="s">
        <v>211</v>
      </c>
      <c r="F87" s="4" t="s">
        <v>4356</v>
      </c>
      <c r="G87" s="4" t="s">
        <v>4411</v>
      </c>
      <c r="H87" s="4" t="s">
        <v>4412</v>
      </c>
      <c r="I87" s="4" t="s">
        <v>3968</v>
      </c>
    </row>
    <row r="88" spans="1:9" x14ac:dyDescent="0.15">
      <c r="A88" t="s">
        <v>4413</v>
      </c>
      <c r="B88" s="6" t="s">
        <v>3211</v>
      </c>
      <c r="C88" s="6" t="s">
        <v>4414</v>
      </c>
      <c r="D88" s="4" t="s">
        <v>4303</v>
      </c>
      <c r="E88" s="4" t="s">
        <v>211</v>
      </c>
      <c r="F88" s="4" t="s">
        <v>4354</v>
      </c>
      <c r="G88" s="4" t="s">
        <v>4272</v>
      </c>
      <c r="H88" s="4" t="s">
        <v>4415</v>
      </c>
      <c r="I88" s="4" t="s">
        <v>3968</v>
      </c>
    </row>
    <row r="89" spans="1:9" x14ac:dyDescent="0.15">
      <c r="A89" t="s">
        <v>4413</v>
      </c>
      <c r="B89" s="6" t="s">
        <v>3211</v>
      </c>
      <c r="C89" s="6" t="s">
        <v>4414</v>
      </c>
      <c r="D89" s="4" t="s">
        <v>4303</v>
      </c>
      <c r="E89" s="4" t="s">
        <v>211</v>
      </c>
      <c r="F89" s="4" t="s">
        <v>4356</v>
      </c>
      <c r="G89" s="4" t="s">
        <v>4272</v>
      </c>
      <c r="H89" s="4" t="s">
        <v>4416</v>
      </c>
      <c r="I89" s="4" t="s">
        <v>3968</v>
      </c>
    </row>
    <row r="90" spans="1:9" x14ac:dyDescent="0.15">
      <c r="A90" t="s">
        <v>4413</v>
      </c>
      <c r="B90" s="6" t="s">
        <v>3211</v>
      </c>
      <c r="C90" s="6" t="s">
        <v>4414</v>
      </c>
      <c r="D90" s="4" t="s">
        <v>4303</v>
      </c>
      <c r="E90" s="4" t="s">
        <v>211</v>
      </c>
      <c r="F90" s="4" t="s">
        <v>4356</v>
      </c>
      <c r="G90" s="4" t="s">
        <v>4272</v>
      </c>
      <c r="H90" s="4" t="s">
        <v>4417</v>
      </c>
      <c r="I90" s="4" t="s">
        <v>3968</v>
      </c>
    </row>
    <row r="91" spans="1:9" x14ac:dyDescent="0.15">
      <c r="B91" s="4" t="s">
        <v>433</v>
      </c>
      <c r="C91" s="4" t="s">
        <v>4418</v>
      </c>
      <c r="D91" s="4" t="s">
        <v>4303</v>
      </c>
      <c r="E91" s="4" t="s">
        <v>211</v>
      </c>
      <c r="F91" s="4" t="s">
        <v>4354</v>
      </c>
      <c r="G91" s="4" t="s">
        <v>4272</v>
      </c>
      <c r="H91" s="4" t="s">
        <v>4419</v>
      </c>
      <c r="I91" s="4" t="s">
        <v>3968</v>
      </c>
    </row>
    <row r="92" spans="1:9" x14ac:dyDescent="0.15">
      <c r="B92" s="4" t="s">
        <v>433</v>
      </c>
      <c r="C92" s="4" t="s">
        <v>4418</v>
      </c>
      <c r="D92" s="4" t="s">
        <v>4303</v>
      </c>
      <c r="E92" s="4" t="s">
        <v>211</v>
      </c>
      <c r="F92" s="4" t="s">
        <v>4356</v>
      </c>
      <c r="G92" s="4" t="s">
        <v>4272</v>
      </c>
      <c r="H92" s="4" t="s">
        <v>4420</v>
      </c>
      <c r="I92" s="4" t="s">
        <v>3968</v>
      </c>
    </row>
    <row r="93" spans="1:9" x14ac:dyDescent="0.15">
      <c r="B93" s="4" t="s">
        <v>433</v>
      </c>
      <c r="C93" s="4" t="s">
        <v>4418</v>
      </c>
      <c r="D93" s="4" t="s">
        <v>4303</v>
      </c>
      <c r="E93" s="4" t="s">
        <v>211</v>
      </c>
      <c r="F93" s="4" t="s">
        <v>4356</v>
      </c>
      <c r="G93" s="4" t="s">
        <v>4272</v>
      </c>
      <c r="H93" s="4" t="s">
        <v>4421</v>
      </c>
      <c r="I93" s="4" t="s">
        <v>3968</v>
      </c>
    </row>
    <row r="94" spans="1:9" x14ac:dyDescent="0.15">
      <c r="B94" s="4" t="s">
        <v>4422</v>
      </c>
      <c r="C94" s="4" t="s">
        <v>2126</v>
      </c>
      <c r="D94" s="4" t="s">
        <v>4047</v>
      </c>
      <c r="E94" s="4" t="s">
        <v>211</v>
      </c>
      <c r="F94" s="4" t="s">
        <v>4047</v>
      </c>
      <c r="G94" s="4">
        <v>6379</v>
      </c>
      <c r="H94" s="4" t="s">
        <v>4423</v>
      </c>
      <c r="I94" s="4" t="s">
        <v>3968</v>
      </c>
    </row>
    <row r="95" spans="1:9" x14ac:dyDescent="0.15">
      <c r="B95" s="4" t="s">
        <v>4424</v>
      </c>
      <c r="C95" s="4" t="s">
        <v>4425</v>
      </c>
      <c r="D95" s="4" t="s">
        <v>4303</v>
      </c>
      <c r="E95" s="4" t="s">
        <v>211</v>
      </c>
      <c r="F95" s="4" t="s">
        <v>4354</v>
      </c>
      <c r="G95" s="4" t="s">
        <v>4272</v>
      </c>
      <c r="H95" s="4" t="s">
        <v>4426</v>
      </c>
      <c r="I95" s="4" t="s">
        <v>3968</v>
      </c>
    </row>
    <row r="96" spans="1:9" x14ac:dyDescent="0.15">
      <c r="B96" s="4" t="s">
        <v>4424</v>
      </c>
      <c r="C96" s="4" t="s">
        <v>4425</v>
      </c>
      <c r="D96" s="4" t="s">
        <v>4303</v>
      </c>
      <c r="E96" s="4" t="s">
        <v>211</v>
      </c>
      <c r="F96" s="4" t="s">
        <v>4356</v>
      </c>
      <c r="G96" s="4" t="s">
        <v>4272</v>
      </c>
      <c r="H96" s="4" t="s">
        <v>4427</v>
      </c>
      <c r="I96" s="4" t="s">
        <v>3968</v>
      </c>
    </row>
    <row r="97" spans="2:9" x14ac:dyDescent="0.15">
      <c r="B97" s="4" t="s">
        <v>4424</v>
      </c>
      <c r="C97" s="4" t="s">
        <v>4425</v>
      </c>
      <c r="D97" s="4" t="s">
        <v>4303</v>
      </c>
      <c r="E97" s="4" t="s">
        <v>211</v>
      </c>
      <c r="F97" s="4" t="s">
        <v>4356</v>
      </c>
      <c r="G97" s="4" t="s">
        <v>4272</v>
      </c>
      <c r="H97" s="4" t="s">
        <v>4428</v>
      </c>
      <c r="I97" s="4" t="s">
        <v>3968</v>
      </c>
    </row>
    <row r="98" spans="2:9" x14ac:dyDescent="0.15">
      <c r="B98" s="4" t="s">
        <v>4429</v>
      </c>
      <c r="C98" s="4" t="s">
        <v>4430</v>
      </c>
      <c r="D98" s="4" t="s">
        <v>4270</v>
      </c>
      <c r="E98" s="4" t="s">
        <v>211</v>
      </c>
      <c r="F98" s="4" t="s">
        <v>4271</v>
      </c>
      <c r="G98" s="4" t="s">
        <v>4397</v>
      </c>
      <c r="H98" s="4" t="s">
        <v>4431</v>
      </c>
      <c r="I98" s="4" t="s">
        <v>3968</v>
      </c>
    </row>
    <row r="99" spans="2:9" x14ac:dyDescent="0.15">
      <c r="B99" s="4" t="s">
        <v>4429</v>
      </c>
      <c r="C99" s="4" t="s">
        <v>4430</v>
      </c>
      <c r="D99" s="4" t="s">
        <v>4270</v>
      </c>
      <c r="E99" s="4" t="s">
        <v>211</v>
      </c>
      <c r="F99" s="4" t="s">
        <v>4271</v>
      </c>
      <c r="G99" s="4" t="s">
        <v>4397</v>
      </c>
      <c r="H99" s="4" t="s">
        <v>4432</v>
      </c>
      <c r="I99" s="4" t="s">
        <v>3968</v>
      </c>
    </row>
    <row r="100" spans="2:9" x14ac:dyDescent="0.15">
      <c r="B100" s="4" t="s">
        <v>4429</v>
      </c>
      <c r="C100" s="4" t="s">
        <v>4430</v>
      </c>
      <c r="D100" s="4" t="s">
        <v>4270</v>
      </c>
      <c r="E100" s="4" t="s">
        <v>211</v>
      </c>
      <c r="F100" s="4" t="s">
        <v>4271</v>
      </c>
      <c r="G100" s="4" t="s">
        <v>4272</v>
      </c>
      <c r="H100" s="4" t="s">
        <v>4433</v>
      </c>
      <c r="I100" s="4" t="s">
        <v>3968</v>
      </c>
    </row>
    <row r="101" spans="2:9" x14ac:dyDescent="0.15">
      <c r="B101" s="4" t="s">
        <v>4434</v>
      </c>
      <c r="C101" s="4" t="s">
        <v>4435</v>
      </c>
      <c r="D101" s="4" t="s">
        <v>4047</v>
      </c>
      <c r="E101" s="4" t="s">
        <v>211</v>
      </c>
      <c r="F101" s="4" t="s">
        <v>4047</v>
      </c>
      <c r="G101" s="4">
        <v>6379</v>
      </c>
      <c r="H101" s="4" t="s">
        <v>4436</v>
      </c>
      <c r="I101" s="4" t="s">
        <v>3968</v>
      </c>
    </row>
  </sheetData>
  <phoneticPr fontId="16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0"/>
  <sheetViews>
    <sheetView workbookViewId="0">
      <selection activeCell="G45" sqref="G45"/>
    </sheetView>
  </sheetViews>
  <sheetFormatPr defaultColWidth="11" defaultRowHeight="13.5" x14ac:dyDescent="0.15"/>
  <cols>
    <col min="1" max="1" width="45.875" customWidth="1"/>
  </cols>
  <sheetData>
    <row r="1" spans="1:8" x14ac:dyDescent="0.15">
      <c r="A1" s="3" t="s">
        <v>3778</v>
      </c>
      <c r="B1" s="3" t="s">
        <v>4265</v>
      </c>
      <c r="C1" s="3" t="s">
        <v>3959</v>
      </c>
      <c r="D1" s="3" t="s">
        <v>4266</v>
      </c>
      <c r="E1" s="3" t="s">
        <v>3782</v>
      </c>
      <c r="F1" s="3" t="s">
        <v>3783</v>
      </c>
      <c r="G1" s="3" t="s">
        <v>4267</v>
      </c>
      <c r="H1" s="3" t="s">
        <v>3788</v>
      </c>
    </row>
    <row r="2" spans="1:8" x14ac:dyDescent="0.15">
      <c r="A2" s="4" t="s">
        <v>4437</v>
      </c>
      <c r="B2" s="4" t="s">
        <v>4438</v>
      </c>
      <c r="C2" s="4" t="s">
        <v>4439</v>
      </c>
      <c r="D2" s="4" t="s">
        <v>4440</v>
      </c>
      <c r="E2" s="4" t="s">
        <v>4441</v>
      </c>
      <c r="F2" s="4">
        <v>27017</v>
      </c>
      <c r="G2" s="4" t="s">
        <v>4442</v>
      </c>
      <c r="H2" s="4" t="s">
        <v>3968</v>
      </c>
    </row>
    <row r="3" spans="1:8" x14ac:dyDescent="0.15">
      <c r="A3" s="4" t="s">
        <v>4437</v>
      </c>
      <c r="B3" s="4" t="s">
        <v>4438</v>
      </c>
      <c r="C3" s="4" t="s">
        <v>4439</v>
      </c>
      <c r="D3" s="4" t="s">
        <v>4440</v>
      </c>
      <c r="E3" s="4" t="s">
        <v>4443</v>
      </c>
      <c r="F3" s="4">
        <v>27017</v>
      </c>
      <c r="G3" s="4" t="s">
        <v>4444</v>
      </c>
      <c r="H3" s="4" t="s">
        <v>3968</v>
      </c>
    </row>
    <row r="4" spans="1:8" x14ac:dyDescent="0.15">
      <c r="A4" s="4" t="s">
        <v>4437</v>
      </c>
      <c r="B4" s="4" t="s">
        <v>4438</v>
      </c>
      <c r="C4" s="4" t="s">
        <v>4439</v>
      </c>
      <c r="D4" s="4" t="s">
        <v>4440</v>
      </c>
      <c r="E4" s="4" t="s">
        <v>4441</v>
      </c>
      <c r="F4" s="4">
        <v>27017</v>
      </c>
      <c r="G4" s="4" t="s">
        <v>4445</v>
      </c>
      <c r="H4" s="4" t="s">
        <v>3968</v>
      </c>
    </row>
    <row r="5" spans="1:8" x14ac:dyDescent="0.15">
      <c r="A5" s="4" t="s">
        <v>4446</v>
      </c>
      <c r="B5" s="4" t="s">
        <v>4447</v>
      </c>
      <c r="C5" s="4" t="s">
        <v>4448</v>
      </c>
      <c r="D5" s="4" t="s">
        <v>4440</v>
      </c>
      <c r="E5" s="4" t="s">
        <v>4441</v>
      </c>
      <c r="F5" s="4">
        <v>27017</v>
      </c>
      <c r="G5" s="4" t="s">
        <v>4449</v>
      </c>
      <c r="H5" s="4" t="s">
        <v>3968</v>
      </c>
    </row>
    <row r="6" spans="1:8" x14ac:dyDescent="0.15">
      <c r="A6" s="4" t="s">
        <v>4446</v>
      </c>
      <c r="B6" s="4" t="s">
        <v>4447</v>
      </c>
      <c r="C6" s="4" t="s">
        <v>4448</v>
      </c>
      <c r="D6" s="4" t="s">
        <v>4440</v>
      </c>
      <c r="E6" s="4" t="s">
        <v>4443</v>
      </c>
      <c r="F6" s="4">
        <v>27017</v>
      </c>
      <c r="G6" s="4" t="s">
        <v>4450</v>
      </c>
      <c r="H6" s="4" t="s">
        <v>3968</v>
      </c>
    </row>
    <row r="7" spans="1:8" x14ac:dyDescent="0.15">
      <c r="A7" s="4" t="s">
        <v>4446</v>
      </c>
      <c r="B7" s="4" t="s">
        <v>4447</v>
      </c>
      <c r="C7" s="4" t="s">
        <v>4448</v>
      </c>
      <c r="D7" s="4" t="s">
        <v>4440</v>
      </c>
      <c r="E7" s="4" t="s">
        <v>4441</v>
      </c>
      <c r="F7" s="4">
        <v>27017</v>
      </c>
      <c r="G7" s="4" t="s">
        <v>4451</v>
      </c>
      <c r="H7" s="4" t="s">
        <v>3968</v>
      </c>
    </row>
    <row r="8" spans="1:8" x14ac:dyDescent="0.15">
      <c r="A8" s="4" t="s">
        <v>4452</v>
      </c>
      <c r="B8" s="4" t="s">
        <v>4453</v>
      </c>
      <c r="C8" s="4" t="s">
        <v>4454</v>
      </c>
      <c r="D8" s="4" t="s">
        <v>4455</v>
      </c>
      <c r="E8" s="4" t="s">
        <v>4456</v>
      </c>
      <c r="F8" s="4">
        <v>27017</v>
      </c>
      <c r="G8" s="4" t="s">
        <v>4457</v>
      </c>
      <c r="H8" s="4" t="s">
        <v>3968</v>
      </c>
    </row>
    <row r="9" spans="1:8" x14ac:dyDescent="0.15">
      <c r="A9" s="4" t="s">
        <v>4452</v>
      </c>
      <c r="B9" s="4" t="s">
        <v>4453</v>
      </c>
      <c r="C9" s="4" t="s">
        <v>4454</v>
      </c>
      <c r="D9" s="4" t="s">
        <v>4455</v>
      </c>
      <c r="E9" s="4" t="s">
        <v>4458</v>
      </c>
      <c r="F9" s="4">
        <v>27017</v>
      </c>
      <c r="G9" s="4" t="s">
        <v>4459</v>
      </c>
      <c r="H9" s="4" t="s">
        <v>3968</v>
      </c>
    </row>
    <row r="10" spans="1:8" x14ac:dyDescent="0.15">
      <c r="A10" s="4" t="s">
        <v>4452</v>
      </c>
      <c r="B10" s="4" t="s">
        <v>4453</v>
      </c>
      <c r="C10" s="4" t="s">
        <v>4454</v>
      </c>
      <c r="D10" s="4" t="s">
        <v>4455</v>
      </c>
      <c r="E10" s="4" t="s">
        <v>4456</v>
      </c>
      <c r="F10" s="4">
        <v>27017</v>
      </c>
      <c r="G10" s="4" t="s">
        <v>4460</v>
      </c>
      <c r="H10" s="4" t="s">
        <v>3968</v>
      </c>
    </row>
  </sheetData>
  <phoneticPr fontId="16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showGridLines="0" workbookViewId="0">
      <selection activeCell="B39" sqref="B39"/>
    </sheetView>
  </sheetViews>
  <sheetFormatPr defaultColWidth="11" defaultRowHeight="13.5" x14ac:dyDescent="0.15"/>
  <sheetData/>
  <phoneticPr fontId="16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193"/>
  <sheetViews>
    <sheetView workbookViewId="0">
      <selection activeCell="A7" sqref="A7"/>
    </sheetView>
  </sheetViews>
  <sheetFormatPr defaultColWidth="8.875" defaultRowHeight="13.5" x14ac:dyDescent="0.15"/>
  <cols>
    <col min="1" max="1" width="13" bestFit="1" customWidth="1"/>
    <col min="2" max="2" width="19.75" bestFit="1" customWidth="1"/>
  </cols>
  <sheetData>
    <row r="1" spans="1:2" x14ac:dyDescent="0.15">
      <c r="A1" s="71" t="s">
        <v>4461</v>
      </c>
      <c r="B1" t="s">
        <v>4462</v>
      </c>
    </row>
    <row r="2" spans="1:2" x14ac:dyDescent="0.15">
      <c r="A2" s="1" t="s">
        <v>48</v>
      </c>
      <c r="B2" s="2">
        <v>7518452</v>
      </c>
    </row>
    <row r="3" spans="1:2" x14ac:dyDescent="0.15">
      <c r="A3" s="1" t="s">
        <v>324</v>
      </c>
      <c r="B3" s="2">
        <v>6177800</v>
      </c>
    </row>
    <row r="4" spans="1:2" x14ac:dyDescent="0.15">
      <c r="A4" s="1" t="s">
        <v>981</v>
      </c>
      <c r="B4" s="2">
        <v>5499804</v>
      </c>
    </row>
    <row r="5" spans="1:2" x14ac:dyDescent="0.15">
      <c r="A5" s="1" t="s">
        <v>4692</v>
      </c>
      <c r="B5" s="2">
        <v>4000000</v>
      </c>
    </row>
    <row r="6" spans="1:2" x14ac:dyDescent="0.15">
      <c r="A6" s="1" t="s">
        <v>69</v>
      </c>
      <c r="B6" s="2">
        <v>3918524</v>
      </c>
    </row>
    <row r="7" spans="1:2" x14ac:dyDescent="0.15">
      <c r="A7" s="1" t="s">
        <v>2124</v>
      </c>
      <c r="B7" s="2">
        <v>3102720</v>
      </c>
    </row>
    <row r="8" spans="1:2" x14ac:dyDescent="0.15">
      <c r="A8" s="1" t="s">
        <v>1350</v>
      </c>
      <c r="B8" s="2">
        <v>2621596</v>
      </c>
    </row>
    <row r="9" spans="1:2" x14ac:dyDescent="0.15">
      <c r="A9" s="1" t="s">
        <v>1560</v>
      </c>
      <c r="B9" s="2">
        <v>2250004</v>
      </c>
    </row>
    <row r="10" spans="1:2" x14ac:dyDescent="0.15">
      <c r="A10" s="1" t="s">
        <v>2621</v>
      </c>
      <c r="B10" s="2">
        <v>2018276</v>
      </c>
    </row>
    <row r="11" spans="1:2" x14ac:dyDescent="0.15">
      <c r="A11" s="1" t="s">
        <v>17</v>
      </c>
      <c r="B11" s="2">
        <v>813559</v>
      </c>
    </row>
    <row r="12" spans="1:2" x14ac:dyDescent="0.15">
      <c r="A12" s="1" t="s">
        <v>2746</v>
      </c>
      <c r="B12" s="2">
        <v>364512</v>
      </c>
    </row>
    <row r="13" spans="1:2" x14ac:dyDescent="0.15">
      <c r="A13" s="1" t="s">
        <v>2088</v>
      </c>
      <c r="B13" s="2">
        <v>314472</v>
      </c>
    </row>
    <row r="14" spans="1:2" x14ac:dyDescent="0.15">
      <c r="A14" s="1" t="s">
        <v>3039</v>
      </c>
      <c r="B14" s="2">
        <v>241896</v>
      </c>
    </row>
    <row r="15" spans="1:2" x14ac:dyDescent="0.15">
      <c r="A15" s="1" t="s">
        <v>1579</v>
      </c>
      <c r="B15" s="2">
        <v>123868</v>
      </c>
    </row>
    <row r="16" spans="1:2" x14ac:dyDescent="0.15">
      <c r="A16" s="1" t="s">
        <v>3215</v>
      </c>
      <c r="B16" s="2">
        <v>97784</v>
      </c>
    </row>
    <row r="17" spans="1:2" x14ac:dyDescent="0.15">
      <c r="A17" s="1" t="s">
        <v>2062</v>
      </c>
      <c r="B17" s="2">
        <v>59080</v>
      </c>
    </row>
    <row r="18" spans="1:2" x14ac:dyDescent="0.15">
      <c r="A18" s="1" t="s">
        <v>2693</v>
      </c>
      <c r="B18" s="2">
        <v>55080</v>
      </c>
    </row>
    <row r="19" spans="1:2" x14ac:dyDescent="0.15">
      <c r="A19" s="1" t="s">
        <v>2053</v>
      </c>
      <c r="B19" s="2">
        <v>17524</v>
      </c>
    </row>
    <row r="20" spans="1:2" x14ac:dyDescent="0.15">
      <c r="A20" s="1" t="s">
        <v>4463</v>
      </c>
      <c r="B20" s="2">
        <v>39194951</v>
      </c>
    </row>
    <row r="22" spans="1:2" x14ac:dyDescent="0.15">
      <c r="A22" s="71" t="s">
        <v>4461</v>
      </c>
      <c r="B22" t="s">
        <v>4462</v>
      </c>
    </row>
    <row r="23" spans="1:2" x14ac:dyDescent="0.15">
      <c r="A23" s="1" t="s">
        <v>3592</v>
      </c>
      <c r="B23" s="2">
        <v>4870000</v>
      </c>
    </row>
    <row r="24" spans="1:2" x14ac:dyDescent="0.15">
      <c r="A24" s="1" t="s">
        <v>285</v>
      </c>
      <c r="B24" s="2">
        <v>4210160</v>
      </c>
    </row>
    <row r="25" spans="1:2" x14ac:dyDescent="0.15">
      <c r="A25" s="1" t="s">
        <v>3597</v>
      </c>
      <c r="B25" s="2">
        <v>3700000</v>
      </c>
    </row>
    <row r="26" spans="1:2" x14ac:dyDescent="0.15">
      <c r="A26" s="1" t="s">
        <v>52</v>
      </c>
      <c r="B26" s="2">
        <v>2742384</v>
      </c>
    </row>
    <row r="27" spans="1:2" x14ac:dyDescent="0.15">
      <c r="A27" s="1" t="s">
        <v>1039</v>
      </c>
      <c r="B27" s="2">
        <v>2658128</v>
      </c>
    </row>
    <row r="28" spans="1:2" x14ac:dyDescent="0.15">
      <c r="A28" s="1" t="s">
        <v>1160</v>
      </c>
      <c r="B28" s="2">
        <v>2641240</v>
      </c>
    </row>
    <row r="29" spans="1:2" x14ac:dyDescent="0.15">
      <c r="A29" s="1" t="s">
        <v>868</v>
      </c>
      <c r="B29" s="2">
        <v>2392964</v>
      </c>
    </row>
    <row r="30" spans="1:2" x14ac:dyDescent="0.15">
      <c r="A30" s="1" t="s">
        <v>2625</v>
      </c>
      <c r="B30" s="2">
        <v>1945636</v>
      </c>
    </row>
    <row r="31" spans="1:2" x14ac:dyDescent="0.15">
      <c r="A31" s="1" t="s">
        <v>3601</v>
      </c>
      <c r="B31" s="2">
        <v>1800000</v>
      </c>
    </row>
    <row r="32" spans="1:2" x14ac:dyDescent="0.15">
      <c r="A32" s="1" t="s">
        <v>1500</v>
      </c>
      <c r="B32" s="2">
        <v>1303392</v>
      </c>
    </row>
    <row r="33" spans="1:2" x14ac:dyDescent="0.15">
      <c r="A33" s="1" t="s">
        <v>1365</v>
      </c>
      <c r="B33" s="2">
        <v>1222816</v>
      </c>
    </row>
    <row r="34" spans="1:2" x14ac:dyDescent="0.15">
      <c r="A34" s="1" t="s">
        <v>715</v>
      </c>
      <c r="B34" s="2">
        <v>1135900</v>
      </c>
    </row>
    <row r="35" spans="1:2" x14ac:dyDescent="0.15">
      <c r="A35" s="1" t="s">
        <v>1806</v>
      </c>
      <c r="B35" s="2">
        <v>808276</v>
      </c>
    </row>
    <row r="36" spans="1:2" x14ac:dyDescent="0.15">
      <c r="A36" s="1" t="s">
        <v>2429</v>
      </c>
      <c r="B36" s="2">
        <v>744688</v>
      </c>
    </row>
    <row r="37" spans="1:2" x14ac:dyDescent="0.15">
      <c r="A37" s="1" t="s">
        <v>3523</v>
      </c>
      <c r="B37" s="2">
        <v>700000</v>
      </c>
    </row>
    <row r="38" spans="1:2" x14ac:dyDescent="0.15">
      <c r="A38" s="1" t="s">
        <v>490</v>
      </c>
      <c r="B38" s="2">
        <v>600092</v>
      </c>
    </row>
    <row r="39" spans="1:2" x14ac:dyDescent="0.15">
      <c r="A39" s="1" t="s">
        <v>2391</v>
      </c>
      <c r="B39" s="2">
        <v>490392</v>
      </c>
    </row>
    <row r="40" spans="1:2" x14ac:dyDescent="0.15">
      <c r="A40" s="1" t="s">
        <v>1448</v>
      </c>
      <c r="B40" s="2">
        <v>325032</v>
      </c>
    </row>
    <row r="41" spans="1:2" x14ac:dyDescent="0.15">
      <c r="A41" s="1" t="s">
        <v>2114</v>
      </c>
      <c r="B41" s="2">
        <v>285768</v>
      </c>
    </row>
    <row r="42" spans="1:2" x14ac:dyDescent="0.15">
      <c r="A42" s="1" t="s">
        <v>3404</v>
      </c>
      <c r="B42" s="2">
        <v>283672</v>
      </c>
    </row>
    <row r="43" spans="1:2" x14ac:dyDescent="0.15">
      <c r="A43" s="1" t="s">
        <v>21</v>
      </c>
      <c r="B43" s="2">
        <v>230605</v>
      </c>
    </row>
    <row r="44" spans="1:2" x14ac:dyDescent="0.15">
      <c r="A44" s="1" t="s">
        <v>3489</v>
      </c>
      <c r="B44" s="2">
        <v>210000</v>
      </c>
    </row>
    <row r="45" spans="1:2" x14ac:dyDescent="0.15">
      <c r="A45" s="1" t="s">
        <v>2335</v>
      </c>
      <c r="B45" s="2">
        <v>180224</v>
      </c>
    </row>
    <row r="46" spans="1:2" x14ac:dyDescent="0.15">
      <c r="A46" s="1" t="s">
        <v>2135</v>
      </c>
      <c r="B46" s="2">
        <v>154016</v>
      </c>
    </row>
    <row r="47" spans="1:2" x14ac:dyDescent="0.15">
      <c r="A47" s="1" t="s">
        <v>2145</v>
      </c>
      <c r="B47" s="2">
        <v>148536</v>
      </c>
    </row>
    <row r="48" spans="1:2" x14ac:dyDescent="0.15">
      <c r="A48" s="1" t="s">
        <v>3554</v>
      </c>
      <c r="B48" s="2">
        <v>140000</v>
      </c>
    </row>
    <row r="49" spans="1:2" x14ac:dyDescent="0.15">
      <c r="A49" s="1" t="s">
        <v>3546</v>
      </c>
      <c r="B49" s="2">
        <v>140000</v>
      </c>
    </row>
    <row r="50" spans="1:2" x14ac:dyDescent="0.15">
      <c r="A50" s="1" t="s">
        <v>1541</v>
      </c>
      <c r="B50" s="2">
        <v>136720</v>
      </c>
    </row>
    <row r="51" spans="1:2" x14ac:dyDescent="0.15">
      <c r="A51" s="1" t="s">
        <v>2218</v>
      </c>
      <c r="B51" s="2">
        <v>132520</v>
      </c>
    </row>
    <row r="52" spans="1:2" x14ac:dyDescent="0.15">
      <c r="A52" s="1" t="s">
        <v>1691</v>
      </c>
      <c r="B52" s="2">
        <v>113324</v>
      </c>
    </row>
    <row r="53" spans="1:2" x14ac:dyDescent="0.15">
      <c r="A53" s="1" t="s">
        <v>401</v>
      </c>
      <c r="B53" s="2">
        <v>112652</v>
      </c>
    </row>
    <row r="54" spans="1:2" x14ac:dyDescent="0.15">
      <c r="A54" s="1" t="s">
        <v>3605</v>
      </c>
      <c r="B54" s="2">
        <v>100000</v>
      </c>
    </row>
    <row r="55" spans="1:2" x14ac:dyDescent="0.15">
      <c r="A55" s="1" t="s">
        <v>1458</v>
      </c>
      <c r="B55" s="2">
        <v>85948</v>
      </c>
    </row>
    <row r="56" spans="1:2" x14ac:dyDescent="0.15">
      <c r="A56" s="1" t="s">
        <v>2523</v>
      </c>
      <c r="B56" s="2">
        <v>84688</v>
      </c>
    </row>
    <row r="57" spans="1:2" x14ac:dyDescent="0.15">
      <c r="A57" s="1" t="s">
        <v>678</v>
      </c>
      <c r="B57" s="2">
        <v>78228</v>
      </c>
    </row>
    <row r="58" spans="1:2" x14ac:dyDescent="0.15">
      <c r="A58" s="1" t="s">
        <v>1795</v>
      </c>
      <c r="B58" s="2">
        <v>72768</v>
      </c>
    </row>
    <row r="59" spans="1:2" x14ac:dyDescent="0.15">
      <c r="A59" s="1" t="s">
        <v>3516</v>
      </c>
      <c r="B59" s="2">
        <v>70000</v>
      </c>
    </row>
    <row r="60" spans="1:2" x14ac:dyDescent="0.15">
      <c r="A60" s="1" t="s">
        <v>3481</v>
      </c>
      <c r="B60" s="2">
        <v>70000</v>
      </c>
    </row>
    <row r="61" spans="1:2" x14ac:dyDescent="0.15">
      <c r="A61" s="1" t="s">
        <v>3580</v>
      </c>
      <c r="B61" s="2">
        <v>70000</v>
      </c>
    </row>
    <row r="62" spans="1:2" x14ac:dyDescent="0.15">
      <c r="A62" s="1" t="s">
        <v>391</v>
      </c>
      <c r="B62" s="2">
        <v>61752</v>
      </c>
    </row>
    <row r="63" spans="1:2" x14ac:dyDescent="0.15">
      <c r="A63" s="1" t="s">
        <v>641</v>
      </c>
      <c r="B63" s="2">
        <v>59244</v>
      </c>
    </row>
    <row r="64" spans="1:2" x14ac:dyDescent="0.15">
      <c r="A64" s="1" t="s">
        <v>2066</v>
      </c>
      <c r="B64" s="2">
        <v>59080</v>
      </c>
    </row>
    <row r="65" spans="1:2" x14ac:dyDescent="0.15">
      <c r="A65" s="1" t="s">
        <v>2697</v>
      </c>
      <c r="B65" s="2">
        <v>55080</v>
      </c>
    </row>
    <row r="66" spans="1:2" x14ac:dyDescent="0.15">
      <c r="A66" s="1" t="s">
        <v>608</v>
      </c>
      <c r="B66" s="2">
        <v>49572</v>
      </c>
    </row>
    <row r="67" spans="1:2" x14ac:dyDescent="0.15">
      <c r="A67" s="1" t="s">
        <v>2440</v>
      </c>
      <c r="B67" s="2">
        <v>47736</v>
      </c>
    </row>
    <row r="68" spans="1:2" x14ac:dyDescent="0.15">
      <c r="A68" s="1" t="s">
        <v>2501</v>
      </c>
      <c r="B68" s="2">
        <v>42392</v>
      </c>
    </row>
    <row r="69" spans="1:2" x14ac:dyDescent="0.15">
      <c r="A69" s="1" t="s">
        <v>985</v>
      </c>
      <c r="B69" s="2">
        <v>42220</v>
      </c>
    </row>
    <row r="70" spans="1:2" x14ac:dyDescent="0.15">
      <c r="A70" s="1" t="s">
        <v>3777</v>
      </c>
      <c r="B70" s="2">
        <v>40884</v>
      </c>
    </row>
    <row r="71" spans="1:2" x14ac:dyDescent="0.15">
      <c r="A71" s="1" t="s">
        <v>4696</v>
      </c>
      <c r="B71" s="2">
        <v>40884</v>
      </c>
    </row>
    <row r="72" spans="1:2" x14ac:dyDescent="0.15">
      <c r="A72" s="1" t="s">
        <v>1636</v>
      </c>
      <c r="B72" s="2">
        <v>38720</v>
      </c>
    </row>
    <row r="73" spans="1:2" x14ac:dyDescent="0.15">
      <c r="A73" s="1" t="s">
        <v>2930</v>
      </c>
      <c r="B73" s="2">
        <v>38064</v>
      </c>
    </row>
    <row r="74" spans="1:2" x14ac:dyDescent="0.15">
      <c r="A74" s="1" t="s">
        <v>1007</v>
      </c>
      <c r="B74" s="2">
        <v>37548</v>
      </c>
    </row>
    <row r="75" spans="1:2" x14ac:dyDescent="0.15">
      <c r="A75" s="1" t="s">
        <v>1601</v>
      </c>
      <c r="B75" s="2">
        <v>36720</v>
      </c>
    </row>
    <row r="76" spans="1:2" x14ac:dyDescent="0.15">
      <c r="A76" s="1" t="s">
        <v>3084</v>
      </c>
      <c r="B76" s="2">
        <v>36720</v>
      </c>
    </row>
    <row r="77" spans="1:2" x14ac:dyDescent="0.15">
      <c r="A77" s="1" t="s">
        <v>3148</v>
      </c>
      <c r="B77" s="2">
        <v>33048</v>
      </c>
    </row>
    <row r="78" spans="1:2" x14ac:dyDescent="0.15">
      <c r="A78" s="1" t="s">
        <v>1696</v>
      </c>
      <c r="B78" s="2">
        <v>33048</v>
      </c>
    </row>
    <row r="79" spans="1:2" x14ac:dyDescent="0.15">
      <c r="A79" s="1" t="s">
        <v>813</v>
      </c>
      <c r="B79" s="2">
        <v>32376</v>
      </c>
    </row>
    <row r="80" spans="1:2" x14ac:dyDescent="0.15">
      <c r="A80" s="1" t="s">
        <v>831</v>
      </c>
      <c r="B80" s="2">
        <v>29376</v>
      </c>
    </row>
    <row r="81" spans="1:2" x14ac:dyDescent="0.15">
      <c r="A81" s="1" t="s">
        <v>2091</v>
      </c>
      <c r="B81" s="2">
        <v>28704</v>
      </c>
    </row>
    <row r="82" spans="1:2" x14ac:dyDescent="0.15">
      <c r="A82" s="1" t="s">
        <v>1354</v>
      </c>
      <c r="B82" s="2">
        <v>28704</v>
      </c>
    </row>
    <row r="83" spans="1:2" x14ac:dyDescent="0.15">
      <c r="A83" s="1" t="s">
        <v>1669</v>
      </c>
      <c r="B83" s="2">
        <v>28704</v>
      </c>
    </row>
    <row r="84" spans="1:2" x14ac:dyDescent="0.15">
      <c r="A84" s="1" t="s">
        <v>1133</v>
      </c>
      <c r="B84" s="2">
        <v>25704</v>
      </c>
    </row>
    <row r="85" spans="1:2" x14ac:dyDescent="0.15">
      <c r="A85" s="1" t="s">
        <v>395</v>
      </c>
      <c r="B85" s="2">
        <v>25704</v>
      </c>
    </row>
    <row r="86" spans="1:2" x14ac:dyDescent="0.15">
      <c r="A86" s="1" t="s">
        <v>1020</v>
      </c>
      <c r="B86" s="2">
        <v>25704</v>
      </c>
    </row>
    <row r="87" spans="1:2" x14ac:dyDescent="0.15">
      <c r="A87" s="1" t="s">
        <v>2292</v>
      </c>
      <c r="B87" s="2">
        <v>25032</v>
      </c>
    </row>
    <row r="88" spans="1:2" x14ac:dyDescent="0.15">
      <c r="A88" s="1" t="s">
        <v>3042</v>
      </c>
      <c r="B88" s="2">
        <v>24032</v>
      </c>
    </row>
    <row r="89" spans="1:2" x14ac:dyDescent="0.15">
      <c r="A89" s="1" t="s">
        <v>1778</v>
      </c>
      <c r="B89" s="2">
        <v>22032</v>
      </c>
    </row>
    <row r="90" spans="1:2" x14ac:dyDescent="0.15">
      <c r="A90" s="1" t="s">
        <v>1736</v>
      </c>
      <c r="B90" s="2">
        <v>21360</v>
      </c>
    </row>
    <row r="91" spans="1:2" x14ac:dyDescent="0.15">
      <c r="A91" s="1" t="s">
        <v>1397</v>
      </c>
      <c r="B91" s="2">
        <v>21360</v>
      </c>
    </row>
    <row r="92" spans="1:2" x14ac:dyDescent="0.15">
      <c r="A92" s="1" t="s">
        <v>1866</v>
      </c>
      <c r="B92" s="2">
        <v>20360</v>
      </c>
    </row>
    <row r="93" spans="1:2" x14ac:dyDescent="0.15">
      <c r="A93" s="1" t="s">
        <v>2464</v>
      </c>
      <c r="B93" s="2">
        <v>20196</v>
      </c>
    </row>
    <row r="94" spans="1:2" x14ac:dyDescent="0.15">
      <c r="A94" s="1" t="s">
        <v>2301</v>
      </c>
      <c r="B94" s="2">
        <v>20196</v>
      </c>
    </row>
    <row r="95" spans="1:2" x14ac:dyDescent="0.15">
      <c r="A95" s="1" t="s">
        <v>2850</v>
      </c>
      <c r="B95" s="2">
        <v>18688</v>
      </c>
    </row>
    <row r="96" spans="1:2" x14ac:dyDescent="0.15">
      <c r="A96" s="1" t="s">
        <v>2957</v>
      </c>
      <c r="B96" s="2">
        <v>18688</v>
      </c>
    </row>
    <row r="97" spans="1:2" x14ac:dyDescent="0.15">
      <c r="A97" s="1" t="s">
        <v>2966</v>
      </c>
      <c r="B97" s="2">
        <v>18688</v>
      </c>
    </row>
    <row r="98" spans="1:2" x14ac:dyDescent="0.15">
      <c r="A98" s="1" t="s">
        <v>2844</v>
      </c>
      <c r="B98" s="2">
        <v>18360</v>
      </c>
    </row>
    <row r="99" spans="1:2" x14ac:dyDescent="0.15">
      <c r="A99" s="1" t="s">
        <v>3056</v>
      </c>
      <c r="B99" s="2">
        <v>18360</v>
      </c>
    </row>
    <row r="100" spans="1:2" x14ac:dyDescent="0.15">
      <c r="A100" s="1" t="s">
        <v>941</v>
      </c>
      <c r="B100" s="2">
        <v>18360</v>
      </c>
    </row>
    <row r="101" spans="1:2" x14ac:dyDescent="0.15">
      <c r="A101" s="1" t="s">
        <v>2257</v>
      </c>
      <c r="B101" s="2">
        <v>16688</v>
      </c>
    </row>
    <row r="102" spans="1:2" x14ac:dyDescent="0.15">
      <c r="A102" s="1" t="s">
        <v>2373</v>
      </c>
      <c r="B102" s="2">
        <v>16688</v>
      </c>
    </row>
    <row r="103" spans="1:2" x14ac:dyDescent="0.15">
      <c r="A103" s="1" t="s">
        <v>2425</v>
      </c>
      <c r="B103" s="2">
        <v>16360</v>
      </c>
    </row>
    <row r="104" spans="1:2" x14ac:dyDescent="0.15">
      <c r="A104" s="1" t="s">
        <v>2056</v>
      </c>
      <c r="B104" s="2">
        <v>15688</v>
      </c>
    </row>
    <row r="105" spans="1:2" x14ac:dyDescent="0.15">
      <c r="A105" s="1" t="s">
        <v>3411</v>
      </c>
      <c r="B105" s="2">
        <v>15610</v>
      </c>
    </row>
    <row r="106" spans="1:2" x14ac:dyDescent="0.15">
      <c r="A106" s="1" t="s">
        <v>4697</v>
      </c>
      <c r="B106" s="2">
        <v>14688</v>
      </c>
    </row>
    <row r="107" spans="1:2" x14ac:dyDescent="0.15">
      <c r="A107" s="1" t="s">
        <v>2039</v>
      </c>
      <c r="B107" s="2">
        <v>14688</v>
      </c>
    </row>
    <row r="108" spans="1:2" x14ac:dyDescent="0.15">
      <c r="A108" s="1" t="s">
        <v>2821</v>
      </c>
      <c r="B108" s="2">
        <v>14688</v>
      </c>
    </row>
    <row r="109" spans="1:2" x14ac:dyDescent="0.15">
      <c r="A109" s="1" t="s">
        <v>2551</v>
      </c>
      <c r="B109" s="2">
        <v>14688</v>
      </c>
    </row>
    <row r="110" spans="1:2" x14ac:dyDescent="0.15">
      <c r="A110" s="1" t="s">
        <v>67</v>
      </c>
      <c r="B110" s="2">
        <v>14688</v>
      </c>
    </row>
    <row r="111" spans="1:2" x14ac:dyDescent="0.15">
      <c r="A111" s="1" t="s">
        <v>849</v>
      </c>
      <c r="B111" s="2">
        <v>14688</v>
      </c>
    </row>
    <row r="112" spans="1:2" x14ac:dyDescent="0.15">
      <c r="A112" s="1" t="s">
        <v>2050</v>
      </c>
      <c r="B112" s="2">
        <v>14016</v>
      </c>
    </row>
    <row r="113" spans="1:2" x14ac:dyDescent="0.15">
      <c r="A113" s="1" t="s">
        <v>2775</v>
      </c>
      <c r="B113" s="2">
        <v>14016</v>
      </c>
    </row>
    <row r="114" spans="1:2" x14ac:dyDescent="0.15">
      <c r="A114" s="1" t="s">
        <v>327</v>
      </c>
      <c r="B114" s="2">
        <v>14016</v>
      </c>
    </row>
    <row r="115" spans="1:2" x14ac:dyDescent="0.15">
      <c r="A115" s="1" t="s">
        <v>3128</v>
      </c>
      <c r="B115" s="2">
        <v>14016</v>
      </c>
    </row>
    <row r="116" spans="1:2" x14ac:dyDescent="0.15">
      <c r="A116" s="1" t="s">
        <v>2297</v>
      </c>
      <c r="B116" s="2">
        <v>14016</v>
      </c>
    </row>
    <row r="117" spans="1:2" x14ac:dyDescent="0.15">
      <c r="A117" s="1" t="s">
        <v>1124</v>
      </c>
      <c r="B117" s="2">
        <v>13016</v>
      </c>
    </row>
    <row r="118" spans="1:2" x14ac:dyDescent="0.15">
      <c r="A118" s="1" t="s">
        <v>2382</v>
      </c>
      <c r="B118" s="2">
        <v>13016</v>
      </c>
    </row>
    <row r="119" spans="1:2" x14ac:dyDescent="0.15">
      <c r="A119" s="1" t="s">
        <v>764</v>
      </c>
      <c r="B119" s="2">
        <v>12852</v>
      </c>
    </row>
    <row r="120" spans="1:2" x14ac:dyDescent="0.15">
      <c r="A120" s="1" t="s">
        <v>1310</v>
      </c>
      <c r="B120" s="2">
        <v>12852</v>
      </c>
    </row>
    <row r="121" spans="1:2" x14ac:dyDescent="0.15">
      <c r="A121" s="1" t="s">
        <v>2140</v>
      </c>
      <c r="B121" s="2">
        <v>12016</v>
      </c>
    </row>
    <row r="122" spans="1:2" x14ac:dyDescent="0.15">
      <c r="A122" s="1" t="s">
        <v>1662</v>
      </c>
      <c r="B122" s="2">
        <v>11016</v>
      </c>
    </row>
    <row r="123" spans="1:2" x14ac:dyDescent="0.15">
      <c r="A123" s="1" t="s">
        <v>707</v>
      </c>
      <c r="B123" s="2">
        <v>11016</v>
      </c>
    </row>
    <row r="124" spans="1:2" x14ac:dyDescent="0.15">
      <c r="A124" s="1" t="s">
        <v>2814</v>
      </c>
      <c r="B124" s="2">
        <v>11016</v>
      </c>
    </row>
    <row r="125" spans="1:2" x14ac:dyDescent="0.15">
      <c r="A125" s="1" t="s">
        <v>184</v>
      </c>
      <c r="B125" s="2">
        <v>11016</v>
      </c>
    </row>
    <row r="126" spans="1:2" x14ac:dyDescent="0.15">
      <c r="A126" s="1" t="s">
        <v>1726</v>
      </c>
      <c r="B126" s="2">
        <v>11016</v>
      </c>
    </row>
    <row r="127" spans="1:2" x14ac:dyDescent="0.15">
      <c r="A127" s="1" t="s">
        <v>1747</v>
      </c>
      <c r="B127" s="2">
        <v>11016</v>
      </c>
    </row>
    <row r="128" spans="1:2" x14ac:dyDescent="0.15">
      <c r="A128" s="1" t="s">
        <v>3014</v>
      </c>
      <c r="B128" s="2">
        <v>9344</v>
      </c>
    </row>
    <row r="129" spans="1:2" x14ac:dyDescent="0.15">
      <c r="A129" s="1" t="s">
        <v>2764</v>
      </c>
      <c r="B129" s="2">
        <v>9344</v>
      </c>
    </row>
    <row r="130" spans="1:2" x14ac:dyDescent="0.15">
      <c r="A130" s="1" t="s">
        <v>2941</v>
      </c>
      <c r="B130" s="2">
        <v>9344</v>
      </c>
    </row>
    <row r="131" spans="1:2" x14ac:dyDescent="0.15">
      <c r="A131" s="1" t="s">
        <v>2128</v>
      </c>
      <c r="B131" s="2">
        <v>9344</v>
      </c>
    </row>
    <row r="132" spans="1:2" x14ac:dyDescent="0.15">
      <c r="A132" s="1" t="s">
        <v>3033</v>
      </c>
      <c r="B132" s="2">
        <v>9344</v>
      </c>
    </row>
    <row r="133" spans="1:2" x14ac:dyDescent="0.15">
      <c r="A133" s="1" t="s">
        <v>1511</v>
      </c>
      <c r="B133" s="2">
        <v>9180</v>
      </c>
    </row>
    <row r="134" spans="1:2" x14ac:dyDescent="0.15">
      <c r="A134" s="1" t="s">
        <v>1624</v>
      </c>
      <c r="B134" s="2">
        <v>7344</v>
      </c>
    </row>
    <row r="135" spans="1:2" x14ac:dyDescent="0.15">
      <c r="A135" s="1" t="s">
        <v>1720</v>
      </c>
      <c r="B135" s="2">
        <v>7344</v>
      </c>
    </row>
    <row r="136" spans="1:2" x14ac:dyDescent="0.15">
      <c r="A136" s="1" t="s">
        <v>2894</v>
      </c>
      <c r="B136" s="2">
        <v>7344</v>
      </c>
    </row>
    <row r="137" spans="1:2" x14ac:dyDescent="0.15">
      <c r="A137" s="1" t="s">
        <v>862</v>
      </c>
      <c r="B137" s="2">
        <v>7344</v>
      </c>
    </row>
    <row r="138" spans="1:2" x14ac:dyDescent="0.15">
      <c r="A138" s="1" t="s">
        <v>2211</v>
      </c>
      <c r="B138" s="2">
        <v>7344</v>
      </c>
    </row>
    <row r="139" spans="1:2" x14ac:dyDescent="0.15">
      <c r="A139" s="1" t="s">
        <v>1918</v>
      </c>
      <c r="B139" s="2">
        <v>7344</v>
      </c>
    </row>
    <row r="140" spans="1:2" x14ac:dyDescent="0.15">
      <c r="A140" s="1" t="s">
        <v>2879</v>
      </c>
      <c r="B140" s="2">
        <v>7344</v>
      </c>
    </row>
    <row r="141" spans="1:2" x14ac:dyDescent="0.15">
      <c r="A141" s="1" t="s">
        <v>1937</v>
      </c>
      <c r="B141" s="2">
        <v>7344</v>
      </c>
    </row>
    <row r="142" spans="1:2" x14ac:dyDescent="0.15">
      <c r="A142" s="1" t="s">
        <v>2947</v>
      </c>
      <c r="B142" s="2">
        <v>7344</v>
      </c>
    </row>
    <row r="143" spans="1:2" x14ac:dyDescent="0.15">
      <c r="A143" s="1" t="s">
        <v>2417</v>
      </c>
      <c r="B143" s="2">
        <v>7344</v>
      </c>
    </row>
    <row r="144" spans="1:2" x14ac:dyDescent="0.15">
      <c r="A144" s="1" t="s">
        <v>1946</v>
      </c>
      <c r="B144" s="2">
        <v>7344</v>
      </c>
    </row>
    <row r="145" spans="1:2" x14ac:dyDescent="0.15">
      <c r="A145" s="1" t="s">
        <v>2767</v>
      </c>
      <c r="B145" s="2">
        <v>7344</v>
      </c>
    </row>
    <row r="146" spans="1:2" x14ac:dyDescent="0.15">
      <c r="A146" s="1" t="s">
        <v>2827</v>
      </c>
      <c r="B146" s="2">
        <v>7344</v>
      </c>
    </row>
    <row r="147" spans="1:2" x14ac:dyDescent="0.15">
      <c r="A147" s="1" t="s">
        <v>2833</v>
      </c>
      <c r="B147" s="2">
        <v>7344</v>
      </c>
    </row>
    <row r="148" spans="1:2" x14ac:dyDescent="0.15">
      <c r="A148" s="1" t="s">
        <v>3112</v>
      </c>
      <c r="B148" s="2">
        <v>7344</v>
      </c>
    </row>
    <row r="149" spans="1:2" x14ac:dyDescent="0.15">
      <c r="A149" s="1" t="s">
        <v>2863</v>
      </c>
      <c r="B149" s="2">
        <v>7344</v>
      </c>
    </row>
    <row r="150" spans="1:2" x14ac:dyDescent="0.15">
      <c r="A150" s="1" t="s">
        <v>3020</v>
      </c>
      <c r="B150" s="2">
        <v>7344</v>
      </c>
    </row>
    <row r="151" spans="1:2" x14ac:dyDescent="0.15">
      <c r="A151" s="1" t="s">
        <v>2885</v>
      </c>
      <c r="B151" s="2">
        <v>7344</v>
      </c>
    </row>
    <row r="152" spans="1:2" x14ac:dyDescent="0.15">
      <c r="A152" s="1" t="s">
        <v>2975</v>
      </c>
      <c r="B152" s="2">
        <v>7344</v>
      </c>
    </row>
    <row r="153" spans="1:2" x14ac:dyDescent="0.15">
      <c r="A153" s="1" t="s">
        <v>2539</v>
      </c>
      <c r="B153" s="2">
        <v>7344</v>
      </c>
    </row>
    <row r="154" spans="1:2" x14ac:dyDescent="0.15">
      <c r="A154" s="1" t="s">
        <v>2994</v>
      </c>
      <c r="B154" s="2">
        <v>7344</v>
      </c>
    </row>
    <row r="155" spans="1:2" x14ac:dyDescent="0.15">
      <c r="A155" s="1" t="s">
        <v>3073</v>
      </c>
      <c r="B155" s="2">
        <v>7344</v>
      </c>
    </row>
    <row r="156" spans="1:2" x14ac:dyDescent="0.15">
      <c r="A156" s="1" t="s">
        <v>793</v>
      </c>
      <c r="B156" s="2">
        <v>7344</v>
      </c>
    </row>
    <row r="157" spans="1:2" x14ac:dyDescent="0.15">
      <c r="A157" s="1" t="s">
        <v>2809</v>
      </c>
      <c r="B157" s="2">
        <v>7344</v>
      </c>
    </row>
    <row r="158" spans="1:2" x14ac:dyDescent="0.15">
      <c r="A158" s="1" t="s">
        <v>3008</v>
      </c>
      <c r="B158" s="2">
        <v>7344</v>
      </c>
    </row>
    <row r="159" spans="1:2" x14ac:dyDescent="0.15">
      <c r="A159" s="1" t="s">
        <v>2787</v>
      </c>
      <c r="B159" s="2">
        <v>7344</v>
      </c>
    </row>
    <row r="160" spans="1:2" x14ac:dyDescent="0.15">
      <c r="A160" s="1" t="s">
        <v>787</v>
      </c>
      <c r="B160" s="2">
        <v>7344</v>
      </c>
    </row>
    <row r="161" spans="1:2" x14ac:dyDescent="0.15">
      <c r="A161" s="1" t="s">
        <v>2798</v>
      </c>
      <c r="B161" s="2">
        <v>7344</v>
      </c>
    </row>
    <row r="162" spans="1:2" x14ac:dyDescent="0.15">
      <c r="A162" s="1" t="s">
        <v>2780</v>
      </c>
      <c r="B162" s="2">
        <v>7344</v>
      </c>
    </row>
    <row r="163" spans="1:2" x14ac:dyDescent="0.15">
      <c r="A163" s="1" t="s">
        <v>2793</v>
      </c>
      <c r="B163" s="2">
        <v>7344</v>
      </c>
    </row>
    <row r="164" spans="1:2" x14ac:dyDescent="0.15">
      <c r="A164" s="1" t="s">
        <v>2270</v>
      </c>
      <c r="B164" s="2">
        <v>5508</v>
      </c>
    </row>
    <row r="165" spans="1:2" x14ac:dyDescent="0.15">
      <c r="A165" s="1" t="s">
        <v>2989</v>
      </c>
      <c r="B165" s="2">
        <v>3672</v>
      </c>
    </row>
    <row r="166" spans="1:2" x14ac:dyDescent="0.15">
      <c r="A166" s="1" t="s">
        <v>2953</v>
      </c>
      <c r="B166" s="2">
        <v>3672</v>
      </c>
    </row>
    <row r="167" spans="1:2" x14ac:dyDescent="0.15">
      <c r="A167" s="1" t="s">
        <v>3029</v>
      </c>
      <c r="B167" s="2">
        <v>3672</v>
      </c>
    </row>
    <row r="168" spans="1:2" x14ac:dyDescent="0.15">
      <c r="A168" s="1" t="s">
        <v>2762</v>
      </c>
      <c r="B168" s="2">
        <v>3672</v>
      </c>
    </row>
    <row r="169" spans="1:2" x14ac:dyDescent="0.15">
      <c r="A169" s="1" t="s">
        <v>2331</v>
      </c>
      <c r="B169" s="2">
        <v>3672</v>
      </c>
    </row>
    <row r="170" spans="1:2" x14ac:dyDescent="0.15">
      <c r="A170" s="1" t="s">
        <v>3079</v>
      </c>
      <c r="B170" s="2">
        <v>3672</v>
      </c>
    </row>
    <row r="171" spans="1:2" x14ac:dyDescent="0.15">
      <c r="A171" s="1" t="s">
        <v>2497</v>
      </c>
      <c r="B171" s="2">
        <v>3672</v>
      </c>
    </row>
    <row r="172" spans="1:2" x14ac:dyDescent="0.15">
      <c r="A172" s="1" t="s">
        <v>1506</v>
      </c>
      <c r="B172" s="2">
        <v>3672</v>
      </c>
    </row>
    <row r="173" spans="1:2" x14ac:dyDescent="0.15">
      <c r="A173" s="1" t="s">
        <v>2422</v>
      </c>
      <c r="B173" s="2">
        <v>3672</v>
      </c>
    </row>
    <row r="174" spans="1:2" x14ac:dyDescent="0.15">
      <c r="A174" s="1" t="s">
        <v>3217</v>
      </c>
      <c r="B174" s="2">
        <v>3672</v>
      </c>
    </row>
    <row r="175" spans="1:2" x14ac:dyDescent="0.15">
      <c r="A175" s="1" t="s">
        <v>2890</v>
      </c>
      <c r="B175" s="2">
        <v>3672</v>
      </c>
    </row>
    <row r="176" spans="1:2" x14ac:dyDescent="0.15">
      <c r="A176" s="1" t="s">
        <v>2566</v>
      </c>
      <c r="B176" s="2">
        <v>3672</v>
      </c>
    </row>
    <row r="177" spans="1:2" x14ac:dyDescent="0.15">
      <c r="A177" s="1" t="s">
        <v>2689</v>
      </c>
      <c r="B177" s="2">
        <v>3672</v>
      </c>
    </row>
    <row r="178" spans="1:2" x14ac:dyDescent="0.15">
      <c r="A178" s="1" t="s">
        <v>2805</v>
      </c>
      <c r="B178" s="2">
        <v>3672</v>
      </c>
    </row>
    <row r="179" spans="1:2" x14ac:dyDescent="0.15">
      <c r="A179" s="1" t="s">
        <v>2900</v>
      </c>
      <c r="B179" s="2">
        <v>3672</v>
      </c>
    </row>
    <row r="180" spans="1:2" x14ac:dyDescent="0.15">
      <c r="A180" s="1" t="s">
        <v>1494</v>
      </c>
      <c r="B180" s="2">
        <v>3672</v>
      </c>
    </row>
    <row r="181" spans="1:2" x14ac:dyDescent="0.15">
      <c r="A181" s="1" t="s">
        <v>2904</v>
      </c>
      <c r="B181" s="2">
        <v>3672</v>
      </c>
    </row>
    <row r="182" spans="1:2" x14ac:dyDescent="0.15">
      <c r="A182" s="1" t="s">
        <v>2751</v>
      </c>
      <c r="B182" s="2">
        <v>3672</v>
      </c>
    </row>
    <row r="183" spans="1:2" x14ac:dyDescent="0.15">
      <c r="A183" s="1" t="s">
        <v>2921</v>
      </c>
      <c r="B183" s="2">
        <v>3672</v>
      </c>
    </row>
    <row r="184" spans="1:2" x14ac:dyDescent="0.15">
      <c r="A184" s="1" t="s">
        <v>2755</v>
      </c>
      <c r="B184" s="2">
        <v>3672</v>
      </c>
    </row>
    <row r="185" spans="1:2" x14ac:dyDescent="0.15">
      <c r="A185" s="1" t="s">
        <v>2926</v>
      </c>
      <c r="B185" s="2">
        <v>3672</v>
      </c>
    </row>
    <row r="186" spans="1:2" x14ac:dyDescent="0.15">
      <c r="A186" s="1" t="s">
        <v>2572</v>
      </c>
      <c r="B186" s="2">
        <v>1836</v>
      </c>
    </row>
    <row r="187" spans="1:2" x14ac:dyDescent="0.15">
      <c r="A187" s="1" t="s">
        <v>2908</v>
      </c>
      <c r="B187" s="2">
        <v>1836</v>
      </c>
    </row>
    <row r="188" spans="1:2" x14ac:dyDescent="0.15">
      <c r="A188" s="1" t="s">
        <v>2576</v>
      </c>
      <c r="B188" s="2">
        <v>1836</v>
      </c>
    </row>
    <row r="189" spans="1:2" x14ac:dyDescent="0.15">
      <c r="A189" s="1" t="s">
        <v>2535</v>
      </c>
      <c r="B189" s="2">
        <v>1836</v>
      </c>
    </row>
    <row r="190" spans="1:2" x14ac:dyDescent="0.15">
      <c r="A190" s="1" t="s">
        <v>2839</v>
      </c>
      <c r="B190" s="2">
        <v>1836</v>
      </c>
    </row>
    <row r="191" spans="1:2" x14ac:dyDescent="0.15">
      <c r="A191" s="1" t="s">
        <v>2528</v>
      </c>
      <c r="B191" s="2">
        <v>1836</v>
      </c>
    </row>
    <row r="192" spans="1:2" x14ac:dyDescent="0.15">
      <c r="A192" s="1" t="s">
        <v>2053</v>
      </c>
      <c r="B192" s="2">
        <v>1836</v>
      </c>
    </row>
    <row r="193" spans="1:2" x14ac:dyDescent="0.15">
      <c r="A193" s="1" t="s">
        <v>4463</v>
      </c>
      <c r="B193" s="2">
        <v>39194951</v>
      </c>
    </row>
  </sheetData>
  <phoneticPr fontId="16" type="noConversion"/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设备关系</vt:lpstr>
      <vt:lpstr>旧机房未迁移</vt:lpstr>
      <vt:lpstr>中间件（字典）</vt:lpstr>
      <vt:lpstr>oracle（字典）</vt:lpstr>
      <vt:lpstr>MySQL（字典）</vt:lpstr>
      <vt:lpstr>redis（字典）</vt:lpstr>
      <vt:lpstr>mongodb（字典）</vt:lpstr>
      <vt:lpstr>填写说明</vt:lpstr>
      <vt:lpstr>指标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Gavin</dc:creator>
  <cp:lastModifiedBy>王怡</cp:lastModifiedBy>
  <dcterms:created xsi:type="dcterms:W3CDTF">2020-02-28T08:58:00Z</dcterms:created>
  <dcterms:modified xsi:type="dcterms:W3CDTF">2020-03-20T09:51:09Z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</Properties>
</file>