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V-Range-Avg WEB UNT" sheetId="1" r:id="rId4"/>
  </sheets>
  <definedNames/>
  <calcPr/>
  <extLst>
    <ext uri="GoogleSheetsCustomDataVersion1">
      <go:sheetsCustomData xmlns:go="http://customooxmlschemas.google.com/" r:id="rId5" roundtripDataSignature="AMtx7mj5cpo7YbrAS7ZSDZfPKldSO41y0w=="/>
    </ext>
  </extLst>
</workbook>
</file>

<file path=xl/sharedStrings.xml><?xml version="1.0" encoding="utf-8"?>
<sst xmlns="http://schemas.openxmlformats.org/spreadsheetml/2006/main" count="36" uniqueCount="35">
  <si>
    <t>Time</t>
  </si>
  <si>
    <t>1-Nov</t>
  </si>
  <si>
    <t>2-Nov</t>
  </si>
  <si>
    <t>3-Nov</t>
  </si>
  <si>
    <t>4-Nov</t>
  </si>
  <si>
    <t>5-Nov</t>
  </si>
  <si>
    <t>6-Nov</t>
  </si>
  <si>
    <t>7-Nov</t>
  </si>
  <si>
    <t>8-Nov</t>
  </si>
  <si>
    <t>9-Nov</t>
  </si>
  <si>
    <t>10-Nov</t>
  </si>
  <si>
    <t>11-Nov</t>
  </si>
  <si>
    <t>12-Nov</t>
  </si>
  <si>
    <t>13-Nov</t>
  </si>
  <si>
    <t>14-Nov</t>
  </si>
  <si>
    <t>15-Nov</t>
  </si>
  <si>
    <t>16-Nov</t>
  </si>
  <si>
    <t>17-Nov</t>
  </si>
  <si>
    <t>18-Nov</t>
  </si>
  <si>
    <t>19-Nov</t>
  </si>
  <si>
    <t>20-Nov</t>
  </si>
  <si>
    <t>21-Nov</t>
  </si>
  <si>
    <t>22-Nov</t>
  </si>
  <si>
    <t>23-Nov</t>
  </si>
  <si>
    <t>24-Nov</t>
  </si>
  <si>
    <t>25-Nov</t>
  </si>
  <si>
    <t>26-Nov</t>
  </si>
  <si>
    <t>27-Nov</t>
  </si>
  <si>
    <t>28-Nov</t>
  </si>
  <si>
    <t>29-Nov</t>
  </si>
  <si>
    <t>30-Nov</t>
  </si>
  <si>
    <t>Average</t>
  </si>
  <si>
    <t>Total</t>
  </si>
  <si>
    <t>Max Hour</t>
  </si>
  <si>
    <t>Max Day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</si>
</sst>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_);_(* \(#,##0\);_(* &quot;-&quot;??_);_(@_)"/>
  </numFmts>
  <fonts count="6">
    <font>
      <sz val="11.0"/>
      <color theme="1"/>
      <name val="Arial"/>
    </font>
    <font>
      <color theme="1"/>
      <name val="Calibri"/>
    </font>
    <font>
      <b/>
      <sz val="13.0"/>
      <color rgb="FF44546A"/>
      <name val="Calibri"/>
    </font>
    <font>
      <b/>
      <sz val="11.0"/>
      <color rgb="FF44546A"/>
      <name val="Calibri"/>
    </font>
    <font>
      <sz val="11.0"/>
      <color theme="1"/>
      <name val="Calibri"/>
    </font>
    <font>
      <b/>
      <sz val="11.0"/>
      <color rgb="FFFA7D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2F2F2"/>
        <bgColor rgb="FFF2F2F2"/>
      </patternFill>
    </fill>
  </fills>
  <borders count="8">
    <border/>
    <border>
      <bottom style="thick">
        <color rgb="FFACCCE9"/>
      </bottom>
    </border>
    <border>
      <bottom style="medium">
        <color rgb="FF9CC2E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000000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000000"/>
      </left>
      <right style="thin">
        <color rgb="FF000000"/>
      </right>
    </border>
    <border>
      <left style="thin">
        <color rgb="FF7F7F7F"/>
      </left>
      <right style="thin">
        <color rgb="FF7F7F7F"/>
      </right>
      <top/>
      <bottom/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16" xfId="0" applyBorder="1" applyFont="1" applyNumberFormat="1"/>
    <xf borderId="1" fillId="0" fontId="2" numFmtId="0" xfId="0" applyBorder="1" applyFont="1"/>
    <xf borderId="2" fillId="0" fontId="3" numFmtId="19" xfId="0" applyBorder="1" applyFont="1" applyNumberFormat="1"/>
    <xf borderId="3" fillId="0" fontId="4" numFmtId="164" xfId="0" applyAlignment="1" applyBorder="1" applyFont="1" applyNumberFormat="1">
      <alignment shrinkToFit="0" wrapText="1"/>
    </xf>
    <xf borderId="4" fillId="0" fontId="4" numFmtId="164" xfId="0" applyAlignment="1" applyBorder="1" applyFont="1" applyNumberFormat="1">
      <alignment shrinkToFit="0" wrapText="1"/>
    </xf>
    <xf borderId="5" fillId="2" fontId="5" numFmtId="164" xfId="0" applyBorder="1" applyFill="1" applyFont="1" applyNumberFormat="1"/>
    <xf borderId="2" fillId="0" fontId="3" numFmtId="0" xfId="0" applyBorder="1" applyFont="1"/>
    <xf borderId="6" fillId="0" fontId="4" numFmtId="164" xfId="0" applyAlignment="1" applyBorder="1" applyFont="1" applyNumberFormat="1">
      <alignment shrinkToFit="0" wrapText="1"/>
    </xf>
    <xf borderId="7" fillId="2" fontId="5" numFmtId="164" xfId="0" applyBorder="1" applyFont="1" applyNumberFormat="1"/>
    <xf borderId="0" fillId="0" fontId="4" numFmtId="164" xfId="0" applyFont="1" applyNumberFormat="1"/>
  </cellXfs>
  <cellStyles count="1">
    <cellStyle xfId="0" name="Normal" builtinId="0"/>
  </cellStyles>
  <dxfs count="6"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DEEAF6"/>
          <bgColor rgb="FFDEEAF6"/>
        </patternFill>
      </fill>
      <border/>
    </dxf>
    <dxf>
      <font/>
      <fill>
        <patternFill patternType="solid">
          <fgColor theme="0"/>
          <bgColor theme="0"/>
        </patternFill>
      </fill>
      <border/>
    </dxf>
  </dxfs>
  <tableStyles count="1">
    <tableStyle count="4" pivot="0" name="AV-Range-Avg WEB UNT-style">
      <tableStyleElement dxfId="3" type="headerRow"/>
      <tableStyleElement dxfId="4" type="firstRowStripe"/>
      <tableStyleElement dxfId="4" type="secondRowStripe"/>
      <tableStyleElement dxfId="5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AF16" displayName="Table_1" id="1">
  <tableColumns count="32">
    <tableColumn name="Time" id="1"/>
    <tableColumn name="1-Nov" id="2"/>
    <tableColumn name="2-Nov" id="3"/>
    <tableColumn name="3-Nov" id="4"/>
    <tableColumn name="4-Nov" id="5"/>
    <tableColumn name="5-Nov" id="6"/>
    <tableColumn name="6-Nov" id="7"/>
    <tableColumn name="7-Nov" id="8"/>
    <tableColumn name="8-Nov" id="9"/>
    <tableColumn name="9-Nov" id="10"/>
    <tableColumn name="10-Nov" id="11"/>
    <tableColumn name="11-Nov" id="12"/>
    <tableColumn name="12-Nov" id="13"/>
    <tableColumn name="13-Nov" id="14"/>
    <tableColumn name="14-Nov" id="15"/>
    <tableColumn name="15-Nov" id="16"/>
    <tableColumn name="16-Nov" id="17"/>
    <tableColumn name="17-Nov" id="18"/>
    <tableColumn name="18-Nov" id="19"/>
    <tableColumn name="19-Nov" id="20"/>
    <tableColumn name="20-Nov" id="21"/>
    <tableColumn name="21-Nov" id="22"/>
    <tableColumn name="22-Nov" id="23"/>
    <tableColumn name="23-Nov" id="24"/>
    <tableColumn name="24-Nov" id="25"/>
    <tableColumn name="25-Nov" id="26"/>
    <tableColumn name="26-Nov" id="27"/>
    <tableColumn name="27-Nov" id="28"/>
    <tableColumn name="28-Nov" id="29"/>
    <tableColumn name="29-Nov" id="30"/>
    <tableColumn name="30-Nov" id="31"/>
    <tableColumn name="Average" id="32"/>
  </tableColumns>
  <tableStyleInfo name="AV-Range-Avg WEB UNT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5"/>
    <col customWidth="1" min="2" max="2" width="9.25"/>
    <col customWidth="1" min="3" max="3" width="10.25"/>
    <col customWidth="1" min="4" max="22" width="9.25"/>
    <col customWidth="1" min="23" max="23" width="9.13"/>
    <col customWidth="1" min="24" max="31" width="9.25"/>
    <col customWidth="1" min="32" max="32" width="10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3" t="s">
        <v>31</v>
      </c>
    </row>
    <row r="2">
      <c r="A2" s="4">
        <v>0.2916666666666667</v>
      </c>
      <c r="B2" s="5">
        <v>478.0</v>
      </c>
      <c r="C2" s="5">
        <v>468.0</v>
      </c>
      <c r="D2" s="5">
        <v>521.0</v>
      </c>
      <c r="E2" s="5">
        <v>1111.0</v>
      </c>
      <c r="F2" s="5">
        <v>736.0</v>
      </c>
      <c r="G2" s="5">
        <v>804.0</v>
      </c>
      <c r="H2" s="5">
        <v>701.0</v>
      </c>
      <c r="I2" s="5">
        <v>603.0</v>
      </c>
      <c r="J2" s="5">
        <v>817.0</v>
      </c>
      <c r="K2" s="5">
        <v>766.0</v>
      </c>
      <c r="L2" s="5">
        <v>748.0</v>
      </c>
      <c r="M2" s="5">
        <v>639.0</v>
      </c>
      <c r="N2" s="5">
        <v>625.0</v>
      </c>
      <c r="O2" s="5">
        <v>681.0</v>
      </c>
      <c r="P2" s="5">
        <v>613.0</v>
      </c>
      <c r="Q2" s="5">
        <v>697.0</v>
      </c>
      <c r="R2" s="5">
        <v>807.0</v>
      </c>
      <c r="S2" s="5">
        <v>816.0</v>
      </c>
      <c r="T2" s="5">
        <v>742.0</v>
      </c>
      <c r="U2" s="5">
        <v>664.0</v>
      </c>
      <c r="V2" s="5">
        <v>607.0</v>
      </c>
      <c r="W2" s="5">
        <v>5.0</v>
      </c>
      <c r="X2" s="5">
        <v>776.0</v>
      </c>
      <c r="Y2" s="5">
        <v>596.0</v>
      </c>
      <c r="Z2" s="5">
        <v>698.0</v>
      </c>
      <c r="AA2" s="5">
        <v>648.0</v>
      </c>
      <c r="AB2" s="5">
        <v>664.0</v>
      </c>
      <c r="AC2" s="5">
        <v>572.0</v>
      </c>
      <c r="AD2" s="5">
        <v>629.0</v>
      </c>
      <c r="AE2" s="6">
        <v>639.0</v>
      </c>
      <c r="AF2" s="7">
        <f t="shared" ref="AF2:AF15" si="1">AVERAGE(B2:AE2)</f>
        <v>662.3666667</v>
      </c>
    </row>
    <row r="3">
      <c r="A3" s="4">
        <v>0.3333333333333333</v>
      </c>
      <c r="B3" s="5">
        <v>903.0</v>
      </c>
      <c r="C3" s="5">
        <v>789.0</v>
      </c>
      <c r="D3" s="5">
        <v>1015.0</v>
      </c>
      <c r="E3" s="5">
        <v>1255.0</v>
      </c>
      <c r="F3" s="5">
        <v>1036.0</v>
      </c>
      <c r="G3" s="5">
        <v>948.0</v>
      </c>
      <c r="H3" s="5">
        <v>939.0</v>
      </c>
      <c r="I3" s="5">
        <v>998.0</v>
      </c>
      <c r="J3" s="5">
        <v>967.0</v>
      </c>
      <c r="K3" s="5">
        <v>881.0</v>
      </c>
      <c r="L3" s="5">
        <v>986.0</v>
      </c>
      <c r="M3" s="5">
        <v>1020.0</v>
      </c>
      <c r="N3" s="5">
        <v>1004.0</v>
      </c>
      <c r="O3" s="5">
        <v>872.0</v>
      </c>
      <c r="P3" s="5">
        <v>827.0</v>
      </c>
      <c r="Q3" s="5">
        <v>902.0</v>
      </c>
      <c r="R3" s="5">
        <v>1003.0</v>
      </c>
      <c r="S3" s="5">
        <v>955.0</v>
      </c>
      <c r="T3" s="5">
        <v>982.0</v>
      </c>
      <c r="U3" s="5">
        <v>943.0</v>
      </c>
      <c r="V3" s="5">
        <v>694.0</v>
      </c>
      <c r="W3" s="5">
        <v>3.0</v>
      </c>
      <c r="X3" s="5">
        <v>973.0</v>
      </c>
      <c r="Y3" s="5">
        <v>888.0</v>
      </c>
      <c r="Z3" s="5">
        <v>1018.0</v>
      </c>
      <c r="AA3" s="5">
        <v>942.0</v>
      </c>
      <c r="AB3" s="5">
        <v>986.0</v>
      </c>
      <c r="AC3" s="5">
        <v>882.0</v>
      </c>
      <c r="AD3" s="5">
        <v>918.0</v>
      </c>
      <c r="AE3" s="6">
        <v>854.0</v>
      </c>
      <c r="AF3" s="7">
        <f t="shared" si="1"/>
        <v>912.7666667</v>
      </c>
    </row>
    <row r="4">
      <c r="A4" s="4">
        <v>0.375</v>
      </c>
      <c r="B4" s="5">
        <v>1031.0</v>
      </c>
      <c r="C4" s="5">
        <v>1020.0</v>
      </c>
      <c r="D4" s="5">
        <v>1074.0</v>
      </c>
      <c r="E4" s="5">
        <v>1523.0</v>
      </c>
      <c r="F4" s="5">
        <v>1307.0</v>
      </c>
      <c r="G4" s="5">
        <v>1215.0</v>
      </c>
      <c r="H4" s="5">
        <v>1147.0</v>
      </c>
      <c r="I4" s="5">
        <v>1200.0</v>
      </c>
      <c r="J4" s="5">
        <v>1116.0</v>
      </c>
      <c r="K4" s="5">
        <v>1155.0</v>
      </c>
      <c r="L4" s="5">
        <v>1250.0</v>
      </c>
      <c r="M4" s="5">
        <v>1123.0</v>
      </c>
      <c r="N4" s="5">
        <v>1177.0</v>
      </c>
      <c r="O4" s="5">
        <v>1084.0</v>
      </c>
      <c r="P4" s="5">
        <v>1059.0</v>
      </c>
      <c r="Q4" s="5">
        <v>1118.0</v>
      </c>
      <c r="R4" s="5">
        <v>1058.0</v>
      </c>
      <c r="S4" s="5">
        <v>1257.0</v>
      </c>
      <c r="T4" s="5">
        <v>1202.0</v>
      </c>
      <c r="U4" s="5">
        <v>935.0</v>
      </c>
      <c r="V4" s="5">
        <v>852.0</v>
      </c>
      <c r="W4" s="5">
        <v>4.0</v>
      </c>
      <c r="X4" s="5">
        <v>1177.0</v>
      </c>
      <c r="Y4" s="5">
        <v>1053.0</v>
      </c>
      <c r="Z4" s="5">
        <v>1254.0</v>
      </c>
      <c r="AA4" s="5">
        <v>1242.0</v>
      </c>
      <c r="AB4" s="5">
        <v>1175.0</v>
      </c>
      <c r="AC4" s="5">
        <v>1112.0</v>
      </c>
      <c r="AD4" s="5">
        <v>1084.0</v>
      </c>
      <c r="AE4" s="6">
        <v>943.0</v>
      </c>
      <c r="AF4" s="7">
        <f t="shared" si="1"/>
        <v>1098.233333</v>
      </c>
    </row>
    <row r="5">
      <c r="A5" s="4">
        <v>0.4166666666666667</v>
      </c>
      <c r="B5" s="5">
        <v>1247.0</v>
      </c>
      <c r="C5" s="5">
        <v>1094.0</v>
      </c>
      <c r="D5" s="5">
        <v>1039.0</v>
      </c>
      <c r="E5" s="5">
        <v>1384.0</v>
      </c>
      <c r="F5" s="5">
        <v>1414.0</v>
      </c>
      <c r="G5" s="5">
        <v>1251.0</v>
      </c>
      <c r="H5" s="5">
        <v>1178.0</v>
      </c>
      <c r="I5" s="5">
        <v>1110.0</v>
      </c>
      <c r="J5" s="5">
        <v>999.0</v>
      </c>
      <c r="K5" s="5">
        <v>1068.0</v>
      </c>
      <c r="L5" s="5">
        <v>1237.0</v>
      </c>
      <c r="M5" s="5">
        <v>1350.0</v>
      </c>
      <c r="N5" s="5">
        <v>1238.0</v>
      </c>
      <c r="O5" s="5">
        <v>1204.0</v>
      </c>
      <c r="P5" s="5">
        <v>1094.0</v>
      </c>
      <c r="Q5" s="5">
        <v>1137.0</v>
      </c>
      <c r="R5" s="5">
        <v>999.0</v>
      </c>
      <c r="S5" s="5">
        <v>1592.0</v>
      </c>
      <c r="T5" s="5">
        <v>1252.0</v>
      </c>
      <c r="U5" s="5">
        <v>1067.0</v>
      </c>
      <c r="V5" s="5">
        <v>829.0</v>
      </c>
      <c r="W5" s="5">
        <v>4.0</v>
      </c>
      <c r="X5" s="5">
        <v>1350.0</v>
      </c>
      <c r="Y5" s="5">
        <v>1226.0</v>
      </c>
      <c r="Z5" s="5">
        <v>1351.0</v>
      </c>
      <c r="AA5" s="5">
        <v>1332.0</v>
      </c>
      <c r="AB5" s="5">
        <v>1267.0</v>
      </c>
      <c r="AC5" s="5">
        <v>1326.0</v>
      </c>
      <c r="AD5" s="5">
        <v>1393.0</v>
      </c>
      <c r="AE5" s="6">
        <v>980.0</v>
      </c>
      <c r="AF5" s="7">
        <f t="shared" si="1"/>
        <v>1167.066667</v>
      </c>
    </row>
    <row r="6">
      <c r="A6" s="4">
        <v>0.4583333333333333</v>
      </c>
      <c r="B6" s="5">
        <v>992.0</v>
      </c>
      <c r="C6" s="5">
        <v>1043.0</v>
      </c>
      <c r="D6" s="5">
        <v>1114.0</v>
      </c>
      <c r="E6" s="5">
        <v>1377.0</v>
      </c>
      <c r="F6" s="5">
        <v>1388.0</v>
      </c>
      <c r="G6" s="5">
        <v>1271.0</v>
      </c>
      <c r="H6" s="5">
        <v>1267.0</v>
      </c>
      <c r="I6" s="5">
        <v>1118.0</v>
      </c>
      <c r="J6" s="5">
        <v>1209.0</v>
      </c>
      <c r="K6" s="5">
        <v>1161.0</v>
      </c>
      <c r="L6" s="5">
        <v>1281.0</v>
      </c>
      <c r="M6" s="5">
        <v>1359.0</v>
      </c>
      <c r="N6" s="5">
        <v>1312.0</v>
      </c>
      <c r="O6" s="5">
        <v>1181.0</v>
      </c>
      <c r="P6" s="5">
        <v>1096.0</v>
      </c>
      <c r="Q6" s="5">
        <v>1165.0</v>
      </c>
      <c r="R6" s="5">
        <v>1070.0</v>
      </c>
      <c r="S6" s="5">
        <v>1957.0</v>
      </c>
      <c r="T6" s="5">
        <v>1369.0</v>
      </c>
      <c r="U6" s="5">
        <v>1097.0</v>
      </c>
      <c r="V6" s="5">
        <v>955.0</v>
      </c>
      <c r="W6" s="5">
        <v>392.0</v>
      </c>
      <c r="X6" s="5">
        <v>1203.0</v>
      </c>
      <c r="Y6" s="5">
        <v>1046.0</v>
      </c>
      <c r="Z6" s="5">
        <v>1219.0</v>
      </c>
      <c r="AA6" s="5">
        <v>1481.0</v>
      </c>
      <c r="AB6" s="5">
        <v>1245.0</v>
      </c>
      <c r="AC6" s="5">
        <v>1185.0</v>
      </c>
      <c r="AD6" s="5">
        <v>1340.0</v>
      </c>
      <c r="AE6" s="6">
        <v>985.0</v>
      </c>
      <c r="AF6" s="7">
        <f t="shared" si="1"/>
        <v>1195.933333</v>
      </c>
    </row>
    <row r="7">
      <c r="A7" s="4">
        <v>0.5</v>
      </c>
      <c r="B7" s="5">
        <v>1187.0</v>
      </c>
      <c r="C7" s="5">
        <v>973.0</v>
      </c>
      <c r="D7" s="5">
        <v>1020.0</v>
      </c>
      <c r="E7" s="5">
        <v>1459.0</v>
      </c>
      <c r="F7" s="5">
        <v>1318.0</v>
      </c>
      <c r="G7" s="5">
        <v>1434.0</v>
      </c>
      <c r="H7" s="5">
        <v>1294.0</v>
      </c>
      <c r="I7" s="5">
        <v>1100.0</v>
      </c>
      <c r="J7" s="5">
        <v>1080.0</v>
      </c>
      <c r="K7" s="5">
        <v>1090.0</v>
      </c>
      <c r="L7" s="5">
        <v>1206.0</v>
      </c>
      <c r="M7" s="5">
        <v>1587.0</v>
      </c>
      <c r="N7" s="5">
        <v>1495.0</v>
      </c>
      <c r="O7" s="5">
        <v>1343.0</v>
      </c>
      <c r="P7" s="5">
        <v>1097.0</v>
      </c>
      <c r="Q7" s="5">
        <v>1029.0</v>
      </c>
      <c r="R7" s="5">
        <v>1007.0</v>
      </c>
      <c r="S7" s="5">
        <v>2039.0</v>
      </c>
      <c r="T7" s="5">
        <v>1361.0</v>
      </c>
      <c r="U7" s="5">
        <v>1112.0</v>
      </c>
      <c r="V7" s="5">
        <v>1008.0</v>
      </c>
      <c r="W7" s="5">
        <v>896.0</v>
      </c>
      <c r="X7" s="5">
        <v>1162.0</v>
      </c>
      <c r="Y7" s="5">
        <v>1009.0</v>
      </c>
      <c r="Z7" s="5">
        <v>1223.0</v>
      </c>
      <c r="AA7" s="5">
        <v>1667.0</v>
      </c>
      <c r="AB7" s="5">
        <v>1391.0</v>
      </c>
      <c r="AC7" s="5">
        <v>1223.0</v>
      </c>
      <c r="AD7" s="5">
        <v>1240.0</v>
      </c>
      <c r="AE7" s="6">
        <v>1072.0</v>
      </c>
      <c r="AF7" s="7">
        <f t="shared" si="1"/>
        <v>1237.4</v>
      </c>
    </row>
    <row r="8">
      <c r="A8" s="4">
        <v>0.5416666666666666</v>
      </c>
      <c r="B8" s="5">
        <v>1125.0</v>
      </c>
      <c r="C8" s="5">
        <v>917.0</v>
      </c>
      <c r="D8" s="5">
        <v>1042.0</v>
      </c>
      <c r="E8" s="5">
        <v>1461.0</v>
      </c>
      <c r="F8" s="5">
        <v>1223.0</v>
      </c>
      <c r="G8" s="5">
        <v>1336.0</v>
      </c>
      <c r="H8" s="5">
        <v>1257.0</v>
      </c>
      <c r="I8" s="5">
        <v>1124.0</v>
      </c>
      <c r="J8" s="5">
        <v>1106.0</v>
      </c>
      <c r="K8" s="5">
        <v>964.0</v>
      </c>
      <c r="L8" s="5">
        <v>1293.0</v>
      </c>
      <c r="M8" s="5">
        <v>1562.0</v>
      </c>
      <c r="N8" s="5">
        <v>1235.0</v>
      </c>
      <c r="O8" s="5">
        <v>1204.0</v>
      </c>
      <c r="P8" s="5">
        <v>1145.0</v>
      </c>
      <c r="Q8" s="5">
        <v>1111.0</v>
      </c>
      <c r="R8" s="5">
        <v>976.0</v>
      </c>
      <c r="S8" s="5">
        <v>1866.0</v>
      </c>
      <c r="T8" s="5">
        <v>1296.0</v>
      </c>
      <c r="U8" s="5">
        <v>1280.0</v>
      </c>
      <c r="V8" s="5">
        <v>1041.0</v>
      </c>
      <c r="W8" s="5">
        <v>899.0</v>
      </c>
      <c r="X8" s="5">
        <v>1125.0</v>
      </c>
      <c r="Y8" s="5">
        <v>1092.0</v>
      </c>
      <c r="Z8" s="5">
        <v>1263.0</v>
      </c>
      <c r="AA8" s="5">
        <v>1550.0</v>
      </c>
      <c r="AB8" s="5">
        <v>1304.0</v>
      </c>
      <c r="AC8" s="5">
        <v>1345.0</v>
      </c>
      <c r="AD8" s="5">
        <v>998.0</v>
      </c>
      <c r="AE8" s="6">
        <v>916.0</v>
      </c>
      <c r="AF8" s="7">
        <f t="shared" si="1"/>
        <v>1201.866667</v>
      </c>
    </row>
    <row r="9">
      <c r="A9" s="4">
        <v>0.5833333333333334</v>
      </c>
      <c r="B9" s="5">
        <v>878.0</v>
      </c>
      <c r="C9" s="5">
        <v>765.0</v>
      </c>
      <c r="D9" s="5">
        <v>1141.0</v>
      </c>
      <c r="E9" s="5">
        <v>1435.0</v>
      </c>
      <c r="F9" s="5">
        <v>1249.0</v>
      </c>
      <c r="G9" s="5">
        <v>1188.0</v>
      </c>
      <c r="H9" s="5">
        <v>1290.0</v>
      </c>
      <c r="I9" s="5">
        <v>1028.0</v>
      </c>
      <c r="J9" s="5">
        <v>961.0</v>
      </c>
      <c r="K9" s="5">
        <v>1042.0</v>
      </c>
      <c r="L9" s="5">
        <v>1327.0</v>
      </c>
      <c r="M9" s="5">
        <v>1348.0</v>
      </c>
      <c r="N9" s="5">
        <v>1226.0</v>
      </c>
      <c r="O9" s="5">
        <v>1159.0</v>
      </c>
      <c r="P9" s="5">
        <v>1134.0</v>
      </c>
      <c r="Q9" s="5">
        <v>1028.0</v>
      </c>
      <c r="R9" s="5">
        <v>869.0</v>
      </c>
      <c r="S9" s="5">
        <v>1787.0</v>
      </c>
      <c r="T9" s="5">
        <v>1336.0</v>
      </c>
      <c r="U9" s="5">
        <v>1108.0</v>
      </c>
      <c r="V9" s="5">
        <v>839.0</v>
      </c>
      <c r="W9" s="5">
        <v>886.0</v>
      </c>
      <c r="X9" s="5">
        <v>1011.0</v>
      </c>
      <c r="Y9" s="5">
        <v>1001.0</v>
      </c>
      <c r="Z9" s="5">
        <v>1348.0</v>
      </c>
      <c r="AA9" s="5">
        <v>1510.0</v>
      </c>
      <c r="AB9" s="5">
        <v>1175.0</v>
      </c>
      <c r="AC9" s="5">
        <v>1276.0</v>
      </c>
      <c r="AD9" s="5">
        <v>1010.0</v>
      </c>
      <c r="AE9" s="6">
        <v>893.0</v>
      </c>
      <c r="AF9" s="7">
        <f t="shared" si="1"/>
        <v>1141.6</v>
      </c>
    </row>
    <row r="10">
      <c r="A10" s="4">
        <v>0.625</v>
      </c>
      <c r="B10" s="5">
        <v>834.0</v>
      </c>
      <c r="C10" s="5">
        <v>625.0</v>
      </c>
      <c r="D10" s="5">
        <v>1134.0</v>
      </c>
      <c r="E10" s="5">
        <v>1502.0</v>
      </c>
      <c r="F10" s="5">
        <v>1073.0</v>
      </c>
      <c r="G10" s="5">
        <v>1165.0</v>
      </c>
      <c r="H10" s="5">
        <v>1059.0</v>
      </c>
      <c r="I10" s="5">
        <v>839.0</v>
      </c>
      <c r="J10" s="5">
        <v>1091.0</v>
      </c>
      <c r="K10" s="5">
        <v>1062.0</v>
      </c>
      <c r="L10" s="5">
        <v>1353.0</v>
      </c>
      <c r="M10" s="5">
        <v>1299.0</v>
      </c>
      <c r="N10" s="5">
        <v>1208.0</v>
      </c>
      <c r="O10" s="5">
        <v>1405.0</v>
      </c>
      <c r="P10" s="5">
        <v>1522.0</v>
      </c>
      <c r="Q10" s="5">
        <v>1012.0</v>
      </c>
      <c r="R10" s="5">
        <v>876.0</v>
      </c>
      <c r="S10" s="5">
        <v>1810.0</v>
      </c>
      <c r="T10" s="5">
        <v>1206.0</v>
      </c>
      <c r="U10" s="5">
        <v>981.0</v>
      </c>
      <c r="V10" s="5">
        <v>952.0</v>
      </c>
      <c r="W10" s="5">
        <v>785.0</v>
      </c>
      <c r="X10" s="5">
        <v>918.0</v>
      </c>
      <c r="Y10" s="5">
        <v>987.0</v>
      </c>
      <c r="Z10" s="5">
        <v>1490.0</v>
      </c>
      <c r="AA10" s="5">
        <v>1299.0</v>
      </c>
      <c r="AB10" s="5">
        <v>1066.0</v>
      </c>
      <c r="AC10" s="5">
        <v>1041.0</v>
      </c>
      <c r="AD10" s="5">
        <v>901.0</v>
      </c>
      <c r="AE10" s="6">
        <v>732.0</v>
      </c>
      <c r="AF10" s="7">
        <f t="shared" si="1"/>
        <v>1107.566667</v>
      </c>
    </row>
    <row r="11">
      <c r="A11" s="4">
        <v>0.6666666666666666</v>
      </c>
      <c r="B11" s="5">
        <v>766.0</v>
      </c>
      <c r="C11" s="5">
        <v>602.0</v>
      </c>
      <c r="D11" s="5">
        <v>1145.0</v>
      </c>
      <c r="E11" s="5">
        <v>1470.0</v>
      </c>
      <c r="F11" s="5">
        <v>1035.0</v>
      </c>
      <c r="G11" s="5">
        <v>969.0</v>
      </c>
      <c r="H11" s="5">
        <v>872.0</v>
      </c>
      <c r="I11" s="5">
        <v>1015.0</v>
      </c>
      <c r="J11" s="5">
        <v>946.0</v>
      </c>
      <c r="K11" s="5">
        <v>926.0</v>
      </c>
      <c r="L11" s="5">
        <v>1176.0</v>
      </c>
      <c r="M11" s="5">
        <v>1230.0</v>
      </c>
      <c r="N11" s="5">
        <v>1121.0</v>
      </c>
      <c r="O11" s="5">
        <v>1042.0</v>
      </c>
      <c r="P11" s="5">
        <v>1264.0</v>
      </c>
      <c r="Q11" s="5">
        <v>950.0</v>
      </c>
      <c r="R11" s="5">
        <v>1010.0</v>
      </c>
      <c r="S11" s="5">
        <v>1740.0</v>
      </c>
      <c r="T11" s="5">
        <v>1025.0</v>
      </c>
      <c r="U11" s="5">
        <v>796.0</v>
      </c>
      <c r="V11" s="5">
        <v>692.0</v>
      </c>
      <c r="W11" s="5">
        <v>772.0</v>
      </c>
      <c r="X11" s="5">
        <v>1016.0</v>
      </c>
      <c r="Y11" s="5">
        <v>997.0</v>
      </c>
      <c r="Z11" s="5">
        <v>1357.0</v>
      </c>
      <c r="AA11" s="5">
        <v>1293.0</v>
      </c>
      <c r="AB11" s="5">
        <v>1006.0</v>
      </c>
      <c r="AC11" s="5">
        <v>936.0</v>
      </c>
      <c r="AD11" s="5">
        <v>766.0</v>
      </c>
      <c r="AE11" s="6">
        <v>731.0</v>
      </c>
      <c r="AF11" s="7">
        <f t="shared" si="1"/>
        <v>1022.2</v>
      </c>
    </row>
    <row r="12">
      <c r="A12" s="4">
        <v>0.7083333333333334</v>
      </c>
      <c r="B12" s="5">
        <v>674.0</v>
      </c>
      <c r="C12" s="5">
        <v>505.0</v>
      </c>
      <c r="D12" s="5">
        <v>1017.0</v>
      </c>
      <c r="E12" s="5">
        <v>1454.0</v>
      </c>
      <c r="F12" s="5">
        <v>977.0</v>
      </c>
      <c r="G12" s="5">
        <v>843.0</v>
      </c>
      <c r="H12" s="5">
        <v>980.0</v>
      </c>
      <c r="I12" s="5">
        <v>888.0</v>
      </c>
      <c r="J12" s="5">
        <v>738.0</v>
      </c>
      <c r="K12" s="5">
        <v>929.0</v>
      </c>
      <c r="L12" s="5">
        <v>1267.0</v>
      </c>
      <c r="M12" s="5">
        <v>1108.0</v>
      </c>
      <c r="N12" s="5">
        <v>1137.0</v>
      </c>
      <c r="O12" s="5">
        <v>983.0</v>
      </c>
      <c r="P12" s="5">
        <v>1139.0</v>
      </c>
      <c r="Q12" s="5">
        <v>895.0</v>
      </c>
      <c r="R12" s="5">
        <v>882.0</v>
      </c>
      <c r="S12" s="5">
        <v>1836.0</v>
      </c>
      <c r="T12" s="5">
        <v>1015.0</v>
      </c>
      <c r="U12" s="5">
        <v>882.0</v>
      </c>
      <c r="V12" s="5">
        <v>687.0</v>
      </c>
      <c r="W12" s="5">
        <v>681.0</v>
      </c>
      <c r="X12" s="5">
        <v>1056.0</v>
      </c>
      <c r="Y12" s="5">
        <v>940.0</v>
      </c>
      <c r="Z12" s="5">
        <v>1273.0</v>
      </c>
      <c r="AA12" s="5">
        <v>1187.0</v>
      </c>
      <c r="AB12" s="5">
        <v>791.0</v>
      </c>
      <c r="AC12" s="5">
        <v>873.0</v>
      </c>
      <c r="AD12" s="5">
        <v>801.0</v>
      </c>
      <c r="AE12" s="6">
        <v>791.0</v>
      </c>
      <c r="AF12" s="7">
        <f t="shared" si="1"/>
        <v>974.3</v>
      </c>
    </row>
    <row r="13">
      <c r="A13" s="4">
        <v>0.75</v>
      </c>
      <c r="B13" s="5">
        <v>798.0</v>
      </c>
      <c r="C13" s="5">
        <v>470.0</v>
      </c>
      <c r="D13" s="5">
        <v>1027.0</v>
      </c>
      <c r="E13" s="5">
        <v>1545.0</v>
      </c>
      <c r="F13" s="5">
        <v>1091.0</v>
      </c>
      <c r="G13" s="5">
        <v>828.0</v>
      </c>
      <c r="H13" s="5">
        <v>1047.0</v>
      </c>
      <c r="I13" s="5">
        <v>894.0</v>
      </c>
      <c r="J13" s="5">
        <v>728.0</v>
      </c>
      <c r="K13" s="5">
        <v>876.0</v>
      </c>
      <c r="L13" s="5">
        <v>1325.0</v>
      </c>
      <c r="M13" s="5">
        <v>1105.0</v>
      </c>
      <c r="N13" s="5">
        <v>1198.0</v>
      </c>
      <c r="O13" s="5">
        <v>1200.0</v>
      </c>
      <c r="P13" s="5">
        <v>1171.0</v>
      </c>
      <c r="Q13" s="5">
        <v>956.0</v>
      </c>
      <c r="R13" s="5">
        <v>1031.0</v>
      </c>
      <c r="S13" s="5">
        <v>1961.0</v>
      </c>
      <c r="T13" s="5">
        <v>1297.0</v>
      </c>
      <c r="U13" s="5">
        <v>936.0</v>
      </c>
      <c r="V13" s="5">
        <v>758.0</v>
      </c>
      <c r="W13" s="5">
        <v>736.0</v>
      </c>
      <c r="X13" s="5">
        <v>1010.0</v>
      </c>
      <c r="Y13" s="5">
        <v>1112.0</v>
      </c>
      <c r="Z13" s="5">
        <v>1448.0</v>
      </c>
      <c r="AA13" s="5">
        <v>1422.0</v>
      </c>
      <c r="AB13" s="5">
        <v>1008.0</v>
      </c>
      <c r="AC13" s="5">
        <v>1111.0</v>
      </c>
      <c r="AD13" s="5">
        <v>922.0</v>
      </c>
      <c r="AE13" s="6">
        <v>787.0</v>
      </c>
      <c r="AF13" s="7">
        <f t="shared" si="1"/>
        <v>1059.933333</v>
      </c>
    </row>
    <row r="14">
      <c r="A14" s="4">
        <v>0.7916666666666666</v>
      </c>
      <c r="B14" s="5">
        <v>759.0</v>
      </c>
      <c r="C14" s="5">
        <v>550.0</v>
      </c>
      <c r="D14" s="5">
        <v>1111.0</v>
      </c>
      <c r="E14" s="5">
        <v>1178.0</v>
      </c>
      <c r="F14" s="5">
        <v>930.0</v>
      </c>
      <c r="G14" s="5">
        <v>706.0</v>
      </c>
      <c r="H14" s="5">
        <v>922.0</v>
      </c>
      <c r="I14" s="5">
        <v>843.0</v>
      </c>
      <c r="J14" s="5">
        <v>805.0</v>
      </c>
      <c r="K14" s="5">
        <v>770.0</v>
      </c>
      <c r="L14" s="5">
        <v>1137.0</v>
      </c>
      <c r="M14" s="5">
        <v>1165.0</v>
      </c>
      <c r="N14" s="5">
        <v>1041.0</v>
      </c>
      <c r="O14" s="5">
        <v>1373.0</v>
      </c>
      <c r="P14" s="5">
        <v>1357.0</v>
      </c>
      <c r="Q14" s="5">
        <v>980.0</v>
      </c>
      <c r="R14" s="5">
        <v>1086.0</v>
      </c>
      <c r="S14" s="5">
        <v>1865.0</v>
      </c>
      <c r="T14" s="5">
        <v>1435.0</v>
      </c>
      <c r="U14" s="5">
        <v>1074.0</v>
      </c>
      <c r="V14" s="5">
        <v>809.0</v>
      </c>
      <c r="W14" s="5">
        <v>855.0</v>
      </c>
      <c r="X14" s="5">
        <v>1198.0</v>
      </c>
      <c r="Y14" s="5">
        <v>1186.0</v>
      </c>
      <c r="Z14" s="5">
        <v>1678.0</v>
      </c>
      <c r="AA14" s="5">
        <v>1735.0</v>
      </c>
      <c r="AB14" s="5">
        <v>1161.0</v>
      </c>
      <c r="AC14" s="5">
        <v>1326.0</v>
      </c>
      <c r="AD14" s="5">
        <v>1170.0</v>
      </c>
      <c r="AE14" s="6">
        <v>818.0</v>
      </c>
      <c r="AF14" s="7">
        <f t="shared" si="1"/>
        <v>1100.766667</v>
      </c>
    </row>
    <row r="15">
      <c r="A15" s="4">
        <v>0.8333333333333334</v>
      </c>
      <c r="B15" s="5">
        <v>886.0</v>
      </c>
      <c r="C15" s="5">
        <v>588.0</v>
      </c>
      <c r="D15" s="5">
        <v>1107.0</v>
      </c>
      <c r="E15" s="5">
        <v>1012.0</v>
      </c>
      <c r="F15" s="5">
        <v>708.0</v>
      </c>
      <c r="G15" s="5">
        <v>610.0</v>
      </c>
      <c r="H15" s="5">
        <v>541.0</v>
      </c>
      <c r="I15" s="5">
        <v>632.0</v>
      </c>
      <c r="J15" s="5">
        <v>641.0</v>
      </c>
      <c r="K15" s="5">
        <v>563.0</v>
      </c>
      <c r="L15" s="5">
        <v>895.0</v>
      </c>
      <c r="M15" s="5">
        <v>841.0</v>
      </c>
      <c r="N15" s="5">
        <v>807.0</v>
      </c>
      <c r="O15" s="5">
        <v>1305.0</v>
      </c>
      <c r="P15" s="5">
        <v>1378.0</v>
      </c>
      <c r="Q15" s="5">
        <v>1011.0</v>
      </c>
      <c r="R15" s="5">
        <v>1064.0</v>
      </c>
      <c r="S15" s="5">
        <v>1818.0</v>
      </c>
      <c r="T15" s="5">
        <v>1425.0</v>
      </c>
      <c r="U15" s="5">
        <v>1060.0</v>
      </c>
      <c r="V15" s="5">
        <v>923.0</v>
      </c>
      <c r="W15" s="5">
        <v>836.0</v>
      </c>
      <c r="X15" s="5">
        <v>1273.0</v>
      </c>
      <c r="Y15" s="5">
        <v>1251.0</v>
      </c>
      <c r="Z15" s="5">
        <v>1578.0</v>
      </c>
      <c r="AA15" s="5">
        <v>1737.0</v>
      </c>
      <c r="AB15" s="5">
        <v>1228.0</v>
      </c>
      <c r="AC15" s="5">
        <v>1322.0</v>
      </c>
      <c r="AD15" s="5">
        <v>1338.0</v>
      </c>
      <c r="AE15" s="6">
        <v>841.0</v>
      </c>
      <c r="AF15" s="7">
        <f t="shared" si="1"/>
        <v>1040.633333</v>
      </c>
    </row>
    <row r="16">
      <c r="A16" s="8" t="s">
        <v>32</v>
      </c>
      <c r="B16" s="9">
        <f>SUBTOTAL(109,'AV-Range-Avg WEB UNT'!$B$2:$B$15)</f>
        <v>12558</v>
      </c>
      <c r="C16" s="9">
        <f>SUBTOTAL(109,'AV-Range-Avg WEB UNT'!$C$2:$C$15)</f>
        <v>10409</v>
      </c>
      <c r="D16" s="9">
        <f>SUBTOTAL(109,'AV-Range-Avg WEB UNT'!$D$2:$D$15)</f>
        <v>14507</v>
      </c>
      <c r="E16" s="9">
        <f>SUBTOTAL(109,'AV-Range-Avg WEB UNT'!$E$2:$E$15)</f>
        <v>19166</v>
      </c>
      <c r="F16" s="9">
        <f>SUBTOTAL(109,'AV-Range-Avg WEB UNT'!$F$2:$F$15)</f>
        <v>15485</v>
      </c>
      <c r="G16" s="9">
        <f>SUBTOTAL(109,'AV-Range-Avg WEB UNT'!$G$2:$G$15)</f>
        <v>14568</v>
      </c>
      <c r="H16" s="9">
        <f>SUBTOTAL(109,'AV-Range-Avg WEB UNT'!$H$2:$H$15)</f>
        <v>14494</v>
      </c>
      <c r="I16" s="9">
        <f>SUBTOTAL(109,'AV-Range-Avg WEB UNT'!$I$2:$I$15)</f>
        <v>13392</v>
      </c>
      <c r="J16" s="9">
        <f>SUBTOTAL(109,'AV-Range-Avg WEB UNT'!$J$2:$J$15)</f>
        <v>13204</v>
      </c>
      <c r="K16" s="9">
        <f>SUBTOTAL(109,'AV-Range-Avg WEB UNT'!$K$2:$K$15)</f>
        <v>13253</v>
      </c>
      <c r="L16" s="9">
        <f>SUBTOTAL(109,'AV-Range-Avg WEB UNT'!$L$2:$L$15)</f>
        <v>16481</v>
      </c>
      <c r="M16" s="9">
        <f>SUBTOTAL(109,'AV-Range-Avg WEB UNT'!$M$2:$M$15)</f>
        <v>16736</v>
      </c>
      <c r="N16" s="9">
        <f>SUBTOTAL(109,'AV-Range-Avg WEB UNT'!$N$2:$N$15)</f>
        <v>15824</v>
      </c>
      <c r="O16" s="9">
        <f>SUBTOTAL(109,'AV-Range-Avg WEB UNT'!$O$2:$O$15)</f>
        <v>16036</v>
      </c>
      <c r="P16" s="9">
        <f>SUBTOTAL(109,'AV-Range-Avg WEB UNT'!$P$2:$P$15)</f>
        <v>15896</v>
      </c>
      <c r="Q16" s="9">
        <f>SUBTOTAL(109,'AV-Range-Avg WEB UNT'!$Q$2:$Q$15)</f>
        <v>13991</v>
      </c>
      <c r="R16" s="9">
        <f>SUBTOTAL(109,'AV-Range-Avg WEB UNT'!$R$2:$R$15)</f>
        <v>13738</v>
      </c>
      <c r="S16" s="9">
        <f>SUBTOTAL(109,'AV-Range-Avg WEB UNT'!$S$2:$S$15)</f>
        <v>23299</v>
      </c>
      <c r="T16" s="9">
        <f>SUBTOTAL(109,'AV-Range-Avg WEB UNT'!$T$2:$T$15)</f>
        <v>16943</v>
      </c>
      <c r="U16" s="9">
        <f>SUBTOTAL(109,'AV-Range-Avg WEB UNT'!$U$2:$U$15)</f>
        <v>13935</v>
      </c>
      <c r="V16" s="9">
        <f>SUBTOTAL(109,'AV-Range-Avg WEB UNT'!$V$2:$V$15)</f>
        <v>11646</v>
      </c>
      <c r="W16" s="9">
        <f>SUBTOTAL(109,'AV-Range-Avg WEB UNT'!$W$2:$W$15)</f>
        <v>7754</v>
      </c>
      <c r="X16" s="9">
        <f>SUBTOTAL(109,'AV-Range-Avg WEB UNT'!$X$2:$X$15)</f>
        <v>15248</v>
      </c>
      <c r="Y16" s="9">
        <f>SUBTOTAL(109,'AV-Range-Avg WEB UNT'!$Y$2:$Y$15)</f>
        <v>14384</v>
      </c>
      <c r="Z16" s="9">
        <f>SUBTOTAL(109,'AV-Range-Avg WEB UNT'!$Z$2:$Z$15)</f>
        <v>18198</v>
      </c>
      <c r="AA16" s="9">
        <f>SUBTOTAL(109,'AV-Range-Avg WEB UNT'!$AA$2:$AA$15)</f>
        <v>19045</v>
      </c>
      <c r="AB16" s="9">
        <f>SUBTOTAL(109,'AV-Range-Avg WEB UNT'!$AB$2:$AB$15)</f>
        <v>15467</v>
      </c>
      <c r="AC16" s="9">
        <f>SUBTOTAL(109,'AV-Range-Avg WEB UNT'!$AC$2:$AC$15)</f>
        <v>15530</v>
      </c>
      <c r="AD16" s="9">
        <f>SUBTOTAL(109,'AV-Range-Avg WEB UNT'!$AD$2:$AD$15)</f>
        <v>14510</v>
      </c>
      <c r="AE16" s="9">
        <f>SUBTOTAL(109,'AV-Range-Avg WEB UNT'!$AE$2:$AE$15)</f>
        <v>11982</v>
      </c>
      <c r="AF16" s="10"/>
    </row>
    <row r="17"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</row>
    <row r="18"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</row>
    <row r="19"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</row>
    <row r="20">
      <c r="B20" s="11" t="s">
        <v>33</v>
      </c>
      <c r="C20" s="11" t="s">
        <v>34</v>
      </c>
      <c r="D20" s="11" t="s">
        <v>31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</row>
    <row r="21" ht="15.75" customHeight="1">
      <c r="B21" s="11">
        <f>MAX(B2:AE15)</f>
        <v>2039</v>
      </c>
      <c r="C21" s="11">
        <f>MAX('AV-Range-Avg WEB UNT'!$A$16:$AF$16)</f>
        <v>23299</v>
      </c>
      <c r="D21" s="11">
        <f>AVERAGE('AV-Range-Avg WEB UNT'!$B$2:$AE$15)</f>
        <v>1065.902381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AF16 A17:A18 E17:AF18">
    <cfRule type="cellIs" dxfId="0" priority="1" operator="equal">
      <formula>$C$21</formula>
    </cfRule>
  </conditionalFormatting>
  <conditionalFormatting sqref="A1:AF16 A17:A18 E17:AF18">
    <cfRule type="cellIs" dxfId="1" priority="2" operator="equal">
      <formula>$B$21</formula>
    </cfRule>
  </conditionalFormatting>
  <printOptions/>
  <pageMargins bottom="0.75" footer="0.0" header="0.0" left="0.7" right="0.7" top="0.75"/>
  <pageSetup orientation="landscape"/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2018-12-14T04:18:36Z</dcterms:created>
  <dc:creator>Andrew Matthai</dc:creator>
</cp:coreProperties>
</file>