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k1307403902\Desktop\支撑材料\"/>
    </mc:Choice>
  </mc:AlternateContent>
  <xr:revisionPtr revIDLastSave="0" documentId="13_ncr:1_{4BCA43A7-86AB-47C7-947E-37DEA6C7892B}" xr6:coauthVersionLast="47" xr6:coauthVersionMax="47" xr10:uidLastSave="{00000000-0000-0000-0000-000000000000}"/>
  <bookViews>
    <workbookView xWindow="12945" yWindow="4470" windowWidth="28800" windowHeight="15480" activeTab="2" xr2:uid="{00000000-000D-0000-FFFF-FFFF00000000}"/>
  </bookViews>
  <sheets>
    <sheet name="总表" sheetId="1" r:id="rId1"/>
    <sheet name="高钾" sheetId="2" r:id="rId2"/>
    <sheet name="铅钡含严重风化" sheetId="6" r:id="rId3"/>
    <sheet name="铅钡" sheetId="3" r:id="rId4"/>
    <sheet name="铅钡均值" sheetId="5" r:id="rId5"/>
    <sheet name="高钾均值" sheetId="4" r:id="rId6"/>
  </sheets>
  <definedNames>
    <definedName name="_xlnm._FilterDatabase" localSheetId="1" hidden="1">高钾!$C$1:$C$19</definedName>
    <definedName name="_xlnm._FilterDatabase" localSheetId="3" hidden="1">铅钡!$A$1:$X$47</definedName>
    <definedName name="_xlnm._FilterDatabase" localSheetId="0" hidden="1">总表!$E$1:$E$68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2" i="3"/>
</calcChain>
</file>

<file path=xl/sharedStrings.xml><?xml version="1.0" encoding="utf-8"?>
<sst xmlns="http://schemas.openxmlformats.org/spreadsheetml/2006/main" count="1214" uniqueCount="121">
  <si>
    <t>文物采样点</t>
  </si>
  <si>
    <t>01</t>
  </si>
  <si>
    <t>02</t>
  </si>
  <si>
    <t>03部位1</t>
  </si>
  <si>
    <t>03部位2</t>
  </si>
  <si>
    <t>04</t>
  </si>
  <si>
    <t>05</t>
  </si>
  <si>
    <t>06部位1</t>
  </si>
  <si>
    <t>06部位2</t>
  </si>
  <si>
    <t>07</t>
  </si>
  <si>
    <t>08</t>
  </si>
  <si>
    <t>08严重风化点</t>
  </si>
  <si>
    <t>09</t>
  </si>
  <si>
    <t>10</t>
  </si>
  <si>
    <t>11</t>
  </si>
  <si>
    <t>12</t>
  </si>
  <si>
    <t>13</t>
  </si>
  <si>
    <t>14</t>
  </si>
  <si>
    <t>16</t>
  </si>
  <si>
    <t>18</t>
  </si>
  <si>
    <t>19</t>
  </si>
  <si>
    <t>20</t>
  </si>
  <si>
    <t>21</t>
  </si>
  <si>
    <t>22</t>
  </si>
  <si>
    <t>23未风化点</t>
  </si>
  <si>
    <t>24</t>
  </si>
  <si>
    <t>25未风化点</t>
  </si>
  <si>
    <t>26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</si>
  <si>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</si>
  <si>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</si>
  <si>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</si>
  <si>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</si>
  <si>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</si>
  <si>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</si>
  <si>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</si>
  <si>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</si>
  <si>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</si>
  <si>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</si>
  <si>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</si>
  <si>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</si>
  <si>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</si>
  <si>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</si>
  <si>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</si>
  <si>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</si>
  <si>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</si>
  <si>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</si>
  <si>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</si>
  <si>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</si>
  <si>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</si>
  <si>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</si>
  <si>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</si>
  <si>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</si>
  <si>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</si>
  <si>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</si>
  <si>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</si>
  <si>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</si>
  <si>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</si>
  <si>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</si>
  <si>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</si>
  <si>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</si>
  <si>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</si>
  <si>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</si>
  <si>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</si>
  <si>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</si>
  <si>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</si>
  <si>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</si>
  <si>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</si>
  <si>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</si>
  <si>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二氧化硅(SiO2)</t>
    <phoneticPr fontId="2" type="noConversion"/>
  </si>
  <si>
    <t>氧化钠(Na2O)</t>
    <phoneticPr fontId="2" type="noConversion"/>
  </si>
  <si>
    <t>氧化钾(K2O）</t>
    <phoneticPr fontId="2" type="noConversion"/>
  </si>
  <si>
    <t>氧化钙(CaO)</t>
    <phoneticPr fontId="2" type="noConversion"/>
  </si>
  <si>
    <t>氧化镁(MgO)</t>
    <phoneticPr fontId="2" type="noConversion"/>
  </si>
  <si>
    <t>氧化铝(Al2O3)</t>
    <phoneticPr fontId="2" type="noConversion"/>
  </si>
  <si>
    <t>氧化铁(Fe2O3)</t>
    <phoneticPr fontId="2" type="noConversion"/>
  </si>
  <si>
    <t>氧化铜(CuO)</t>
    <phoneticPr fontId="2" type="noConversion"/>
  </si>
  <si>
    <t>氧化铅(PbO)</t>
    <phoneticPr fontId="2" type="noConversion"/>
  </si>
  <si>
    <t>氧化钡(BaO</t>
    <phoneticPr fontId="2" type="noConversion"/>
  </si>
  <si>
    <t>五氧化二磷(P2O5)</t>
    <phoneticPr fontId="2" type="noConversion"/>
  </si>
  <si>
    <t>氧化锶(SrO)</t>
    <phoneticPr fontId="2" type="noConversion"/>
  </si>
  <si>
    <t>氧化锡(SnO2)</t>
    <phoneticPr fontId="2" type="noConversion"/>
  </si>
  <si>
    <t>二氧化硫(SO2)</t>
    <phoneticPr fontId="2" type="noConversion"/>
  </si>
  <si>
    <t>成分综合值</t>
    <phoneticPr fontId="2" type="noConversion"/>
  </si>
  <si>
    <t>文物编号</t>
    <phoneticPr fontId="2" type="noConversion"/>
  </si>
  <si>
    <t>是否风化</t>
    <phoneticPr fontId="2" type="noConversion"/>
  </si>
  <si>
    <t>0</t>
    <phoneticPr fontId="2" type="noConversion"/>
  </si>
  <si>
    <t>1</t>
    <phoneticPr fontId="2" type="noConversion"/>
  </si>
  <si>
    <t>类别</t>
    <phoneticPr fontId="2" type="noConversion"/>
  </si>
  <si>
    <t>纹饰</t>
    <phoneticPr fontId="2" type="noConversion"/>
  </si>
  <si>
    <t>颜色</t>
    <phoneticPr fontId="2" type="noConversion"/>
  </si>
  <si>
    <t>C</t>
    <phoneticPr fontId="2" type="noConversion"/>
  </si>
  <si>
    <t>高钾</t>
    <phoneticPr fontId="5" type="noConversion"/>
  </si>
  <si>
    <t>蓝绿</t>
  </si>
  <si>
    <t>A</t>
    <phoneticPr fontId="2" type="noConversion"/>
  </si>
  <si>
    <t>铅钡</t>
    <phoneticPr fontId="5" type="noConversion"/>
  </si>
  <si>
    <t>浅蓝</t>
  </si>
  <si>
    <t>B</t>
    <phoneticPr fontId="2" type="noConversion"/>
  </si>
  <si>
    <t>紫</t>
  </si>
  <si>
    <t>深绿</t>
  </si>
  <si>
    <t>深蓝</t>
  </si>
  <si>
    <t>浅绿</t>
  </si>
  <si>
    <t>黑</t>
  </si>
  <si>
    <t>绿</t>
    <phoneticPr fontId="5" type="noConversion"/>
  </si>
  <si>
    <t>铅钡</t>
    <phoneticPr fontId="2" type="noConversion"/>
  </si>
  <si>
    <t>表面风化</t>
    <phoneticPr fontId="2" type="noConversion"/>
  </si>
  <si>
    <t>亚类别</t>
    <phoneticPr fontId="2" type="noConversion"/>
  </si>
  <si>
    <t>亚</t>
    <phoneticPr fontId="2" type="noConversion"/>
  </si>
  <si>
    <t>二氧化硅(SiO2)_风化</t>
    <phoneticPr fontId="2" type="noConversion"/>
  </si>
  <si>
    <t>氧化钠(Na2O)_风化</t>
    <phoneticPr fontId="2" type="noConversion"/>
  </si>
  <si>
    <t>氧化钾(K2O）_风化</t>
    <phoneticPr fontId="2" type="noConversion"/>
  </si>
  <si>
    <t>氧化钙(CaO)_风化</t>
    <phoneticPr fontId="2" type="noConversion"/>
  </si>
  <si>
    <t>氧化镁(MgO)_风化</t>
    <phoneticPr fontId="2" type="noConversion"/>
  </si>
  <si>
    <t>氧化铝(Al2O3)_风化</t>
    <phoneticPr fontId="2" type="noConversion"/>
  </si>
  <si>
    <t>氧化铁(Fe2O3)_风化</t>
    <phoneticPr fontId="2" type="noConversion"/>
  </si>
  <si>
    <t>氧化铜(CuO)_风化</t>
    <phoneticPr fontId="2" type="noConversion"/>
  </si>
  <si>
    <t>氧化铅(PbO)_风化</t>
    <phoneticPr fontId="2" type="noConversion"/>
  </si>
  <si>
    <t>氧化钡(BaO_风化</t>
    <phoneticPr fontId="2" type="noConversion"/>
  </si>
  <si>
    <t>五氧化二磷(P2O5)_风化</t>
    <phoneticPr fontId="2" type="noConversion"/>
  </si>
  <si>
    <t>氧化锶(SrO)_风化</t>
    <phoneticPr fontId="2" type="noConversion"/>
  </si>
  <si>
    <t>氧化锡(SnO2)_风化</t>
    <phoneticPr fontId="2" type="noConversion"/>
  </si>
  <si>
    <t>二氧化硫(SO2)_风化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</si>
</sst>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704022</xdr:colOff>
      <xdr:row>18</xdr:row>
      <xdr:rowOff>0</xdr:rowOff>
    </xdr:from>
    <xdr:to>
      <xdr:col>3</xdr:col>
      <xdr:colOff>704022</xdr:colOff>
      <xdr:row>18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8E36FA6D-AA57-48B8-B8C8-F4E9B53FC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7051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704022</xdr:colOff>
      <xdr:row>18</xdr:row>
      <xdr:rowOff>0</xdr:rowOff>
    </xdr:from>
    <xdr:to>
      <xdr:col>3</xdr:col>
      <xdr:colOff>704022</xdr:colOff>
      <xdr:row>18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36ACF31-F574-4313-A53D-210D49066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7051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704022</xdr:colOff>
      <xdr:row>18</xdr:row>
      <xdr:rowOff>0</xdr:rowOff>
    </xdr:from>
    <xdr:to>
      <xdr:col>3</xdr:col>
      <xdr:colOff>704022</xdr:colOff>
      <xdr:row>18</xdr:row>
      <xdr:rowOff>18830</xdr:rowOff>
    </xdr:to>
    <xdr:pic>
      <xdr:nvPicPr>
        <xdr:cNvPr id="8" name="图片 6">
          <a:extLst>
            <a:ext uri="{FF2B5EF4-FFF2-40B4-BE49-F238E27FC236}">
              <a16:creationId xmlns:a16="http://schemas.microsoft.com/office/drawing/2014/main" id="{282CB5DF-9BC0-4BC4-940B-D22E33714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7051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704022</xdr:colOff>
      <xdr:row>18</xdr:row>
      <xdr:rowOff>0</xdr:rowOff>
    </xdr:from>
    <xdr:to>
      <xdr:col>3</xdr:col>
      <xdr:colOff>704022</xdr:colOff>
      <xdr:row>18</xdr:row>
      <xdr:rowOff>18830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ABAD7E9-3AF8-454F-89CA-2F5F4820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7051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704022</xdr:colOff>
      <xdr:row>14</xdr:row>
      <xdr:rowOff>0</xdr:rowOff>
    </xdr:from>
    <xdr:to>
      <xdr:col>3</xdr:col>
      <xdr:colOff>704022</xdr:colOff>
      <xdr:row>14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7725E01E-C675-477D-A64D-F493D752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42372" y="24003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704022</xdr:colOff>
      <xdr:row>14</xdr:row>
      <xdr:rowOff>0</xdr:rowOff>
    </xdr:from>
    <xdr:to>
      <xdr:col>3</xdr:col>
      <xdr:colOff>704022</xdr:colOff>
      <xdr:row>14</xdr:row>
      <xdr:rowOff>18830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4C1F199-F1B1-46CE-896B-04D11DC7F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42372" y="24003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704022</xdr:colOff>
      <xdr:row>14</xdr:row>
      <xdr:rowOff>0</xdr:rowOff>
    </xdr:from>
    <xdr:to>
      <xdr:col>3</xdr:col>
      <xdr:colOff>704022</xdr:colOff>
      <xdr:row>14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A0D510B9-3472-4AB9-BC27-8999BE62C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42372" y="24003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704022</xdr:colOff>
      <xdr:row>14</xdr:row>
      <xdr:rowOff>0</xdr:rowOff>
    </xdr:from>
    <xdr:to>
      <xdr:col>3</xdr:col>
      <xdr:colOff>704022</xdr:colOff>
      <xdr:row>14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5D1B5A4-996D-49F2-8BC8-0FED8D3B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42372" y="24003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68"/>
  <sheetViews>
    <sheetView topLeftCell="H27" workbookViewId="0">
      <selection sqref="A1:V68"/>
    </sheetView>
  </sheetViews>
  <sheetFormatPr defaultRowHeight="13.5" x14ac:dyDescent="0.15"/>
  <cols>
    <col min="1" max="6" width="9" style="2"/>
    <col min="7" max="7" width="13.125" bestFit="1" customWidth="1"/>
    <col min="8" max="8" width="17.125" bestFit="1" customWidth="1"/>
    <col min="9" max="9" width="15" bestFit="1" customWidth="1"/>
    <col min="10" max="10" width="14.625" bestFit="1" customWidth="1"/>
    <col min="11" max="12" width="13.75" bestFit="1" customWidth="1"/>
    <col min="13" max="14" width="16.25" bestFit="1" customWidth="1"/>
    <col min="15" max="16" width="13.75" bestFit="1" customWidth="1"/>
    <col min="17" max="17" width="12.5" bestFit="1" customWidth="1"/>
    <col min="18" max="18" width="19.375" bestFit="1" customWidth="1"/>
    <col min="19" max="19" width="13.75" bestFit="1" customWidth="1"/>
    <col min="20" max="20" width="15" bestFit="1" customWidth="1"/>
    <col min="21" max="21" width="15.875" bestFit="1" customWidth="1"/>
    <col min="22" max="22" width="11.875" bestFit="1" customWidth="1"/>
  </cols>
  <sheetData>
    <row r="1" spans="1:22" x14ac:dyDescent="0.15">
      <c r="A1" s="2" t="s">
        <v>83</v>
      </c>
      <c r="B1" s="2" t="s">
        <v>84</v>
      </c>
      <c r="C1" s="2" t="s">
        <v>104</v>
      </c>
      <c r="D1" s="2" t="s">
        <v>88</v>
      </c>
      <c r="E1" s="2" t="s">
        <v>87</v>
      </c>
      <c r="F1" s="2" t="s">
        <v>89</v>
      </c>
      <c r="G1" s="1" t="s">
        <v>0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</row>
    <row r="2" spans="1:22" hidden="1" x14ac:dyDescent="0.15">
      <c r="A2" s="2">
        <v>1</v>
      </c>
      <c r="B2" s="2" t="s">
        <v>85</v>
      </c>
      <c r="C2" s="2" t="s">
        <v>85</v>
      </c>
      <c r="D2" s="3" t="s">
        <v>90</v>
      </c>
      <c r="E2" s="4" t="s">
        <v>91</v>
      </c>
      <c r="F2" s="3" t="s">
        <v>92</v>
      </c>
      <c r="G2" t="s">
        <v>1</v>
      </c>
      <c r="H2">
        <v>69.33</v>
      </c>
      <c r="I2">
        <v>0</v>
      </c>
      <c r="J2">
        <v>9.99</v>
      </c>
      <c r="K2">
        <v>6.32</v>
      </c>
      <c r="L2">
        <v>0.87</v>
      </c>
      <c r="M2">
        <v>3.93</v>
      </c>
      <c r="N2">
        <v>1.74</v>
      </c>
      <c r="O2">
        <v>3.87</v>
      </c>
      <c r="P2">
        <v>0</v>
      </c>
      <c r="Q2">
        <v>0</v>
      </c>
      <c r="R2">
        <v>1.17</v>
      </c>
      <c r="S2">
        <v>0</v>
      </c>
      <c r="T2">
        <v>0</v>
      </c>
      <c r="U2">
        <v>0.39</v>
      </c>
      <c r="V2">
        <v>97.61</v>
      </c>
    </row>
    <row r="3" spans="1:22" x14ac:dyDescent="0.15">
      <c r="A3" s="2">
        <v>2</v>
      </c>
      <c r="B3" s="2" t="s">
        <v>86</v>
      </c>
      <c r="C3" s="2" t="s">
        <v>86</v>
      </c>
      <c r="D3" s="4" t="s">
        <v>93</v>
      </c>
      <c r="E3" s="3" t="s">
        <v>94</v>
      </c>
      <c r="F3" s="4" t="s">
        <v>95</v>
      </c>
      <c r="G3" t="s">
        <v>2</v>
      </c>
      <c r="H3">
        <v>36.28</v>
      </c>
      <c r="I3">
        <v>0</v>
      </c>
      <c r="J3">
        <v>1.05</v>
      </c>
      <c r="K3">
        <v>2.34</v>
      </c>
      <c r="L3">
        <v>1.18</v>
      </c>
      <c r="M3">
        <v>5.73</v>
      </c>
      <c r="N3">
        <v>1.86</v>
      </c>
      <c r="O3">
        <v>0.26</v>
      </c>
      <c r="P3">
        <v>47.43</v>
      </c>
      <c r="Q3">
        <v>0</v>
      </c>
      <c r="R3">
        <v>3.57</v>
      </c>
      <c r="S3">
        <v>0.19</v>
      </c>
      <c r="T3">
        <v>0</v>
      </c>
      <c r="U3">
        <v>0</v>
      </c>
      <c r="V3">
        <v>99.889999999999986</v>
      </c>
    </row>
    <row r="4" spans="1:22" hidden="1" x14ac:dyDescent="0.15">
      <c r="A4" s="2">
        <v>3</v>
      </c>
      <c r="B4" s="2" t="s">
        <v>85</v>
      </c>
      <c r="C4" s="2" t="s">
        <v>85</v>
      </c>
      <c r="D4" s="4" t="s">
        <v>93</v>
      </c>
      <c r="E4" s="4" t="s">
        <v>91</v>
      </c>
      <c r="F4" s="4" t="s">
        <v>92</v>
      </c>
      <c r="G4" t="s">
        <v>3</v>
      </c>
      <c r="H4">
        <v>87.05</v>
      </c>
      <c r="I4">
        <v>0</v>
      </c>
      <c r="J4">
        <v>5.19</v>
      </c>
      <c r="K4">
        <v>2.0099999999999998</v>
      </c>
      <c r="L4">
        <v>0</v>
      </c>
      <c r="M4">
        <v>4.0599999999999996</v>
      </c>
      <c r="N4">
        <v>0</v>
      </c>
      <c r="O4">
        <v>0.78</v>
      </c>
      <c r="P4">
        <v>0.25</v>
      </c>
      <c r="Q4">
        <v>0</v>
      </c>
      <c r="R4">
        <v>0.66</v>
      </c>
      <c r="S4">
        <v>0</v>
      </c>
      <c r="T4">
        <v>0</v>
      </c>
      <c r="U4">
        <v>0</v>
      </c>
      <c r="V4">
        <v>100</v>
      </c>
    </row>
    <row r="5" spans="1:22" hidden="1" x14ac:dyDescent="0.15">
      <c r="A5" s="2">
        <v>3</v>
      </c>
      <c r="B5" s="2" t="s">
        <v>85</v>
      </c>
      <c r="C5" s="2" t="s">
        <v>85</v>
      </c>
      <c r="D5" s="4" t="s">
        <v>93</v>
      </c>
      <c r="E5" s="4" t="s">
        <v>91</v>
      </c>
      <c r="F5" s="4" t="s">
        <v>92</v>
      </c>
      <c r="G5" t="s">
        <v>4</v>
      </c>
      <c r="H5">
        <v>61.71</v>
      </c>
      <c r="I5">
        <v>0</v>
      </c>
      <c r="J5">
        <v>12.37</v>
      </c>
      <c r="K5">
        <v>5.87</v>
      </c>
      <c r="L5">
        <v>1.1100000000000001</v>
      </c>
      <c r="M5">
        <v>5.5</v>
      </c>
      <c r="N5">
        <v>2.16</v>
      </c>
      <c r="O5">
        <v>5.09</v>
      </c>
      <c r="P5">
        <v>1.41</v>
      </c>
      <c r="Q5">
        <v>2.86</v>
      </c>
      <c r="R5">
        <v>0.7</v>
      </c>
      <c r="S5">
        <v>0.1</v>
      </c>
      <c r="T5">
        <v>0</v>
      </c>
      <c r="U5">
        <v>0</v>
      </c>
      <c r="V5">
        <v>98.88</v>
      </c>
    </row>
    <row r="6" spans="1:22" hidden="1" x14ac:dyDescent="0.15">
      <c r="A6" s="2">
        <v>4</v>
      </c>
      <c r="B6" s="2" t="s">
        <v>85</v>
      </c>
      <c r="C6" s="2" t="s">
        <v>85</v>
      </c>
      <c r="D6" s="4" t="s">
        <v>93</v>
      </c>
      <c r="E6" s="4" t="s">
        <v>91</v>
      </c>
      <c r="F6" s="3" t="s">
        <v>92</v>
      </c>
      <c r="G6" t="s">
        <v>5</v>
      </c>
      <c r="H6">
        <v>65.88</v>
      </c>
      <c r="I6">
        <v>0</v>
      </c>
      <c r="J6">
        <v>9.67</v>
      </c>
      <c r="K6">
        <v>7.12</v>
      </c>
      <c r="L6">
        <v>1.56</v>
      </c>
      <c r="M6">
        <v>6.44</v>
      </c>
      <c r="N6">
        <v>2.06</v>
      </c>
      <c r="O6">
        <v>2.1800000000000002</v>
      </c>
      <c r="P6">
        <v>0</v>
      </c>
      <c r="Q6">
        <v>0</v>
      </c>
      <c r="R6">
        <v>0.79</v>
      </c>
      <c r="S6">
        <v>0</v>
      </c>
      <c r="T6">
        <v>0</v>
      </c>
      <c r="U6">
        <v>0.36</v>
      </c>
      <c r="V6">
        <v>96.060000000000016</v>
      </c>
    </row>
    <row r="7" spans="1:22" hidden="1" x14ac:dyDescent="0.15">
      <c r="A7" s="2">
        <v>5</v>
      </c>
      <c r="B7" s="2" t="s">
        <v>85</v>
      </c>
      <c r="C7" s="2" t="s">
        <v>85</v>
      </c>
      <c r="D7" s="4" t="s">
        <v>93</v>
      </c>
      <c r="E7" s="4" t="s">
        <v>91</v>
      </c>
      <c r="F7" s="3" t="s">
        <v>92</v>
      </c>
      <c r="G7" t="s">
        <v>6</v>
      </c>
      <c r="H7">
        <v>61.58</v>
      </c>
      <c r="I7">
        <v>0</v>
      </c>
      <c r="J7">
        <v>10.95</v>
      </c>
      <c r="K7">
        <v>7.35</v>
      </c>
      <c r="L7">
        <v>1.77</v>
      </c>
      <c r="M7">
        <v>7.5</v>
      </c>
      <c r="N7">
        <v>2.62</v>
      </c>
      <c r="O7">
        <v>3.27</v>
      </c>
      <c r="P7">
        <v>0</v>
      </c>
      <c r="Q7">
        <v>0</v>
      </c>
      <c r="R7">
        <v>0.94</v>
      </c>
      <c r="S7">
        <v>0.06</v>
      </c>
      <c r="T7">
        <v>0</v>
      </c>
      <c r="U7">
        <v>0.47</v>
      </c>
      <c r="V7">
        <v>96.509999999999991</v>
      </c>
    </row>
    <row r="8" spans="1:22" hidden="1" x14ac:dyDescent="0.15">
      <c r="A8" s="2">
        <v>6</v>
      </c>
      <c r="B8" s="2" t="s">
        <v>85</v>
      </c>
      <c r="C8" s="2" t="s">
        <v>85</v>
      </c>
      <c r="D8" s="4" t="s">
        <v>93</v>
      </c>
      <c r="E8" s="4" t="s">
        <v>91</v>
      </c>
      <c r="F8" s="4" t="s">
        <v>92</v>
      </c>
      <c r="G8" t="s">
        <v>7</v>
      </c>
      <c r="H8">
        <v>67.650000000000006</v>
      </c>
      <c r="I8">
        <v>0</v>
      </c>
      <c r="J8">
        <v>7.37</v>
      </c>
      <c r="K8">
        <v>0</v>
      </c>
      <c r="L8">
        <v>1.98</v>
      </c>
      <c r="M8">
        <v>11.15</v>
      </c>
      <c r="N8">
        <v>2.39</v>
      </c>
      <c r="O8">
        <v>2.5099999999999998</v>
      </c>
      <c r="P8">
        <v>0.2</v>
      </c>
      <c r="Q8">
        <v>1.38</v>
      </c>
      <c r="R8">
        <v>4.18</v>
      </c>
      <c r="S8">
        <v>0.11</v>
      </c>
      <c r="T8">
        <v>0</v>
      </c>
      <c r="U8">
        <v>0</v>
      </c>
      <c r="V8">
        <v>98.92000000000003</v>
      </c>
    </row>
    <row r="9" spans="1:22" hidden="1" x14ac:dyDescent="0.15">
      <c r="A9" s="2">
        <v>6</v>
      </c>
      <c r="B9" s="2" t="s">
        <v>85</v>
      </c>
      <c r="C9" s="2" t="s">
        <v>85</v>
      </c>
      <c r="D9" s="4" t="s">
        <v>93</v>
      </c>
      <c r="E9" s="4" t="s">
        <v>91</v>
      </c>
      <c r="F9" s="4" t="s">
        <v>92</v>
      </c>
      <c r="G9" t="s">
        <v>8</v>
      </c>
      <c r="H9">
        <v>59.81</v>
      </c>
      <c r="I9">
        <v>0</v>
      </c>
      <c r="J9">
        <v>7.68</v>
      </c>
      <c r="K9">
        <v>5.41</v>
      </c>
      <c r="L9">
        <v>1.73</v>
      </c>
      <c r="M9">
        <v>10.050000000000001</v>
      </c>
      <c r="N9">
        <v>6.04</v>
      </c>
      <c r="O9">
        <v>2.1800000000000002</v>
      </c>
      <c r="P9">
        <v>0.35</v>
      </c>
      <c r="Q9">
        <v>0.97</v>
      </c>
      <c r="R9">
        <v>4.5</v>
      </c>
      <c r="S9">
        <v>0.12</v>
      </c>
      <c r="T9">
        <v>0</v>
      </c>
      <c r="U9">
        <v>0</v>
      </c>
      <c r="V9">
        <v>98.840000000000018</v>
      </c>
    </row>
    <row r="10" spans="1:22" hidden="1" x14ac:dyDescent="0.15">
      <c r="A10" s="2">
        <v>7</v>
      </c>
      <c r="B10" s="2" t="s">
        <v>86</v>
      </c>
      <c r="C10" s="2" t="s">
        <v>86</v>
      </c>
      <c r="D10" s="3" t="s">
        <v>96</v>
      </c>
      <c r="E10" s="4" t="s">
        <v>91</v>
      </c>
      <c r="F10" s="3" t="s">
        <v>92</v>
      </c>
      <c r="G10" t="s">
        <v>9</v>
      </c>
      <c r="H10">
        <v>92.63</v>
      </c>
      <c r="I10">
        <v>0</v>
      </c>
      <c r="J10">
        <v>0</v>
      </c>
      <c r="K10">
        <v>1.07</v>
      </c>
      <c r="L10">
        <v>0</v>
      </c>
      <c r="M10">
        <v>1.98</v>
      </c>
      <c r="N10">
        <v>0.17</v>
      </c>
      <c r="O10">
        <v>3.24</v>
      </c>
      <c r="P10">
        <v>0</v>
      </c>
      <c r="Q10">
        <v>0</v>
      </c>
      <c r="R10">
        <v>0.61</v>
      </c>
      <c r="S10">
        <v>0</v>
      </c>
      <c r="T10">
        <v>0</v>
      </c>
      <c r="U10">
        <v>0</v>
      </c>
      <c r="V10">
        <v>99.699999999999989</v>
      </c>
    </row>
    <row r="11" spans="1:22" x14ac:dyDescent="0.15">
      <c r="A11" s="2">
        <v>8</v>
      </c>
      <c r="B11" s="2" t="s">
        <v>86</v>
      </c>
      <c r="C11" s="2" t="s">
        <v>86</v>
      </c>
      <c r="D11" s="4" t="s">
        <v>90</v>
      </c>
      <c r="E11" s="3" t="s">
        <v>94</v>
      </c>
      <c r="F11" s="4" t="s">
        <v>97</v>
      </c>
      <c r="G11" t="s">
        <v>10</v>
      </c>
      <c r="H11">
        <v>20.14</v>
      </c>
      <c r="I11">
        <v>0</v>
      </c>
      <c r="J11">
        <v>0</v>
      </c>
      <c r="K11">
        <v>1.48</v>
      </c>
      <c r="L11">
        <v>0</v>
      </c>
      <c r="M11">
        <v>1.34</v>
      </c>
      <c r="N11">
        <v>0</v>
      </c>
      <c r="O11">
        <v>10.41</v>
      </c>
      <c r="P11">
        <v>28.68</v>
      </c>
      <c r="Q11">
        <v>31.23</v>
      </c>
      <c r="R11">
        <v>3.59</v>
      </c>
      <c r="S11">
        <v>0.37</v>
      </c>
      <c r="T11">
        <v>0</v>
      </c>
      <c r="U11">
        <v>2.58</v>
      </c>
      <c r="V11">
        <v>99.820000000000007</v>
      </c>
    </row>
    <row r="12" spans="1:22" x14ac:dyDescent="0.15">
      <c r="A12" s="2">
        <v>8</v>
      </c>
      <c r="B12" s="2" t="s">
        <v>86</v>
      </c>
      <c r="C12" s="2" t="s">
        <v>86</v>
      </c>
      <c r="D12" s="4" t="s">
        <v>90</v>
      </c>
      <c r="E12" s="3" t="s">
        <v>94</v>
      </c>
      <c r="F12" s="4" t="s">
        <v>97</v>
      </c>
      <c r="G12" t="s">
        <v>11</v>
      </c>
      <c r="H12">
        <v>4.6100000000000003</v>
      </c>
      <c r="I12">
        <v>0</v>
      </c>
      <c r="J12">
        <v>0</v>
      </c>
      <c r="K12">
        <v>3.19</v>
      </c>
      <c r="L12">
        <v>0</v>
      </c>
      <c r="M12">
        <v>1.1100000000000001</v>
      </c>
      <c r="N12">
        <v>0</v>
      </c>
      <c r="O12">
        <v>3.14</v>
      </c>
      <c r="P12">
        <v>32.450000000000003</v>
      </c>
      <c r="Q12">
        <v>30.62</v>
      </c>
      <c r="R12">
        <v>7.56</v>
      </c>
      <c r="S12">
        <v>0.53</v>
      </c>
      <c r="T12">
        <v>0</v>
      </c>
      <c r="U12">
        <v>15.03</v>
      </c>
      <c r="V12">
        <v>98.240000000000009</v>
      </c>
    </row>
    <row r="13" spans="1:22" hidden="1" x14ac:dyDescent="0.15">
      <c r="A13" s="2">
        <v>9</v>
      </c>
      <c r="B13" s="2" t="s">
        <v>86</v>
      </c>
      <c r="C13" s="2" t="s">
        <v>86</v>
      </c>
      <c r="D13" s="3" t="s">
        <v>96</v>
      </c>
      <c r="E13" s="4" t="s">
        <v>91</v>
      </c>
      <c r="F13" s="3" t="s">
        <v>92</v>
      </c>
      <c r="G13" t="s">
        <v>12</v>
      </c>
      <c r="H13">
        <v>95.02</v>
      </c>
      <c r="I13">
        <v>0</v>
      </c>
      <c r="J13">
        <v>0.59</v>
      </c>
      <c r="K13">
        <v>0.62</v>
      </c>
      <c r="L13">
        <v>0</v>
      </c>
      <c r="M13">
        <v>1.32</v>
      </c>
      <c r="N13">
        <v>0.32</v>
      </c>
      <c r="O13">
        <v>1.55</v>
      </c>
      <c r="P13">
        <v>0</v>
      </c>
      <c r="Q13">
        <v>0</v>
      </c>
      <c r="R13">
        <v>0.35</v>
      </c>
      <c r="S13">
        <v>0</v>
      </c>
      <c r="T13">
        <v>0</v>
      </c>
      <c r="U13">
        <v>0</v>
      </c>
      <c r="V13">
        <v>99.769999999999982</v>
      </c>
    </row>
    <row r="14" spans="1:22" hidden="1" x14ac:dyDescent="0.15">
      <c r="A14" s="2">
        <v>10</v>
      </c>
      <c r="B14" s="2" t="s">
        <v>86</v>
      </c>
      <c r="C14" s="2" t="s">
        <v>86</v>
      </c>
      <c r="D14" s="3" t="s">
        <v>96</v>
      </c>
      <c r="E14" s="4" t="s">
        <v>91</v>
      </c>
      <c r="F14" s="3" t="s">
        <v>92</v>
      </c>
      <c r="G14" t="s">
        <v>13</v>
      </c>
      <c r="H14">
        <v>96.77</v>
      </c>
      <c r="I14">
        <v>0</v>
      </c>
      <c r="J14">
        <v>0.92</v>
      </c>
      <c r="K14">
        <v>0.21</v>
      </c>
      <c r="L14">
        <v>0</v>
      </c>
      <c r="M14">
        <v>0.81</v>
      </c>
      <c r="N14">
        <v>0.26</v>
      </c>
      <c r="O14">
        <v>0.84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99.81</v>
      </c>
    </row>
    <row r="15" spans="1:22" x14ac:dyDescent="0.15">
      <c r="A15" s="2">
        <v>11</v>
      </c>
      <c r="B15" s="2" t="s">
        <v>86</v>
      </c>
      <c r="C15" s="2" t="s">
        <v>86</v>
      </c>
      <c r="D15" s="4" t="s">
        <v>90</v>
      </c>
      <c r="E15" s="3" t="s">
        <v>94</v>
      </c>
      <c r="F15" s="4" t="s">
        <v>95</v>
      </c>
      <c r="G15" t="s">
        <v>14</v>
      </c>
      <c r="H15">
        <v>33.590000000000003</v>
      </c>
      <c r="I15">
        <v>0</v>
      </c>
      <c r="J15">
        <v>0.21</v>
      </c>
      <c r="K15">
        <v>3.51</v>
      </c>
      <c r="L15">
        <v>0.71</v>
      </c>
      <c r="M15">
        <v>2.69</v>
      </c>
      <c r="N15">
        <v>0</v>
      </c>
      <c r="O15">
        <v>4.93</v>
      </c>
      <c r="P15">
        <v>25.39</v>
      </c>
      <c r="Q15">
        <v>14.61</v>
      </c>
      <c r="R15">
        <v>9.3800000000000008</v>
      </c>
      <c r="S15">
        <v>0.37</v>
      </c>
      <c r="T15">
        <v>0</v>
      </c>
      <c r="U15">
        <v>0</v>
      </c>
      <c r="V15">
        <v>95.39</v>
      </c>
    </row>
    <row r="16" spans="1:22" hidden="1" x14ac:dyDescent="0.15">
      <c r="A16" s="2">
        <v>12</v>
      </c>
      <c r="B16" s="2" t="s">
        <v>86</v>
      </c>
      <c r="C16" s="2" t="s">
        <v>86</v>
      </c>
      <c r="D16" s="3" t="s">
        <v>96</v>
      </c>
      <c r="E16" s="4" t="s">
        <v>91</v>
      </c>
      <c r="F16" s="3" t="s">
        <v>92</v>
      </c>
      <c r="G16" t="s">
        <v>15</v>
      </c>
      <c r="H16">
        <v>94.29</v>
      </c>
      <c r="I16">
        <v>0</v>
      </c>
      <c r="J16">
        <v>1.01</v>
      </c>
      <c r="K16">
        <v>0.72</v>
      </c>
      <c r="L16">
        <v>0</v>
      </c>
      <c r="M16">
        <v>1.46</v>
      </c>
      <c r="N16">
        <v>0.28999999999999998</v>
      </c>
      <c r="O16">
        <v>1.65</v>
      </c>
      <c r="P16">
        <v>0</v>
      </c>
      <c r="Q16">
        <v>0</v>
      </c>
      <c r="R16">
        <v>0.15</v>
      </c>
      <c r="S16">
        <v>0</v>
      </c>
      <c r="T16">
        <v>0</v>
      </c>
      <c r="U16">
        <v>0</v>
      </c>
      <c r="V16">
        <v>99.570000000000022</v>
      </c>
    </row>
    <row r="17" spans="1:22" hidden="1" x14ac:dyDescent="0.15">
      <c r="A17" s="2">
        <v>13</v>
      </c>
      <c r="B17" s="2" t="s">
        <v>85</v>
      </c>
      <c r="C17" s="2" t="s">
        <v>85</v>
      </c>
      <c r="D17" s="4" t="s">
        <v>90</v>
      </c>
      <c r="E17" s="4" t="s">
        <v>91</v>
      </c>
      <c r="F17" s="4" t="s">
        <v>95</v>
      </c>
      <c r="G17" t="s">
        <v>16</v>
      </c>
      <c r="H17">
        <v>59.01</v>
      </c>
      <c r="I17">
        <v>2.86</v>
      </c>
      <c r="J17">
        <v>12.53</v>
      </c>
      <c r="K17">
        <v>8.6999999999999993</v>
      </c>
      <c r="L17">
        <v>0</v>
      </c>
      <c r="M17">
        <v>6.16</v>
      </c>
      <c r="N17">
        <v>2.88</v>
      </c>
      <c r="O17">
        <v>4.7300000000000004</v>
      </c>
      <c r="P17">
        <v>0</v>
      </c>
      <c r="Q17">
        <v>0</v>
      </c>
      <c r="R17">
        <v>1.27</v>
      </c>
      <c r="S17">
        <v>0</v>
      </c>
      <c r="T17">
        <v>0</v>
      </c>
      <c r="U17">
        <v>0</v>
      </c>
      <c r="V17">
        <v>98.139999999999986</v>
      </c>
    </row>
    <row r="18" spans="1:22" hidden="1" x14ac:dyDescent="0.15">
      <c r="A18" s="2">
        <v>14</v>
      </c>
      <c r="B18" s="2" t="s">
        <v>85</v>
      </c>
      <c r="C18" s="2" t="s">
        <v>85</v>
      </c>
      <c r="D18" s="4" t="s">
        <v>90</v>
      </c>
      <c r="E18" s="4" t="s">
        <v>91</v>
      </c>
      <c r="F18" s="4" t="s">
        <v>98</v>
      </c>
      <c r="G18" t="s">
        <v>17</v>
      </c>
      <c r="H18">
        <v>62.47</v>
      </c>
      <c r="I18">
        <v>3.38</v>
      </c>
      <c r="J18">
        <v>12.28</v>
      </c>
      <c r="K18">
        <v>8.23</v>
      </c>
      <c r="L18">
        <v>0.66</v>
      </c>
      <c r="M18">
        <v>9.23</v>
      </c>
      <c r="N18">
        <v>0.5</v>
      </c>
      <c r="O18">
        <v>0.47</v>
      </c>
      <c r="P18">
        <v>1.62</v>
      </c>
      <c r="Q18">
        <v>0</v>
      </c>
      <c r="R18">
        <v>0.16</v>
      </c>
      <c r="S18">
        <v>0</v>
      </c>
      <c r="T18">
        <v>0</v>
      </c>
      <c r="U18">
        <v>0</v>
      </c>
      <c r="V18">
        <v>99</v>
      </c>
    </row>
    <row r="19" spans="1:22" hidden="1" x14ac:dyDescent="0.15">
      <c r="A19" s="2">
        <v>16</v>
      </c>
      <c r="B19" s="2" t="s">
        <v>85</v>
      </c>
      <c r="C19" s="2" t="s">
        <v>85</v>
      </c>
      <c r="D19" s="4" t="s">
        <v>90</v>
      </c>
      <c r="E19" s="4" t="s">
        <v>91</v>
      </c>
      <c r="F19" s="4" t="s">
        <v>95</v>
      </c>
      <c r="G19" t="s">
        <v>18</v>
      </c>
      <c r="H19">
        <v>65.180000000000007</v>
      </c>
      <c r="I19">
        <v>2.1</v>
      </c>
      <c r="J19">
        <v>14.52</v>
      </c>
      <c r="K19">
        <v>8.27</v>
      </c>
      <c r="L19">
        <v>0.52</v>
      </c>
      <c r="M19">
        <v>6.18</v>
      </c>
      <c r="N19">
        <v>0.42</v>
      </c>
      <c r="O19">
        <v>1.07</v>
      </c>
      <c r="P19">
        <v>0.11</v>
      </c>
      <c r="Q19">
        <v>0</v>
      </c>
      <c r="R19">
        <v>0</v>
      </c>
      <c r="S19">
        <v>0.04</v>
      </c>
      <c r="T19">
        <v>0</v>
      </c>
      <c r="U19">
        <v>0</v>
      </c>
      <c r="V19">
        <v>98.409999999999982</v>
      </c>
    </row>
    <row r="20" spans="1:22" hidden="1" x14ac:dyDescent="0.15">
      <c r="A20" s="2">
        <v>18</v>
      </c>
      <c r="B20" s="2" t="s">
        <v>85</v>
      </c>
      <c r="C20" s="2" t="s">
        <v>85</v>
      </c>
      <c r="D20" s="4" t="s">
        <v>93</v>
      </c>
      <c r="E20" s="4" t="s">
        <v>91</v>
      </c>
      <c r="F20" s="4" t="s">
        <v>99</v>
      </c>
      <c r="G20" t="s">
        <v>19</v>
      </c>
      <c r="H20">
        <v>79.459999999999994</v>
      </c>
      <c r="I20">
        <v>0</v>
      </c>
      <c r="J20">
        <v>9.42</v>
      </c>
      <c r="K20">
        <v>0</v>
      </c>
      <c r="L20">
        <v>1.53</v>
      </c>
      <c r="M20">
        <v>3.05</v>
      </c>
      <c r="N20">
        <v>0</v>
      </c>
      <c r="O20">
        <v>0</v>
      </c>
      <c r="P20">
        <v>0</v>
      </c>
      <c r="Q20">
        <v>0</v>
      </c>
      <c r="R20">
        <v>1.36</v>
      </c>
      <c r="S20">
        <v>7.0000000000000007E-2</v>
      </c>
      <c r="T20">
        <v>2.36</v>
      </c>
      <c r="U20">
        <v>0</v>
      </c>
      <c r="V20">
        <v>97.249999999999986</v>
      </c>
    </row>
    <row r="21" spans="1:22" x14ac:dyDescent="0.15">
      <c r="A21" s="2">
        <v>19</v>
      </c>
      <c r="B21" s="2" t="s">
        <v>86</v>
      </c>
      <c r="C21" s="2" t="s">
        <v>86</v>
      </c>
      <c r="D21" s="3" t="s">
        <v>93</v>
      </c>
      <c r="E21" s="3" t="s">
        <v>94</v>
      </c>
      <c r="F21" s="3"/>
      <c r="G21" t="s">
        <v>20</v>
      </c>
      <c r="H21">
        <v>29.64</v>
      </c>
      <c r="I21">
        <v>0</v>
      </c>
      <c r="J21">
        <v>0</v>
      </c>
      <c r="K21">
        <v>2.93</v>
      </c>
      <c r="L21">
        <v>0.59</v>
      </c>
      <c r="M21">
        <v>3.57</v>
      </c>
      <c r="N21">
        <v>1.33</v>
      </c>
      <c r="O21">
        <v>3.51</v>
      </c>
      <c r="P21">
        <v>42.82</v>
      </c>
      <c r="Q21">
        <v>5.35</v>
      </c>
      <c r="R21">
        <v>8.83</v>
      </c>
      <c r="S21">
        <v>0.19</v>
      </c>
      <c r="T21">
        <v>0</v>
      </c>
      <c r="U21">
        <v>0</v>
      </c>
      <c r="V21">
        <v>98.759999999999991</v>
      </c>
    </row>
    <row r="22" spans="1:22" x14ac:dyDescent="0.15">
      <c r="A22" s="2">
        <v>20</v>
      </c>
      <c r="B22" s="2" t="s">
        <v>85</v>
      </c>
      <c r="C22" s="2" t="s">
        <v>85</v>
      </c>
      <c r="D22" s="4" t="s">
        <v>93</v>
      </c>
      <c r="E22" s="3" t="s">
        <v>94</v>
      </c>
      <c r="F22" s="4" t="s">
        <v>95</v>
      </c>
      <c r="G22" t="s">
        <v>21</v>
      </c>
      <c r="H22">
        <v>37.36</v>
      </c>
      <c r="I22">
        <v>0</v>
      </c>
      <c r="J22">
        <v>0.71</v>
      </c>
      <c r="K22">
        <v>0</v>
      </c>
      <c r="L22">
        <v>0</v>
      </c>
      <c r="M22">
        <v>5.45</v>
      </c>
      <c r="N22">
        <v>1.51</v>
      </c>
      <c r="O22">
        <v>4.78</v>
      </c>
      <c r="P22">
        <v>9.3000000000000007</v>
      </c>
      <c r="Q22">
        <v>23.55</v>
      </c>
      <c r="R22">
        <v>5.75</v>
      </c>
      <c r="S22">
        <v>0</v>
      </c>
      <c r="T22">
        <v>0</v>
      </c>
      <c r="U22">
        <v>0</v>
      </c>
      <c r="V22">
        <v>88.41</v>
      </c>
    </row>
    <row r="23" spans="1:22" hidden="1" x14ac:dyDescent="0.15">
      <c r="A23" s="2">
        <v>21</v>
      </c>
      <c r="B23" s="2" t="s">
        <v>85</v>
      </c>
      <c r="C23" s="2" t="s">
        <v>85</v>
      </c>
      <c r="D23" s="4" t="s">
        <v>93</v>
      </c>
      <c r="E23" s="4" t="s">
        <v>91</v>
      </c>
      <c r="F23" s="4" t="s">
        <v>92</v>
      </c>
      <c r="G23" t="s">
        <v>22</v>
      </c>
      <c r="H23">
        <v>76.680000000000007</v>
      </c>
      <c r="I23">
        <v>0</v>
      </c>
      <c r="J23">
        <v>0</v>
      </c>
      <c r="K23">
        <v>4.71</v>
      </c>
      <c r="L23">
        <v>1.22</v>
      </c>
      <c r="M23">
        <v>6.19</v>
      </c>
      <c r="N23">
        <v>2.37</v>
      </c>
      <c r="O23">
        <v>3.28</v>
      </c>
      <c r="P23">
        <v>1</v>
      </c>
      <c r="Q23">
        <v>1.97</v>
      </c>
      <c r="R23">
        <v>1.1000000000000001</v>
      </c>
      <c r="S23">
        <v>0</v>
      </c>
      <c r="T23">
        <v>0</v>
      </c>
      <c r="U23">
        <v>0</v>
      </c>
      <c r="V23">
        <v>98.52</v>
      </c>
    </row>
    <row r="24" spans="1:22" hidden="1" x14ac:dyDescent="0.15">
      <c r="A24" s="2">
        <v>22</v>
      </c>
      <c r="B24" s="2" t="s">
        <v>86</v>
      </c>
      <c r="C24" s="2" t="s">
        <v>86</v>
      </c>
      <c r="D24" s="3" t="s">
        <v>96</v>
      </c>
      <c r="E24" s="4" t="s">
        <v>91</v>
      </c>
      <c r="F24" s="3" t="s">
        <v>92</v>
      </c>
      <c r="G24" t="s">
        <v>23</v>
      </c>
      <c r="H24">
        <v>92.35</v>
      </c>
      <c r="I24">
        <v>0</v>
      </c>
      <c r="J24">
        <v>0.74</v>
      </c>
      <c r="K24">
        <v>1.66</v>
      </c>
      <c r="L24">
        <v>0.64</v>
      </c>
      <c r="M24">
        <v>3.5</v>
      </c>
      <c r="N24">
        <v>0.35</v>
      </c>
      <c r="O24">
        <v>0.55000000000000004</v>
      </c>
      <c r="P24">
        <v>0</v>
      </c>
      <c r="Q24">
        <v>0</v>
      </c>
      <c r="R24">
        <v>0.21</v>
      </c>
      <c r="S24">
        <v>0</v>
      </c>
      <c r="T24">
        <v>0</v>
      </c>
      <c r="U24">
        <v>0</v>
      </c>
      <c r="V24">
        <v>99.999999999999972</v>
      </c>
    </row>
    <row r="25" spans="1:22" x14ac:dyDescent="0.15">
      <c r="A25" s="2">
        <v>23</v>
      </c>
      <c r="B25" s="2" t="s">
        <v>86</v>
      </c>
      <c r="C25" s="2" t="s">
        <v>85</v>
      </c>
      <c r="D25" s="4" t="s">
        <v>93</v>
      </c>
      <c r="E25" s="3" t="s">
        <v>94</v>
      </c>
      <c r="F25" s="4" t="s">
        <v>92</v>
      </c>
      <c r="G25" t="s">
        <v>24</v>
      </c>
      <c r="H25">
        <v>53.79</v>
      </c>
      <c r="I25">
        <v>7.92</v>
      </c>
      <c r="J25">
        <v>0</v>
      </c>
      <c r="K25">
        <v>0.5</v>
      </c>
      <c r="L25">
        <v>0.71</v>
      </c>
      <c r="M25">
        <v>1.42</v>
      </c>
      <c r="N25">
        <v>0</v>
      </c>
      <c r="O25">
        <v>2.99</v>
      </c>
      <c r="P25">
        <v>16.98</v>
      </c>
      <c r="Q25">
        <v>11.86</v>
      </c>
      <c r="R25">
        <v>0</v>
      </c>
      <c r="S25">
        <v>0.33</v>
      </c>
      <c r="T25">
        <v>0</v>
      </c>
      <c r="U25">
        <v>0</v>
      </c>
      <c r="V25">
        <v>96.5</v>
      </c>
    </row>
    <row r="26" spans="1:22" x14ac:dyDescent="0.15">
      <c r="A26" s="2">
        <v>24</v>
      </c>
      <c r="B26" s="2" t="s">
        <v>85</v>
      </c>
      <c r="C26" s="2" t="s">
        <v>85</v>
      </c>
      <c r="D26" s="4" t="s">
        <v>90</v>
      </c>
      <c r="E26" s="3" t="s">
        <v>94</v>
      </c>
      <c r="F26" s="4" t="s">
        <v>97</v>
      </c>
      <c r="G26" t="s">
        <v>25</v>
      </c>
      <c r="H26">
        <v>31.94</v>
      </c>
      <c r="I26">
        <v>0</v>
      </c>
      <c r="J26">
        <v>0</v>
      </c>
      <c r="K26">
        <v>0.47</v>
      </c>
      <c r="L26">
        <v>0</v>
      </c>
      <c r="M26">
        <v>1.59</v>
      </c>
      <c r="N26">
        <v>0</v>
      </c>
      <c r="O26">
        <v>8.4600000000000009</v>
      </c>
      <c r="P26">
        <v>29.14</v>
      </c>
      <c r="Q26">
        <v>26.23</v>
      </c>
      <c r="R26">
        <v>0.14000000000000001</v>
      </c>
      <c r="S26">
        <v>0.91</v>
      </c>
      <c r="T26">
        <v>0</v>
      </c>
      <c r="U26">
        <v>0</v>
      </c>
      <c r="V26">
        <v>98.88000000000001</v>
      </c>
    </row>
    <row r="27" spans="1:22" x14ac:dyDescent="0.15">
      <c r="A27" s="2">
        <v>25</v>
      </c>
      <c r="B27" s="2" t="s">
        <v>86</v>
      </c>
      <c r="C27" s="2" t="s">
        <v>85</v>
      </c>
      <c r="D27" s="4" t="s">
        <v>90</v>
      </c>
      <c r="E27" s="3" t="s">
        <v>94</v>
      </c>
      <c r="F27" s="4" t="s">
        <v>95</v>
      </c>
      <c r="G27" t="s">
        <v>26</v>
      </c>
      <c r="H27">
        <v>50.61</v>
      </c>
      <c r="I27">
        <v>2.31</v>
      </c>
      <c r="J27">
        <v>0</v>
      </c>
      <c r="K27">
        <v>0.63</v>
      </c>
      <c r="L27">
        <v>0</v>
      </c>
      <c r="M27">
        <v>1.9</v>
      </c>
      <c r="N27">
        <v>1.55</v>
      </c>
      <c r="O27">
        <v>1.1200000000000001</v>
      </c>
      <c r="P27">
        <v>31.9</v>
      </c>
      <c r="Q27">
        <v>6.65</v>
      </c>
      <c r="R27">
        <v>0.19</v>
      </c>
      <c r="S27">
        <v>0.2</v>
      </c>
      <c r="T27">
        <v>0</v>
      </c>
      <c r="U27">
        <v>0</v>
      </c>
      <c r="V27">
        <v>97.06</v>
      </c>
    </row>
    <row r="28" spans="1:22" x14ac:dyDescent="0.15">
      <c r="A28" s="2">
        <v>26</v>
      </c>
      <c r="B28" s="2" t="s">
        <v>86</v>
      </c>
      <c r="C28" s="2" t="s">
        <v>86</v>
      </c>
      <c r="D28" s="4" t="s">
        <v>90</v>
      </c>
      <c r="E28" s="3" t="s">
        <v>94</v>
      </c>
      <c r="F28" s="4" t="s">
        <v>97</v>
      </c>
      <c r="G28" t="s">
        <v>27</v>
      </c>
      <c r="H28">
        <v>19.79</v>
      </c>
      <c r="I28">
        <v>0</v>
      </c>
      <c r="J28">
        <v>0</v>
      </c>
      <c r="K28">
        <v>1.44</v>
      </c>
      <c r="L28">
        <v>0</v>
      </c>
      <c r="M28">
        <v>0.7</v>
      </c>
      <c r="N28">
        <v>0</v>
      </c>
      <c r="O28">
        <v>10.57</v>
      </c>
      <c r="P28">
        <v>29.53</v>
      </c>
      <c r="Q28">
        <v>32.25</v>
      </c>
      <c r="R28">
        <v>3.13</v>
      </c>
      <c r="S28">
        <v>0.45</v>
      </c>
      <c r="T28">
        <v>0</v>
      </c>
      <c r="U28">
        <v>1.96</v>
      </c>
      <c r="V28">
        <v>99.82</v>
      </c>
    </row>
    <row r="29" spans="1:22" x14ac:dyDescent="0.15">
      <c r="A29" s="2">
        <v>26</v>
      </c>
      <c r="B29" s="2" t="s">
        <v>86</v>
      </c>
      <c r="C29" s="2" t="s">
        <v>86</v>
      </c>
      <c r="D29" s="4" t="s">
        <v>90</v>
      </c>
      <c r="E29" s="3" t="s">
        <v>94</v>
      </c>
      <c r="F29" s="4" t="s">
        <v>97</v>
      </c>
      <c r="G29" t="s">
        <v>28</v>
      </c>
      <c r="H29">
        <v>3.72</v>
      </c>
      <c r="I29">
        <v>0</v>
      </c>
      <c r="J29">
        <v>0.4</v>
      </c>
      <c r="K29">
        <v>3.01</v>
      </c>
      <c r="L29">
        <v>0</v>
      </c>
      <c r="M29">
        <v>1.18</v>
      </c>
      <c r="N29">
        <v>0</v>
      </c>
      <c r="O29">
        <v>3.6</v>
      </c>
      <c r="P29">
        <v>29.92</v>
      </c>
      <c r="Q29">
        <v>35.450000000000003</v>
      </c>
      <c r="R29">
        <v>6.04</v>
      </c>
      <c r="S29">
        <v>0.62</v>
      </c>
      <c r="T29">
        <v>0</v>
      </c>
      <c r="U29">
        <v>15.95</v>
      </c>
      <c r="V29">
        <v>99.890000000000015</v>
      </c>
    </row>
    <row r="30" spans="1:22" hidden="1" x14ac:dyDescent="0.15">
      <c r="A30" s="2">
        <v>27</v>
      </c>
      <c r="B30" s="2" t="s">
        <v>86</v>
      </c>
      <c r="C30" s="2" t="s">
        <v>86</v>
      </c>
      <c r="D30" s="3" t="s">
        <v>96</v>
      </c>
      <c r="E30" s="4" t="s">
        <v>91</v>
      </c>
      <c r="F30" s="3" t="s">
        <v>92</v>
      </c>
      <c r="G30" t="s">
        <v>29</v>
      </c>
      <c r="H30">
        <v>92.72</v>
      </c>
      <c r="I30">
        <v>0</v>
      </c>
      <c r="J30">
        <v>0</v>
      </c>
      <c r="K30">
        <v>0.94</v>
      </c>
      <c r="L30">
        <v>0.54</v>
      </c>
      <c r="M30">
        <v>2.5099999999999998</v>
      </c>
      <c r="N30">
        <v>0.2</v>
      </c>
      <c r="O30">
        <v>1.54</v>
      </c>
      <c r="P30">
        <v>0</v>
      </c>
      <c r="Q30">
        <v>0</v>
      </c>
      <c r="R30">
        <v>0.36</v>
      </c>
      <c r="S30">
        <v>0</v>
      </c>
      <c r="T30">
        <v>0</v>
      </c>
      <c r="U30">
        <v>0</v>
      </c>
      <c r="V30">
        <v>98.810000000000016</v>
      </c>
    </row>
    <row r="31" spans="1:22" x14ac:dyDescent="0.15">
      <c r="A31" s="2">
        <v>28</v>
      </c>
      <c r="B31" s="2" t="s">
        <v>86</v>
      </c>
      <c r="C31" s="2" t="s">
        <v>85</v>
      </c>
      <c r="D31" s="4" t="s">
        <v>93</v>
      </c>
      <c r="E31" s="3" t="s">
        <v>94</v>
      </c>
      <c r="F31" s="4" t="s">
        <v>95</v>
      </c>
      <c r="G31" t="s">
        <v>30</v>
      </c>
      <c r="H31">
        <v>68.08</v>
      </c>
      <c r="I31">
        <v>0</v>
      </c>
      <c r="J31">
        <v>0.26</v>
      </c>
      <c r="K31">
        <v>1.34</v>
      </c>
      <c r="L31">
        <v>1</v>
      </c>
      <c r="M31">
        <v>4.7</v>
      </c>
      <c r="N31">
        <v>0.41</v>
      </c>
      <c r="O31">
        <v>0.33</v>
      </c>
      <c r="P31">
        <v>17.14</v>
      </c>
      <c r="Q31">
        <v>4.04</v>
      </c>
      <c r="R31">
        <v>1.04</v>
      </c>
      <c r="S31">
        <v>0.12</v>
      </c>
      <c r="T31">
        <v>0.23</v>
      </c>
      <c r="U31">
        <v>0</v>
      </c>
      <c r="V31">
        <v>98.690000000000026</v>
      </c>
    </row>
    <row r="32" spans="1:22" x14ac:dyDescent="0.15">
      <c r="A32" s="2">
        <v>29</v>
      </c>
      <c r="B32" s="2" t="s">
        <v>86</v>
      </c>
      <c r="C32" s="2" t="s">
        <v>85</v>
      </c>
      <c r="D32" s="4" t="s">
        <v>93</v>
      </c>
      <c r="E32" s="3" t="s">
        <v>94</v>
      </c>
      <c r="F32" s="4" t="s">
        <v>95</v>
      </c>
      <c r="G32" t="s">
        <v>31</v>
      </c>
      <c r="H32">
        <v>63.3</v>
      </c>
      <c r="I32">
        <v>0.92</v>
      </c>
      <c r="J32">
        <v>0.3</v>
      </c>
      <c r="K32">
        <v>2.98</v>
      </c>
      <c r="L32">
        <v>1.49</v>
      </c>
      <c r="M32">
        <v>14.34</v>
      </c>
      <c r="N32">
        <v>0.81</v>
      </c>
      <c r="O32">
        <v>0.74</v>
      </c>
      <c r="P32">
        <v>12.31</v>
      </c>
      <c r="Q32">
        <v>2.0299999999999998</v>
      </c>
      <c r="R32">
        <v>0.41</v>
      </c>
      <c r="S32">
        <v>0.25</v>
      </c>
      <c r="T32">
        <v>0</v>
      </c>
      <c r="U32">
        <v>0</v>
      </c>
      <c r="V32">
        <v>99.88</v>
      </c>
    </row>
    <row r="33" spans="1:22" x14ac:dyDescent="0.15">
      <c r="A33" s="2">
        <v>30</v>
      </c>
      <c r="B33" s="2" t="s">
        <v>85</v>
      </c>
      <c r="C33" s="2" t="s">
        <v>85</v>
      </c>
      <c r="D33" s="4" t="s">
        <v>93</v>
      </c>
      <c r="E33" s="3" t="s">
        <v>94</v>
      </c>
      <c r="F33" s="4" t="s">
        <v>99</v>
      </c>
      <c r="G33" t="s">
        <v>32</v>
      </c>
      <c r="H33">
        <v>34.340000000000003</v>
      </c>
      <c r="I33">
        <v>0</v>
      </c>
      <c r="J33">
        <v>1.41</v>
      </c>
      <c r="K33">
        <v>4.49</v>
      </c>
      <c r="L33">
        <v>0.98</v>
      </c>
      <c r="M33">
        <v>4.3499999999999996</v>
      </c>
      <c r="N33">
        <v>2.12</v>
      </c>
      <c r="O33">
        <v>0</v>
      </c>
      <c r="P33">
        <v>39.22</v>
      </c>
      <c r="Q33">
        <v>10.29</v>
      </c>
      <c r="R33">
        <v>0</v>
      </c>
      <c r="S33">
        <v>0.35</v>
      </c>
      <c r="T33">
        <v>0.4</v>
      </c>
      <c r="U33">
        <v>0</v>
      </c>
      <c r="V33">
        <v>97.949999999999989</v>
      </c>
    </row>
    <row r="34" spans="1:22" x14ac:dyDescent="0.15">
      <c r="A34" s="2">
        <v>30</v>
      </c>
      <c r="B34" s="2" t="s">
        <v>85</v>
      </c>
      <c r="C34" s="2" t="s">
        <v>85</v>
      </c>
      <c r="D34" s="4" t="s">
        <v>93</v>
      </c>
      <c r="E34" s="3" t="s">
        <v>94</v>
      </c>
      <c r="F34" s="4" t="s">
        <v>99</v>
      </c>
      <c r="G34" t="s">
        <v>33</v>
      </c>
      <c r="H34">
        <v>36.93</v>
      </c>
      <c r="I34">
        <v>0</v>
      </c>
      <c r="J34">
        <v>0</v>
      </c>
      <c r="K34">
        <v>4.24</v>
      </c>
      <c r="L34">
        <v>0.51</v>
      </c>
      <c r="M34">
        <v>3.86</v>
      </c>
      <c r="N34">
        <v>2.74</v>
      </c>
      <c r="O34">
        <v>0</v>
      </c>
      <c r="P34">
        <v>37.74</v>
      </c>
      <c r="Q34">
        <v>10.35</v>
      </c>
      <c r="R34">
        <v>1.41</v>
      </c>
      <c r="S34">
        <v>0.48</v>
      </c>
      <c r="T34">
        <v>0.44</v>
      </c>
      <c r="U34">
        <v>0</v>
      </c>
      <c r="V34">
        <v>98.7</v>
      </c>
    </row>
    <row r="35" spans="1:22" x14ac:dyDescent="0.15">
      <c r="A35" s="2">
        <v>31</v>
      </c>
      <c r="B35" s="2" t="s">
        <v>85</v>
      </c>
      <c r="C35" s="2" t="s">
        <v>85</v>
      </c>
      <c r="D35" s="4" t="s">
        <v>90</v>
      </c>
      <c r="E35" s="3" t="s">
        <v>94</v>
      </c>
      <c r="F35" s="4" t="s">
        <v>97</v>
      </c>
      <c r="G35" t="s">
        <v>34</v>
      </c>
      <c r="H35">
        <v>65.91</v>
      </c>
      <c r="I35">
        <v>0</v>
      </c>
      <c r="J35">
        <v>0</v>
      </c>
      <c r="K35">
        <v>1.6</v>
      </c>
      <c r="L35">
        <v>0.89</v>
      </c>
      <c r="M35">
        <v>3.11</v>
      </c>
      <c r="N35">
        <v>4.59</v>
      </c>
      <c r="O35">
        <v>0.44</v>
      </c>
      <c r="P35">
        <v>16.55</v>
      </c>
      <c r="Q35">
        <v>3.42</v>
      </c>
      <c r="R35">
        <v>1.62</v>
      </c>
      <c r="S35">
        <v>0.3</v>
      </c>
      <c r="T35">
        <v>0</v>
      </c>
      <c r="U35">
        <v>0</v>
      </c>
      <c r="V35">
        <v>98.429999999999993</v>
      </c>
    </row>
    <row r="36" spans="1:22" x14ac:dyDescent="0.15">
      <c r="A36" s="2">
        <v>32</v>
      </c>
      <c r="B36" s="2" t="s">
        <v>85</v>
      </c>
      <c r="C36" s="2" t="s">
        <v>85</v>
      </c>
      <c r="D36" s="4" t="s">
        <v>90</v>
      </c>
      <c r="E36" s="3" t="s">
        <v>94</v>
      </c>
      <c r="F36" s="4" t="s">
        <v>100</v>
      </c>
      <c r="G36" t="s">
        <v>35</v>
      </c>
      <c r="H36">
        <v>69.709999999999994</v>
      </c>
      <c r="I36">
        <v>0</v>
      </c>
      <c r="J36">
        <v>0.21</v>
      </c>
      <c r="K36">
        <v>0.46</v>
      </c>
      <c r="L36">
        <v>0</v>
      </c>
      <c r="M36">
        <v>2.36</v>
      </c>
      <c r="N36">
        <v>1</v>
      </c>
      <c r="O36">
        <v>0.11</v>
      </c>
      <c r="P36">
        <v>19.760000000000002</v>
      </c>
      <c r="Q36">
        <v>4.88</v>
      </c>
      <c r="R36">
        <v>0.17</v>
      </c>
      <c r="S36">
        <v>0</v>
      </c>
      <c r="T36">
        <v>0</v>
      </c>
      <c r="U36">
        <v>0</v>
      </c>
      <c r="V36">
        <v>98.659999999999982</v>
      </c>
    </row>
    <row r="37" spans="1:22" x14ac:dyDescent="0.15">
      <c r="A37" s="2">
        <v>33</v>
      </c>
      <c r="B37" s="2" t="s">
        <v>85</v>
      </c>
      <c r="C37" s="2" t="s">
        <v>85</v>
      </c>
      <c r="D37" s="4" t="s">
        <v>90</v>
      </c>
      <c r="E37" s="3" t="s">
        <v>94</v>
      </c>
      <c r="F37" s="4" t="s">
        <v>98</v>
      </c>
      <c r="G37" t="s">
        <v>36</v>
      </c>
      <c r="H37">
        <v>75.510000000000005</v>
      </c>
      <c r="I37">
        <v>0</v>
      </c>
      <c r="J37">
        <v>0.15</v>
      </c>
      <c r="K37">
        <v>0.64</v>
      </c>
      <c r="L37">
        <v>1</v>
      </c>
      <c r="M37">
        <v>2.35</v>
      </c>
      <c r="N37">
        <v>0</v>
      </c>
      <c r="O37">
        <v>0.47</v>
      </c>
      <c r="P37">
        <v>16.16</v>
      </c>
      <c r="Q37">
        <v>3.55</v>
      </c>
      <c r="R37">
        <v>0.13</v>
      </c>
      <c r="S37">
        <v>0</v>
      </c>
      <c r="T37">
        <v>0</v>
      </c>
      <c r="U37">
        <v>0</v>
      </c>
      <c r="V37">
        <v>99.96</v>
      </c>
    </row>
    <row r="38" spans="1:22" x14ac:dyDescent="0.15">
      <c r="A38" s="2">
        <v>34</v>
      </c>
      <c r="B38" s="2" t="s">
        <v>86</v>
      </c>
      <c r="C38" s="2" t="s">
        <v>86</v>
      </c>
      <c r="D38" s="4" t="s">
        <v>90</v>
      </c>
      <c r="E38" s="3" t="s">
        <v>94</v>
      </c>
      <c r="F38" s="4" t="s">
        <v>98</v>
      </c>
      <c r="G38" t="s">
        <v>37</v>
      </c>
      <c r="H38">
        <v>35.78</v>
      </c>
      <c r="I38">
        <v>0</v>
      </c>
      <c r="J38">
        <v>0.25</v>
      </c>
      <c r="K38">
        <v>0.78</v>
      </c>
      <c r="L38">
        <v>0</v>
      </c>
      <c r="M38">
        <v>1.62</v>
      </c>
      <c r="N38">
        <v>0.47</v>
      </c>
      <c r="O38">
        <v>1.51</v>
      </c>
      <c r="P38">
        <v>46.55</v>
      </c>
      <c r="Q38">
        <v>10</v>
      </c>
      <c r="R38">
        <v>0.34</v>
      </c>
      <c r="S38">
        <v>0.22</v>
      </c>
      <c r="T38">
        <v>0</v>
      </c>
      <c r="U38">
        <v>0</v>
      </c>
      <c r="V38">
        <v>97.52</v>
      </c>
    </row>
    <row r="39" spans="1:22" x14ac:dyDescent="0.15">
      <c r="A39" s="2">
        <v>35</v>
      </c>
      <c r="B39" s="2" t="s">
        <v>85</v>
      </c>
      <c r="C39" s="2" t="s">
        <v>85</v>
      </c>
      <c r="D39" s="4" t="s">
        <v>90</v>
      </c>
      <c r="E39" s="3" t="s">
        <v>94</v>
      </c>
      <c r="F39" s="4" t="s">
        <v>100</v>
      </c>
      <c r="G39" t="s">
        <v>38</v>
      </c>
      <c r="H39">
        <v>65.91</v>
      </c>
      <c r="I39">
        <v>0</v>
      </c>
      <c r="J39">
        <v>0</v>
      </c>
      <c r="K39">
        <v>0.38</v>
      </c>
      <c r="L39">
        <v>0</v>
      </c>
      <c r="M39">
        <v>1.44</v>
      </c>
      <c r="N39">
        <v>0.17</v>
      </c>
      <c r="O39">
        <v>0.16</v>
      </c>
      <c r="P39">
        <v>22.05</v>
      </c>
      <c r="Q39">
        <v>5.68</v>
      </c>
      <c r="R39">
        <v>0.42</v>
      </c>
      <c r="S39">
        <v>0</v>
      </c>
      <c r="T39">
        <v>0</v>
      </c>
      <c r="U39">
        <v>0</v>
      </c>
      <c r="V39">
        <v>96.21</v>
      </c>
    </row>
    <row r="40" spans="1:22" x14ac:dyDescent="0.15">
      <c r="A40" s="2">
        <v>36</v>
      </c>
      <c r="B40" s="2" t="s">
        <v>86</v>
      </c>
      <c r="C40" s="2" t="s">
        <v>86</v>
      </c>
      <c r="D40" s="4" t="s">
        <v>90</v>
      </c>
      <c r="E40" s="3" t="s">
        <v>94</v>
      </c>
      <c r="F40" s="4" t="s">
        <v>98</v>
      </c>
      <c r="G40" t="s">
        <v>39</v>
      </c>
      <c r="H40">
        <v>39.57</v>
      </c>
      <c r="I40">
        <v>2.2200000000000002</v>
      </c>
      <c r="J40">
        <v>0.14000000000000001</v>
      </c>
      <c r="K40">
        <v>0.37</v>
      </c>
      <c r="L40">
        <v>0</v>
      </c>
      <c r="M40">
        <v>1.6</v>
      </c>
      <c r="N40">
        <v>0.32</v>
      </c>
      <c r="O40">
        <v>0.68</v>
      </c>
      <c r="P40">
        <v>41.61</v>
      </c>
      <c r="Q40">
        <v>10.83</v>
      </c>
      <c r="R40">
        <v>7.0000000000000007E-2</v>
      </c>
      <c r="S40">
        <v>0.22</v>
      </c>
      <c r="T40">
        <v>0</v>
      </c>
      <c r="U40">
        <v>0</v>
      </c>
      <c r="V40">
        <v>97.629999999999981</v>
      </c>
    </row>
    <row r="41" spans="1:22" x14ac:dyDescent="0.15">
      <c r="A41" s="2">
        <v>37</v>
      </c>
      <c r="B41" s="2" t="s">
        <v>85</v>
      </c>
      <c r="C41" s="2" t="s">
        <v>85</v>
      </c>
      <c r="D41" s="4" t="s">
        <v>90</v>
      </c>
      <c r="E41" s="3" t="s">
        <v>94</v>
      </c>
      <c r="F41" s="4" t="s">
        <v>98</v>
      </c>
      <c r="G41" t="s">
        <v>40</v>
      </c>
      <c r="H41">
        <v>60.12</v>
      </c>
      <c r="I41">
        <v>0</v>
      </c>
      <c r="J41">
        <v>0.23</v>
      </c>
      <c r="K41">
        <v>0.89</v>
      </c>
      <c r="L41">
        <v>0</v>
      </c>
      <c r="M41">
        <v>2.72</v>
      </c>
      <c r="N41">
        <v>0</v>
      </c>
      <c r="O41">
        <v>3.01</v>
      </c>
      <c r="P41">
        <v>17.239999999999998</v>
      </c>
      <c r="Q41">
        <v>10.34</v>
      </c>
      <c r="R41">
        <v>1.46</v>
      </c>
      <c r="S41">
        <v>0.31</v>
      </c>
      <c r="T41">
        <v>0</v>
      </c>
      <c r="U41">
        <v>3.66</v>
      </c>
      <c r="V41">
        <v>99.97999999999999</v>
      </c>
    </row>
    <row r="42" spans="1:22" x14ac:dyDescent="0.15">
      <c r="A42" s="2">
        <v>38</v>
      </c>
      <c r="B42" s="2" t="s">
        <v>86</v>
      </c>
      <c r="C42" s="2" t="s">
        <v>86</v>
      </c>
      <c r="D42" s="4" t="s">
        <v>90</v>
      </c>
      <c r="E42" s="3" t="s">
        <v>94</v>
      </c>
      <c r="F42" s="4" t="s">
        <v>98</v>
      </c>
      <c r="G42" t="s">
        <v>41</v>
      </c>
      <c r="H42">
        <v>32.93</v>
      </c>
      <c r="I42">
        <v>1.38</v>
      </c>
      <c r="J42">
        <v>0</v>
      </c>
      <c r="K42">
        <v>0.68</v>
      </c>
      <c r="L42">
        <v>0</v>
      </c>
      <c r="M42">
        <v>2.57</v>
      </c>
      <c r="N42">
        <v>0.28999999999999998</v>
      </c>
      <c r="O42">
        <v>0.73</v>
      </c>
      <c r="P42">
        <v>49.31</v>
      </c>
      <c r="Q42">
        <v>9.7899999999999991</v>
      </c>
      <c r="R42">
        <v>0.48</v>
      </c>
      <c r="S42">
        <v>0.41</v>
      </c>
      <c r="T42">
        <v>0</v>
      </c>
      <c r="U42">
        <v>0</v>
      </c>
      <c r="V42">
        <v>98.570000000000007</v>
      </c>
    </row>
    <row r="43" spans="1:22" x14ac:dyDescent="0.15">
      <c r="A43" s="2">
        <v>39</v>
      </c>
      <c r="B43" s="2" t="s">
        <v>86</v>
      </c>
      <c r="C43" s="2" t="s">
        <v>86</v>
      </c>
      <c r="D43" s="4" t="s">
        <v>90</v>
      </c>
      <c r="E43" s="3" t="s">
        <v>94</v>
      </c>
      <c r="F43" s="4" t="s">
        <v>98</v>
      </c>
      <c r="G43" t="s">
        <v>42</v>
      </c>
      <c r="H43">
        <v>26.25</v>
      </c>
      <c r="I43">
        <v>0</v>
      </c>
      <c r="J43">
        <v>0</v>
      </c>
      <c r="K43">
        <v>1.1100000000000001</v>
      </c>
      <c r="L43">
        <v>0</v>
      </c>
      <c r="M43">
        <v>0.5</v>
      </c>
      <c r="N43">
        <v>0</v>
      </c>
      <c r="O43">
        <v>0.88</v>
      </c>
      <c r="P43">
        <v>61.03</v>
      </c>
      <c r="Q43">
        <v>7.22</v>
      </c>
      <c r="R43">
        <v>1.1599999999999999</v>
      </c>
      <c r="S43">
        <v>0.61</v>
      </c>
      <c r="T43">
        <v>0</v>
      </c>
      <c r="U43">
        <v>0</v>
      </c>
      <c r="V43">
        <v>98.759999999999991</v>
      </c>
    </row>
    <row r="44" spans="1:22" x14ac:dyDescent="0.15">
      <c r="A44" s="2">
        <v>40</v>
      </c>
      <c r="B44" s="2" t="s">
        <v>86</v>
      </c>
      <c r="C44" s="2" t="s">
        <v>86</v>
      </c>
      <c r="D44" s="4" t="s">
        <v>90</v>
      </c>
      <c r="E44" s="3" t="s">
        <v>94</v>
      </c>
      <c r="F44" s="4"/>
      <c r="G44" t="s">
        <v>43</v>
      </c>
      <c r="H44">
        <v>16.71</v>
      </c>
      <c r="I44">
        <v>0</v>
      </c>
      <c r="J44">
        <v>0</v>
      </c>
      <c r="K44">
        <v>1.87</v>
      </c>
      <c r="L44">
        <v>0</v>
      </c>
      <c r="M44">
        <v>0.45</v>
      </c>
      <c r="N44">
        <v>0.19</v>
      </c>
      <c r="O44">
        <v>0</v>
      </c>
      <c r="P44">
        <v>70.209999999999994</v>
      </c>
      <c r="Q44">
        <v>6.69</v>
      </c>
      <c r="R44">
        <v>1.77</v>
      </c>
      <c r="S44">
        <v>0.68</v>
      </c>
      <c r="T44">
        <v>0</v>
      </c>
      <c r="U44">
        <v>0</v>
      </c>
      <c r="V44">
        <v>98.57</v>
      </c>
    </row>
    <row r="45" spans="1:22" x14ac:dyDescent="0.15">
      <c r="A45" s="2">
        <v>41</v>
      </c>
      <c r="B45" s="2" t="s">
        <v>86</v>
      </c>
      <c r="C45" s="2" t="s">
        <v>86</v>
      </c>
      <c r="D45" s="4" t="s">
        <v>90</v>
      </c>
      <c r="E45" s="3" t="s">
        <v>94</v>
      </c>
      <c r="F45" s="4" t="s">
        <v>100</v>
      </c>
      <c r="G45" t="s">
        <v>44</v>
      </c>
      <c r="H45">
        <v>18.46</v>
      </c>
      <c r="I45">
        <v>0</v>
      </c>
      <c r="J45">
        <v>0.44</v>
      </c>
      <c r="K45">
        <v>4.96</v>
      </c>
      <c r="L45">
        <v>2.73</v>
      </c>
      <c r="M45">
        <v>3.33</v>
      </c>
      <c r="N45">
        <v>1.79</v>
      </c>
      <c r="O45">
        <v>0.19</v>
      </c>
      <c r="P45">
        <v>44.12</v>
      </c>
      <c r="Q45">
        <v>9.76</v>
      </c>
      <c r="R45">
        <v>7.46</v>
      </c>
      <c r="S45">
        <v>0.47</v>
      </c>
      <c r="T45">
        <v>0</v>
      </c>
      <c r="U45">
        <v>0</v>
      </c>
      <c r="V45">
        <v>93.71</v>
      </c>
    </row>
    <row r="46" spans="1:22" x14ac:dyDescent="0.15">
      <c r="A46" s="2">
        <v>42</v>
      </c>
      <c r="B46" s="2" t="s">
        <v>86</v>
      </c>
      <c r="C46" s="2" t="s">
        <v>85</v>
      </c>
      <c r="D46" s="4" t="s">
        <v>93</v>
      </c>
      <c r="E46" s="3" t="s">
        <v>94</v>
      </c>
      <c r="F46" s="4" t="s">
        <v>95</v>
      </c>
      <c r="G46" t="s">
        <v>45</v>
      </c>
      <c r="H46">
        <v>51.26</v>
      </c>
      <c r="I46">
        <v>5.74</v>
      </c>
      <c r="J46">
        <v>0.15</v>
      </c>
      <c r="K46">
        <v>0.79</v>
      </c>
      <c r="L46">
        <v>1.0900000000000001</v>
      </c>
      <c r="M46">
        <v>3.53</v>
      </c>
      <c r="N46">
        <v>0</v>
      </c>
      <c r="O46">
        <v>2.67</v>
      </c>
      <c r="P46">
        <v>21.88</v>
      </c>
      <c r="Q46">
        <v>10.47</v>
      </c>
      <c r="R46">
        <v>0.08</v>
      </c>
      <c r="S46">
        <v>0.35</v>
      </c>
      <c r="T46">
        <v>0</v>
      </c>
      <c r="U46">
        <v>0</v>
      </c>
      <c r="V46">
        <v>98.009999999999991</v>
      </c>
    </row>
    <row r="47" spans="1:22" x14ac:dyDescent="0.15">
      <c r="A47" s="2">
        <v>42</v>
      </c>
      <c r="B47" s="2" t="s">
        <v>86</v>
      </c>
      <c r="C47" s="2" t="s">
        <v>85</v>
      </c>
      <c r="D47" s="4" t="s">
        <v>93</v>
      </c>
      <c r="E47" s="3" t="s">
        <v>94</v>
      </c>
      <c r="F47" s="4" t="s">
        <v>95</v>
      </c>
      <c r="G47" t="s">
        <v>46</v>
      </c>
      <c r="H47">
        <v>51.33</v>
      </c>
      <c r="I47">
        <v>5.68</v>
      </c>
      <c r="J47">
        <v>0.35</v>
      </c>
      <c r="K47">
        <v>0</v>
      </c>
      <c r="L47">
        <v>1.1599999999999999</v>
      </c>
      <c r="M47">
        <v>5.66</v>
      </c>
      <c r="N47">
        <v>0</v>
      </c>
      <c r="O47">
        <v>2.72</v>
      </c>
      <c r="P47">
        <v>20.12</v>
      </c>
      <c r="Q47">
        <v>10.88</v>
      </c>
      <c r="R47">
        <v>0</v>
      </c>
      <c r="S47">
        <v>0</v>
      </c>
      <c r="T47">
        <v>0</v>
      </c>
      <c r="U47">
        <v>0</v>
      </c>
      <c r="V47">
        <v>97.899999999999991</v>
      </c>
    </row>
    <row r="48" spans="1:22" x14ac:dyDescent="0.15">
      <c r="A48" s="2">
        <v>43</v>
      </c>
      <c r="B48" s="2" t="s">
        <v>86</v>
      </c>
      <c r="C48" s="2" t="s">
        <v>86</v>
      </c>
      <c r="D48" s="4" t="s">
        <v>90</v>
      </c>
      <c r="E48" s="3" t="s">
        <v>94</v>
      </c>
      <c r="F48" s="4" t="s">
        <v>95</v>
      </c>
      <c r="G48" t="s">
        <v>47</v>
      </c>
      <c r="H48">
        <v>12.41</v>
      </c>
      <c r="I48">
        <v>0</v>
      </c>
      <c r="J48">
        <v>0</v>
      </c>
      <c r="K48">
        <v>5.24</v>
      </c>
      <c r="L48">
        <v>0.89</v>
      </c>
      <c r="M48">
        <v>2.25</v>
      </c>
      <c r="N48">
        <v>0.76</v>
      </c>
      <c r="O48">
        <v>5.35</v>
      </c>
      <c r="P48">
        <v>59.85</v>
      </c>
      <c r="Q48">
        <v>7.29</v>
      </c>
      <c r="R48">
        <v>0</v>
      </c>
      <c r="S48">
        <v>0.64</v>
      </c>
      <c r="T48">
        <v>0</v>
      </c>
      <c r="U48">
        <v>0</v>
      </c>
      <c r="V48">
        <v>94.68</v>
      </c>
    </row>
    <row r="49" spans="1:22" x14ac:dyDescent="0.15">
      <c r="A49" s="2">
        <v>43</v>
      </c>
      <c r="B49" s="2" t="s">
        <v>86</v>
      </c>
      <c r="C49" s="2" t="s">
        <v>86</v>
      </c>
      <c r="D49" s="4" t="s">
        <v>90</v>
      </c>
      <c r="E49" s="3" t="s">
        <v>94</v>
      </c>
      <c r="F49" s="4" t="s">
        <v>95</v>
      </c>
      <c r="G49" t="s">
        <v>48</v>
      </c>
      <c r="H49">
        <v>21.7</v>
      </c>
      <c r="I49">
        <v>0</v>
      </c>
      <c r="J49">
        <v>0</v>
      </c>
      <c r="K49">
        <v>6.4</v>
      </c>
      <c r="L49">
        <v>0.95</v>
      </c>
      <c r="M49">
        <v>3.41</v>
      </c>
      <c r="N49">
        <v>1.39</v>
      </c>
      <c r="O49">
        <v>1.51</v>
      </c>
      <c r="P49">
        <v>44.75</v>
      </c>
      <c r="Q49">
        <v>3.26</v>
      </c>
      <c r="R49">
        <v>12.83</v>
      </c>
      <c r="S49">
        <v>0.47</v>
      </c>
      <c r="T49">
        <v>0</v>
      </c>
      <c r="U49">
        <v>0</v>
      </c>
      <c r="V49">
        <v>96.67</v>
      </c>
    </row>
    <row r="50" spans="1:22" x14ac:dyDescent="0.15">
      <c r="A50" s="2">
        <v>44</v>
      </c>
      <c r="B50" s="2" t="s">
        <v>86</v>
      </c>
      <c r="C50" s="2" t="s">
        <v>85</v>
      </c>
      <c r="D50" s="4" t="s">
        <v>93</v>
      </c>
      <c r="E50" s="3" t="s">
        <v>94</v>
      </c>
      <c r="F50" s="4" t="s">
        <v>95</v>
      </c>
      <c r="G50" t="s">
        <v>49</v>
      </c>
      <c r="H50">
        <v>60.74</v>
      </c>
      <c r="I50">
        <v>3.06</v>
      </c>
      <c r="J50">
        <v>0.2</v>
      </c>
      <c r="K50">
        <v>2.14</v>
      </c>
      <c r="L50">
        <v>0</v>
      </c>
      <c r="M50">
        <v>12.69</v>
      </c>
      <c r="N50">
        <v>0.77</v>
      </c>
      <c r="O50">
        <v>0.43</v>
      </c>
      <c r="P50">
        <v>13.61</v>
      </c>
      <c r="Q50">
        <v>5.22</v>
      </c>
      <c r="R50">
        <v>0</v>
      </c>
      <c r="S50">
        <v>0.26</v>
      </c>
      <c r="T50">
        <v>0</v>
      </c>
      <c r="U50">
        <v>0</v>
      </c>
      <c r="V50">
        <v>99.12</v>
      </c>
    </row>
    <row r="51" spans="1:22" x14ac:dyDescent="0.15">
      <c r="A51" s="2">
        <v>45</v>
      </c>
      <c r="B51" s="2" t="s">
        <v>85</v>
      </c>
      <c r="C51" s="2" t="s">
        <v>85</v>
      </c>
      <c r="D51" s="4" t="s">
        <v>93</v>
      </c>
      <c r="E51" s="3" t="s">
        <v>94</v>
      </c>
      <c r="F51" s="4" t="s">
        <v>95</v>
      </c>
      <c r="G51" t="s">
        <v>50</v>
      </c>
      <c r="H51">
        <v>61.28</v>
      </c>
      <c r="I51">
        <v>2.66</v>
      </c>
      <c r="J51">
        <v>0.11</v>
      </c>
      <c r="K51">
        <v>0.84</v>
      </c>
      <c r="L51">
        <v>0.74</v>
      </c>
      <c r="M51">
        <v>5</v>
      </c>
      <c r="N51">
        <v>0</v>
      </c>
      <c r="O51">
        <v>0.53</v>
      </c>
      <c r="P51">
        <v>15.99</v>
      </c>
      <c r="Q51">
        <v>10.96</v>
      </c>
      <c r="R51">
        <v>0</v>
      </c>
      <c r="S51">
        <v>0.23</v>
      </c>
      <c r="T51">
        <v>0</v>
      </c>
      <c r="U51">
        <v>0</v>
      </c>
      <c r="V51">
        <v>98.339999999999989</v>
      </c>
    </row>
    <row r="52" spans="1:22" x14ac:dyDescent="0.15">
      <c r="A52" s="2">
        <v>46</v>
      </c>
      <c r="B52" s="2" t="s">
        <v>85</v>
      </c>
      <c r="C52" s="2" t="s">
        <v>85</v>
      </c>
      <c r="D52" s="4" t="s">
        <v>93</v>
      </c>
      <c r="E52" s="3" t="s">
        <v>94</v>
      </c>
      <c r="F52" s="4" t="s">
        <v>95</v>
      </c>
      <c r="G52" t="s">
        <v>51</v>
      </c>
      <c r="H52">
        <v>55.21</v>
      </c>
      <c r="I52">
        <v>0</v>
      </c>
      <c r="J52">
        <v>0.25</v>
      </c>
      <c r="K52">
        <v>0</v>
      </c>
      <c r="L52">
        <v>1.67</v>
      </c>
      <c r="M52">
        <v>4.79</v>
      </c>
      <c r="N52">
        <v>0</v>
      </c>
      <c r="O52">
        <v>0.77</v>
      </c>
      <c r="P52">
        <v>25.25</v>
      </c>
      <c r="Q52">
        <v>10.06</v>
      </c>
      <c r="R52">
        <v>0.2</v>
      </c>
      <c r="S52">
        <v>0.43</v>
      </c>
      <c r="T52">
        <v>0</v>
      </c>
      <c r="U52">
        <v>0</v>
      </c>
      <c r="V52">
        <v>98.63000000000001</v>
      </c>
    </row>
    <row r="53" spans="1:22" x14ac:dyDescent="0.15">
      <c r="A53" s="2">
        <v>47</v>
      </c>
      <c r="B53" s="2" t="s">
        <v>85</v>
      </c>
      <c r="C53" s="2" t="s">
        <v>85</v>
      </c>
      <c r="D53" s="4" t="s">
        <v>93</v>
      </c>
      <c r="E53" s="3" t="s">
        <v>94</v>
      </c>
      <c r="F53" s="4" t="s">
        <v>95</v>
      </c>
      <c r="G53" t="s">
        <v>52</v>
      </c>
      <c r="H53">
        <v>51.54</v>
      </c>
      <c r="I53">
        <v>4.66</v>
      </c>
      <c r="J53">
        <v>0.28999999999999998</v>
      </c>
      <c r="K53">
        <v>0.87</v>
      </c>
      <c r="L53">
        <v>0.61</v>
      </c>
      <c r="M53">
        <v>3.06</v>
      </c>
      <c r="N53">
        <v>0</v>
      </c>
      <c r="O53">
        <v>0.65</v>
      </c>
      <c r="P53">
        <v>25.4</v>
      </c>
      <c r="Q53">
        <v>9.23</v>
      </c>
      <c r="R53">
        <v>0.1</v>
      </c>
      <c r="S53">
        <v>0.85</v>
      </c>
      <c r="T53">
        <v>0</v>
      </c>
      <c r="U53">
        <v>0</v>
      </c>
      <c r="V53">
        <v>97.259999999999991</v>
      </c>
    </row>
    <row r="54" spans="1:22" x14ac:dyDescent="0.15">
      <c r="A54" s="2">
        <v>48</v>
      </c>
      <c r="B54" s="2" t="s">
        <v>86</v>
      </c>
      <c r="C54" s="2" t="s">
        <v>86</v>
      </c>
      <c r="D54" s="4" t="s">
        <v>93</v>
      </c>
      <c r="E54" s="3" t="s">
        <v>94</v>
      </c>
      <c r="F54" s="4"/>
      <c r="G54" t="s">
        <v>53</v>
      </c>
      <c r="H54">
        <v>53.33</v>
      </c>
      <c r="I54">
        <v>0.8</v>
      </c>
      <c r="J54">
        <v>0.32</v>
      </c>
      <c r="K54">
        <v>2.82</v>
      </c>
      <c r="L54">
        <v>1.54</v>
      </c>
      <c r="M54">
        <v>13.65</v>
      </c>
      <c r="N54">
        <v>1.03</v>
      </c>
      <c r="O54">
        <v>0</v>
      </c>
      <c r="P54">
        <v>15.71</v>
      </c>
      <c r="Q54">
        <v>7.31</v>
      </c>
      <c r="R54">
        <v>1.1000000000000001</v>
      </c>
      <c r="S54">
        <v>0.25</v>
      </c>
      <c r="T54">
        <v>1.31</v>
      </c>
      <c r="U54">
        <v>0</v>
      </c>
      <c r="V54">
        <v>99.169999999999987</v>
      </c>
    </row>
    <row r="55" spans="1:22" x14ac:dyDescent="0.15">
      <c r="A55" s="2">
        <v>49</v>
      </c>
      <c r="B55" s="2" t="s">
        <v>86</v>
      </c>
      <c r="C55" s="2" t="s">
        <v>86</v>
      </c>
      <c r="D55" s="4" t="s">
        <v>93</v>
      </c>
      <c r="E55" s="3" t="s">
        <v>94</v>
      </c>
      <c r="F55" s="4" t="s">
        <v>101</v>
      </c>
      <c r="G55" t="s">
        <v>54</v>
      </c>
      <c r="H55">
        <v>28.79</v>
      </c>
      <c r="I55">
        <v>0</v>
      </c>
      <c r="J55">
        <v>0</v>
      </c>
      <c r="K55">
        <v>4.58</v>
      </c>
      <c r="L55">
        <v>1.47</v>
      </c>
      <c r="M55">
        <v>5.38</v>
      </c>
      <c r="N55">
        <v>2.74</v>
      </c>
      <c r="O55">
        <v>0.7</v>
      </c>
      <c r="P55">
        <v>34.18</v>
      </c>
      <c r="Q55">
        <v>6.1</v>
      </c>
      <c r="R55">
        <v>11.1</v>
      </c>
      <c r="S55">
        <v>0.46</v>
      </c>
      <c r="T55">
        <v>0</v>
      </c>
      <c r="U55">
        <v>0</v>
      </c>
      <c r="V55">
        <v>95.499999999999986</v>
      </c>
    </row>
    <row r="56" spans="1:22" x14ac:dyDescent="0.15">
      <c r="A56" s="2">
        <v>49</v>
      </c>
      <c r="B56" s="2" t="s">
        <v>86</v>
      </c>
      <c r="C56" s="2" t="s">
        <v>85</v>
      </c>
      <c r="D56" s="4" t="s">
        <v>93</v>
      </c>
      <c r="E56" s="3" t="s">
        <v>94</v>
      </c>
      <c r="F56" s="4" t="s">
        <v>101</v>
      </c>
      <c r="G56" t="s">
        <v>55</v>
      </c>
      <c r="H56">
        <v>54.61</v>
      </c>
      <c r="I56">
        <v>0</v>
      </c>
      <c r="J56">
        <v>0.3</v>
      </c>
      <c r="K56">
        <v>2.08</v>
      </c>
      <c r="L56">
        <v>1.2</v>
      </c>
      <c r="M56">
        <v>6.5</v>
      </c>
      <c r="N56">
        <v>1.27</v>
      </c>
      <c r="O56">
        <v>0.45</v>
      </c>
      <c r="P56">
        <v>23.02</v>
      </c>
      <c r="Q56">
        <v>4.1900000000000004</v>
      </c>
      <c r="R56">
        <v>4.32</v>
      </c>
      <c r="S56">
        <v>0.3</v>
      </c>
      <c r="T56">
        <v>0</v>
      </c>
      <c r="U56">
        <v>0</v>
      </c>
      <c r="V56">
        <v>98.24</v>
      </c>
    </row>
    <row r="57" spans="1:22" x14ac:dyDescent="0.15">
      <c r="A57" s="2">
        <v>50</v>
      </c>
      <c r="B57" s="2" t="s">
        <v>86</v>
      </c>
      <c r="C57" s="2" t="s">
        <v>86</v>
      </c>
      <c r="D57" s="4" t="s">
        <v>93</v>
      </c>
      <c r="E57" s="3" t="s">
        <v>94</v>
      </c>
      <c r="F57" s="4" t="s">
        <v>101</v>
      </c>
      <c r="G57" t="s">
        <v>56</v>
      </c>
      <c r="H57">
        <v>17.98</v>
      </c>
      <c r="I57">
        <v>0</v>
      </c>
      <c r="J57">
        <v>0</v>
      </c>
      <c r="K57">
        <v>3.19</v>
      </c>
      <c r="L57">
        <v>0.47</v>
      </c>
      <c r="M57">
        <v>1.87</v>
      </c>
      <c r="N57">
        <v>0.33</v>
      </c>
      <c r="O57">
        <v>1.1299999999999999</v>
      </c>
      <c r="P57">
        <v>44</v>
      </c>
      <c r="Q57">
        <v>14.2</v>
      </c>
      <c r="R57">
        <v>6.34</v>
      </c>
      <c r="S57">
        <v>0.66</v>
      </c>
      <c r="T57">
        <v>0</v>
      </c>
      <c r="U57">
        <v>0</v>
      </c>
      <c r="V57">
        <v>90.17</v>
      </c>
    </row>
    <row r="58" spans="1:22" x14ac:dyDescent="0.15">
      <c r="A58" s="2">
        <v>50</v>
      </c>
      <c r="B58" s="2" t="s">
        <v>86</v>
      </c>
      <c r="C58" s="2" t="s">
        <v>85</v>
      </c>
      <c r="D58" s="4" t="s">
        <v>93</v>
      </c>
      <c r="E58" s="3" t="s">
        <v>94</v>
      </c>
      <c r="F58" s="4" t="s">
        <v>101</v>
      </c>
      <c r="G58" t="s">
        <v>57</v>
      </c>
      <c r="H58">
        <v>45.02</v>
      </c>
      <c r="I58">
        <v>0</v>
      </c>
      <c r="J58">
        <v>0</v>
      </c>
      <c r="K58">
        <v>3.12</v>
      </c>
      <c r="L58">
        <v>0.54</v>
      </c>
      <c r="M58">
        <v>4.16</v>
      </c>
      <c r="N58">
        <v>0</v>
      </c>
      <c r="O58">
        <v>0.7</v>
      </c>
      <c r="P58">
        <v>30.61</v>
      </c>
      <c r="Q58">
        <v>6.22</v>
      </c>
      <c r="R58">
        <v>6.34</v>
      </c>
      <c r="S58">
        <v>0.23</v>
      </c>
      <c r="T58">
        <v>0</v>
      </c>
      <c r="U58">
        <v>0</v>
      </c>
      <c r="V58">
        <v>96.940000000000012</v>
      </c>
    </row>
    <row r="59" spans="1:22" x14ac:dyDescent="0.15">
      <c r="A59" s="2">
        <v>51</v>
      </c>
      <c r="B59" s="2" t="s">
        <v>86</v>
      </c>
      <c r="C59" s="2" t="s">
        <v>86</v>
      </c>
      <c r="D59" s="4" t="s">
        <v>90</v>
      </c>
      <c r="E59" s="3" t="s">
        <v>94</v>
      </c>
      <c r="F59" s="4" t="s">
        <v>95</v>
      </c>
      <c r="G59" t="s">
        <v>58</v>
      </c>
      <c r="H59">
        <v>24.61</v>
      </c>
      <c r="I59">
        <v>0</v>
      </c>
      <c r="J59">
        <v>0</v>
      </c>
      <c r="K59">
        <v>3.58</v>
      </c>
      <c r="L59">
        <v>1.19</v>
      </c>
      <c r="M59">
        <v>5.25</v>
      </c>
      <c r="N59">
        <v>1.19</v>
      </c>
      <c r="O59">
        <v>1.37</v>
      </c>
      <c r="P59">
        <v>40.24</v>
      </c>
      <c r="Q59">
        <v>8.94</v>
      </c>
      <c r="R59">
        <v>8.1</v>
      </c>
      <c r="S59">
        <v>0.39</v>
      </c>
      <c r="T59">
        <v>0.47</v>
      </c>
      <c r="U59">
        <v>0</v>
      </c>
      <c r="V59">
        <v>95.329999999999984</v>
      </c>
    </row>
    <row r="60" spans="1:22" x14ac:dyDescent="0.15">
      <c r="A60" s="2">
        <v>51</v>
      </c>
      <c r="B60" s="2" t="s">
        <v>86</v>
      </c>
      <c r="C60" s="2" t="s">
        <v>86</v>
      </c>
      <c r="D60" s="4" t="s">
        <v>90</v>
      </c>
      <c r="E60" s="3" t="s">
        <v>94</v>
      </c>
      <c r="F60" s="4" t="s">
        <v>95</v>
      </c>
      <c r="G60" t="s">
        <v>59</v>
      </c>
      <c r="H60">
        <v>21.35</v>
      </c>
      <c r="I60">
        <v>0</v>
      </c>
      <c r="J60">
        <v>0</v>
      </c>
      <c r="K60">
        <v>5.13</v>
      </c>
      <c r="L60">
        <v>1.45</v>
      </c>
      <c r="M60">
        <v>2.5099999999999998</v>
      </c>
      <c r="N60">
        <v>0.42</v>
      </c>
      <c r="O60">
        <v>0.75</v>
      </c>
      <c r="P60">
        <v>51.34</v>
      </c>
      <c r="Q60">
        <v>0</v>
      </c>
      <c r="R60">
        <v>8.75</v>
      </c>
      <c r="S60">
        <v>0</v>
      </c>
      <c r="T60">
        <v>0</v>
      </c>
      <c r="U60">
        <v>0</v>
      </c>
      <c r="V60">
        <v>91.7</v>
      </c>
    </row>
    <row r="61" spans="1:22" x14ac:dyDescent="0.15">
      <c r="A61" s="2">
        <v>52</v>
      </c>
      <c r="B61" s="2" t="s">
        <v>86</v>
      </c>
      <c r="C61" s="2" t="s">
        <v>86</v>
      </c>
      <c r="D61" s="4" t="s">
        <v>90</v>
      </c>
      <c r="E61" s="3" t="s">
        <v>94</v>
      </c>
      <c r="F61" s="4" t="s">
        <v>95</v>
      </c>
      <c r="G61" t="s">
        <v>60</v>
      </c>
      <c r="H61">
        <v>25.74</v>
      </c>
      <c r="I61">
        <v>1.22</v>
      </c>
      <c r="J61">
        <v>0</v>
      </c>
      <c r="K61">
        <v>2.27</v>
      </c>
      <c r="L61">
        <v>0.55000000000000004</v>
      </c>
      <c r="M61">
        <v>1.1599999999999999</v>
      </c>
      <c r="N61">
        <v>0.23</v>
      </c>
      <c r="O61">
        <v>0.7</v>
      </c>
      <c r="P61">
        <v>47.42</v>
      </c>
      <c r="Q61">
        <v>8.64</v>
      </c>
      <c r="R61">
        <v>5.71</v>
      </c>
      <c r="S61">
        <v>0.44</v>
      </c>
      <c r="T61">
        <v>0</v>
      </c>
      <c r="U61">
        <v>0</v>
      </c>
      <c r="V61">
        <v>94.079999999999984</v>
      </c>
    </row>
    <row r="62" spans="1:22" x14ac:dyDescent="0.15">
      <c r="A62" s="2">
        <v>53</v>
      </c>
      <c r="B62" s="2" t="s">
        <v>86</v>
      </c>
      <c r="C62" s="2" t="s">
        <v>85</v>
      </c>
      <c r="D62" s="4" t="s">
        <v>93</v>
      </c>
      <c r="E62" s="3" t="s">
        <v>94</v>
      </c>
      <c r="F62" s="4" t="s">
        <v>95</v>
      </c>
      <c r="G62" t="s">
        <v>61</v>
      </c>
      <c r="H62">
        <v>63.66</v>
      </c>
      <c r="I62">
        <v>3.04</v>
      </c>
      <c r="J62">
        <v>0.11</v>
      </c>
      <c r="K62">
        <v>0.78</v>
      </c>
      <c r="L62">
        <v>1.1399999999999999</v>
      </c>
      <c r="M62">
        <v>6.06</v>
      </c>
      <c r="N62">
        <v>0</v>
      </c>
      <c r="O62">
        <v>0.54</v>
      </c>
      <c r="P62">
        <v>13.66</v>
      </c>
      <c r="Q62">
        <v>8.99</v>
      </c>
      <c r="R62">
        <v>0</v>
      </c>
      <c r="S62">
        <v>0.27</v>
      </c>
      <c r="T62">
        <v>0</v>
      </c>
      <c r="U62">
        <v>0</v>
      </c>
      <c r="V62">
        <v>98.25</v>
      </c>
    </row>
    <row r="63" spans="1:22" x14ac:dyDescent="0.15">
      <c r="A63" s="2">
        <v>54</v>
      </c>
      <c r="B63" s="2" t="s">
        <v>86</v>
      </c>
      <c r="C63" s="2" t="s">
        <v>86</v>
      </c>
      <c r="D63" s="4" t="s">
        <v>90</v>
      </c>
      <c r="E63" s="3" t="s">
        <v>94</v>
      </c>
      <c r="F63" s="4" t="s">
        <v>95</v>
      </c>
      <c r="G63" t="s">
        <v>62</v>
      </c>
      <c r="H63">
        <v>22.28</v>
      </c>
      <c r="I63">
        <v>0</v>
      </c>
      <c r="J63">
        <v>0.32</v>
      </c>
      <c r="K63">
        <v>3.19</v>
      </c>
      <c r="L63">
        <v>1.28</v>
      </c>
      <c r="M63">
        <v>4.1500000000000004</v>
      </c>
      <c r="N63">
        <v>0</v>
      </c>
      <c r="O63">
        <v>0.83</v>
      </c>
      <c r="P63">
        <v>55.46</v>
      </c>
      <c r="Q63">
        <v>7.04</v>
      </c>
      <c r="R63">
        <v>4.24</v>
      </c>
      <c r="S63">
        <v>0.88</v>
      </c>
      <c r="T63">
        <v>0</v>
      </c>
      <c r="U63">
        <v>0</v>
      </c>
      <c r="V63">
        <v>99.67</v>
      </c>
    </row>
    <row r="64" spans="1:22" x14ac:dyDescent="0.15">
      <c r="A64" s="2">
        <v>54</v>
      </c>
      <c r="B64" s="2" t="s">
        <v>86</v>
      </c>
      <c r="C64" s="2" t="s">
        <v>86</v>
      </c>
      <c r="D64" s="4" t="s">
        <v>90</v>
      </c>
      <c r="E64" s="3" t="s">
        <v>94</v>
      </c>
      <c r="F64" s="4" t="s">
        <v>95</v>
      </c>
      <c r="G64" t="s">
        <v>63</v>
      </c>
      <c r="H64">
        <v>17.11</v>
      </c>
      <c r="I64">
        <v>0</v>
      </c>
      <c r="J64">
        <v>0</v>
      </c>
      <c r="K64">
        <v>0</v>
      </c>
      <c r="L64">
        <v>1.1100000000000001</v>
      </c>
      <c r="M64">
        <v>3.65</v>
      </c>
      <c r="N64">
        <v>0</v>
      </c>
      <c r="O64">
        <v>1.34</v>
      </c>
      <c r="P64">
        <v>58.46</v>
      </c>
      <c r="Q64">
        <v>0</v>
      </c>
      <c r="R64">
        <v>14.13</v>
      </c>
      <c r="S64">
        <v>1.1200000000000001</v>
      </c>
      <c r="T64">
        <v>0</v>
      </c>
      <c r="U64">
        <v>0</v>
      </c>
      <c r="V64">
        <v>96.92</v>
      </c>
    </row>
    <row r="65" spans="1:22" x14ac:dyDescent="0.15">
      <c r="A65" s="2">
        <v>55</v>
      </c>
      <c r="B65" s="2" t="s">
        <v>85</v>
      </c>
      <c r="C65" s="2" t="s">
        <v>85</v>
      </c>
      <c r="D65" s="4" t="s">
        <v>90</v>
      </c>
      <c r="E65" s="3" t="s">
        <v>94</v>
      </c>
      <c r="F65" s="4" t="s">
        <v>102</v>
      </c>
      <c r="G65" t="s">
        <v>64</v>
      </c>
      <c r="H65">
        <v>49.01</v>
      </c>
      <c r="I65">
        <v>2.71</v>
      </c>
      <c r="J65">
        <v>0</v>
      </c>
      <c r="K65">
        <v>1.1299999999999999</v>
      </c>
      <c r="L65">
        <v>0</v>
      </c>
      <c r="M65">
        <v>1.45</v>
      </c>
      <c r="N65">
        <v>0</v>
      </c>
      <c r="O65">
        <v>0.86</v>
      </c>
      <c r="P65">
        <v>32.92</v>
      </c>
      <c r="Q65">
        <v>7.95</v>
      </c>
      <c r="R65">
        <v>0.35</v>
      </c>
      <c r="S65">
        <v>0</v>
      </c>
      <c r="T65">
        <v>0</v>
      </c>
      <c r="U65">
        <v>0</v>
      </c>
      <c r="V65">
        <v>96.38000000000001</v>
      </c>
    </row>
    <row r="66" spans="1:22" x14ac:dyDescent="0.15">
      <c r="A66" s="2">
        <v>56</v>
      </c>
      <c r="B66" s="2" t="s">
        <v>86</v>
      </c>
      <c r="C66" s="2" t="s">
        <v>86</v>
      </c>
      <c r="D66" s="4" t="s">
        <v>90</v>
      </c>
      <c r="E66" s="3" t="s">
        <v>94</v>
      </c>
      <c r="F66" s="4" t="s">
        <v>92</v>
      </c>
      <c r="G66" t="s">
        <v>65</v>
      </c>
      <c r="H66">
        <v>29.15</v>
      </c>
      <c r="I66">
        <v>0</v>
      </c>
      <c r="J66">
        <v>0</v>
      </c>
      <c r="K66">
        <v>1.21</v>
      </c>
      <c r="L66">
        <v>0</v>
      </c>
      <c r="M66">
        <v>1.85</v>
      </c>
      <c r="N66">
        <v>0</v>
      </c>
      <c r="O66">
        <v>0.79</v>
      </c>
      <c r="P66">
        <v>41.25</v>
      </c>
      <c r="Q66">
        <v>15.45</v>
      </c>
      <c r="R66">
        <v>2.54</v>
      </c>
      <c r="S66">
        <v>0</v>
      </c>
      <c r="T66">
        <v>0</v>
      </c>
      <c r="U66">
        <v>0</v>
      </c>
      <c r="V66">
        <v>92.240000000000009</v>
      </c>
    </row>
    <row r="67" spans="1:22" x14ac:dyDescent="0.15">
      <c r="A67" s="2">
        <v>57</v>
      </c>
      <c r="B67" s="2" t="s">
        <v>86</v>
      </c>
      <c r="C67" s="2" t="s">
        <v>86</v>
      </c>
      <c r="D67" s="4" t="s">
        <v>90</v>
      </c>
      <c r="E67" s="3" t="s">
        <v>94</v>
      </c>
      <c r="F67" s="4" t="s">
        <v>92</v>
      </c>
      <c r="G67" t="s">
        <v>66</v>
      </c>
      <c r="H67">
        <v>25.42</v>
      </c>
      <c r="I67">
        <v>0</v>
      </c>
      <c r="J67">
        <v>0</v>
      </c>
      <c r="K67">
        <v>1.31</v>
      </c>
      <c r="L67">
        <v>0</v>
      </c>
      <c r="M67">
        <v>2.1800000000000002</v>
      </c>
      <c r="N67">
        <v>0</v>
      </c>
      <c r="O67">
        <v>1.1599999999999999</v>
      </c>
      <c r="P67">
        <v>45.1</v>
      </c>
      <c r="Q67">
        <v>17.3</v>
      </c>
      <c r="R67">
        <v>0</v>
      </c>
      <c r="S67">
        <v>0</v>
      </c>
      <c r="T67">
        <v>0</v>
      </c>
      <c r="U67">
        <v>0</v>
      </c>
      <c r="V67">
        <v>92.47</v>
      </c>
    </row>
    <row r="68" spans="1:22" x14ac:dyDescent="0.15">
      <c r="A68" s="2">
        <v>58</v>
      </c>
      <c r="B68" s="2" t="s">
        <v>86</v>
      </c>
      <c r="C68" s="2" t="s">
        <v>86</v>
      </c>
      <c r="D68" s="4" t="s">
        <v>90</v>
      </c>
      <c r="E68" s="4" t="s">
        <v>103</v>
      </c>
      <c r="F68" s="4"/>
      <c r="G68" t="s">
        <v>67</v>
      </c>
      <c r="H68">
        <v>30.39</v>
      </c>
      <c r="I68">
        <v>0</v>
      </c>
      <c r="J68">
        <v>0.34</v>
      </c>
      <c r="K68">
        <v>3.49</v>
      </c>
      <c r="L68">
        <v>0.79</v>
      </c>
      <c r="M68">
        <v>3.52</v>
      </c>
      <c r="N68">
        <v>0.86</v>
      </c>
      <c r="O68">
        <v>3.13</v>
      </c>
      <c r="P68">
        <v>39.35</v>
      </c>
      <c r="Q68">
        <v>7.66</v>
      </c>
      <c r="R68">
        <v>8.99</v>
      </c>
      <c r="S68">
        <v>0.24</v>
      </c>
      <c r="T68">
        <v>0</v>
      </c>
      <c r="U68">
        <v>0</v>
      </c>
      <c r="V68">
        <v>98.759999999999991</v>
      </c>
    </row>
  </sheetData>
  <autoFilter ref="E1:E68" xr:uid="{00000000-0001-0000-0000-000000000000}">
    <filterColumn colId="0">
      <filters>
        <filter val="铅钡"/>
      </filters>
    </filterColumn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3015-B8C0-4B6B-8274-A9C29F3A5879}">
  <dimension ref="A1:V19"/>
  <sheetViews>
    <sheetView workbookViewId="0">
      <selection activeCell="E23" sqref="E23"/>
    </sheetView>
  </sheetViews>
  <sheetFormatPr defaultRowHeight="13.5" x14ac:dyDescent="0.15"/>
  <sheetData>
    <row r="1" spans="1:22" x14ac:dyDescent="0.15">
      <c r="A1" s="2" t="s">
        <v>83</v>
      </c>
      <c r="B1" s="2" t="s">
        <v>84</v>
      </c>
      <c r="C1" s="2" t="s">
        <v>104</v>
      </c>
      <c r="D1" s="2" t="s">
        <v>88</v>
      </c>
      <c r="E1" s="2" t="s">
        <v>87</v>
      </c>
      <c r="F1" s="2" t="s">
        <v>89</v>
      </c>
      <c r="G1" s="1" t="s">
        <v>0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</row>
    <row r="2" spans="1:22" x14ac:dyDescent="0.15">
      <c r="A2" s="2">
        <v>1</v>
      </c>
      <c r="B2" s="2" t="s">
        <v>85</v>
      </c>
      <c r="C2" s="2" t="s">
        <v>85</v>
      </c>
      <c r="D2" s="3" t="s">
        <v>90</v>
      </c>
      <c r="E2" s="4" t="s">
        <v>91</v>
      </c>
      <c r="F2" s="3" t="s">
        <v>92</v>
      </c>
      <c r="G2" t="s">
        <v>1</v>
      </c>
      <c r="H2">
        <v>69.33</v>
      </c>
      <c r="I2">
        <v>0</v>
      </c>
      <c r="J2">
        <v>9.99</v>
      </c>
      <c r="K2">
        <v>6.32</v>
      </c>
      <c r="L2">
        <v>0.87</v>
      </c>
      <c r="M2">
        <v>3.93</v>
      </c>
      <c r="N2">
        <v>1.74</v>
      </c>
      <c r="O2">
        <v>3.87</v>
      </c>
      <c r="P2">
        <v>0</v>
      </c>
      <c r="Q2">
        <v>0</v>
      </c>
      <c r="R2">
        <v>1.17</v>
      </c>
      <c r="S2">
        <v>0</v>
      </c>
      <c r="T2">
        <v>0</v>
      </c>
      <c r="U2">
        <v>0.39</v>
      </c>
      <c r="V2">
        <v>97.61</v>
      </c>
    </row>
    <row r="3" spans="1:22" x14ac:dyDescent="0.15">
      <c r="A3" s="2">
        <v>3</v>
      </c>
      <c r="B3" s="2" t="s">
        <v>85</v>
      </c>
      <c r="C3" s="2" t="s">
        <v>85</v>
      </c>
      <c r="D3" s="4" t="s">
        <v>93</v>
      </c>
      <c r="E3" s="4" t="s">
        <v>91</v>
      </c>
      <c r="F3" s="4" t="s">
        <v>92</v>
      </c>
      <c r="G3" t="s">
        <v>3</v>
      </c>
      <c r="H3">
        <v>87.05</v>
      </c>
      <c r="I3">
        <v>0</v>
      </c>
      <c r="J3">
        <v>5.19</v>
      </c>
      <c r="K3">
        <v>2.0099999999999998</v>
      </c>
      <c r="L3">
        <v>0</v>
      </c>
      <c r="M3">
        <v>4.0599999999999996</v>
      </c>
      <c r="N3">
        <v>0</v>
      </c>
      <c r="O3">
        <v>0.78</v>
      </c>
      <c r="P3">
        <v>0.25</v>
      </c>
      <c r="Q3">
        <v>0</v>
      </c>
      <c r="R3">
        <v>0.66</v>
      </c>
      <c r="S3">
        <v>0</v>
      </c>
      <c r="T3">
        <v>0</v>
      </c>
      <c r="U3">
        <v>0</v>
      </c>
      <c r="V3">
        <v>100</v>
      </c>
    </row>
    <row r="4" spans="1:22" x14ac:dyDescent="0.15">
      <c r="A4" s="2">
        <v>3</v>
      </c>
      <c r="B4" s="2" t="s">
        <v>85</v>
      </c>
      <c r="C4" s="2" t="s">
        <v>85</v>
      </c>
      <c r="D4" s="4" t="s">
        <v>93</v>
      </c>
      <c r="E4" s="4" t="s">
        <v>91</v>
      </c>
      <c r="F4" s="4" t="s">
        <v>92</v>
      </c>
      <c r="G4" t="s">
        <v>4</v>
      </c>
      <c r="H4">
        <v>61.71</v>
      </c>
      <c r="I4">
        <v>0</v>
      </c>
      <c r="J4">
        <v>12.37</v>
      </c>
      <c r="K4">
        <v>5.87</v>
      </c>
      <c r="L4">
        <v>1.1100000000000001</v>
      </c>
      <c r="M4">
        <v>5.5</v>
      </c>
      <c r="N4">
        <v>2.16</v>
      </c>
      <c r="O4">
        <v>5.09</v>
      </c>
      <c r="P4">
        <v>1.41</v>
      </c>
      <c r="Q4">
        <v>2.86</v>
      </c>
      <c r="R4">
        <v>0.7</v>
      </c>
      <c r="S4">
        <v>0.1</v>
      </c>
      <c r="T4">
        <v>0</v>
      </c>
      <c r="U4">
        <v>0</v>
      </c>
      <c r="V4">
        <v>98.88</v>
      </c>
    </row>
    <row r="5" spans="1:22" x14ac:dyDescent="0.15">
      <c r="A5" s="2">
        <v>4</v>
      </c>
      <c r="B5" s="2" t="s">
        <v>85</v>
      </c>
      <c r="C5" s="2" t="s">
        <v>85</v>
      </c>
      <c r="D5" s="4" t="s">
        <v>93</v>
      </c>
      <c r="E5" s="4" t="s">
        <v>91</v>
      </c>
      <c r="F5" s="3" t="s">
        <v>92</v>
      </c>
      <c r="G5" t="s">
        <v>5</v>
      </c>
      <c r="H5">
        <v>65.88</v>
      </c>
      <c r="I5">
        <v>0</v>
      </c>
      <c r="J5">
        <v>9.67</v>
      </c>
      <c r="K5">
        <v>7.12</v>
      </c>
      <c r="L5">
        <v>1.56</v>
      </c>
      <c r="M5">
        <v>6.44</v>
      </c>
      <c r="N5">
        <v>2.06</v>
      </c>
      <c r="O5">
        <v>2.1800000000000002</v>
      </c>
      <c r="P5">
        <v>0</v>
      </c>
      <c r="Q5">
        <v>0</v>
      </c>
      <c r="R5">
        <v>0.79</v>
      </c>
      <c r="S5">
        <v>0</v>
      </c>
      <c r="T5">
        <v>0</v>
      </c>
      <c r="U5">
        <v>0.36</v>
      </c>
      <c r="V5">
        <v>96.060000000000016</v>
      </c>
    </row>
    <row r="6" spans="1:22" x14ac:dyDescent="0.15">
      <c r="A6" s="2">
        <v>5</v>
      </c>
      <c r="B6" s="2" t="s">
        <v>85</v>
      </c>
      <c r="C6" s="2" t="s">
        <v>85</v>
      </c>
      <c r="D6" s="4" t="s">
        <v>93</v>
      </c>
      <c r="E6" s="4" t="s">
        <v>91</v>
      </c>
      <c r="F6" s="3" t="s">
        <v>92</v>
      </c>
      <c r="G6" t="s">
        <v>6</v>
      </c>
      <c r="H6">
        <v>61.58</v>
      </c>
      <c r="I6">
        <v>0</v>
      </c>
      <c r="J6">
        <v>10.95</v>
      </c>
      <c r="K6">
        <v>7.35</v>
      </c>
      <c r="L6">
        <v>1.77</v>
      </c>
      <c r="M6">
        <v>7.5</v>
      </c>
      <c r="N6">
        <v>2.62</v>
      </c>
      <c r="O6">
        <v>3.27</v>
      </c>
      <c r="P6">
        <v>0</v>
      </c>
      <c r="Q6">
        <v>0</v>
      </c>
      <c r="R6">
        <v>0.94</v>
      </c>
      <c r="S6">
        <v>0.06</v>
      </c>
      <c r="T6">
        <v>0</v>
      </c>
      <c r="U6">
        <v>0.47</v>
      </c>
      <c r="V6">
        <v>96.509999999999991</v>
      </c>
    </row>
    <row r="7" spans="1:22" x14ac:dyDescent="0.15">
      <c r="A7" s="2">
        <v>6</v>
      </c>
      <c r="B7" s="2" t="s">
        <v>85</v>
      </c>
      <c r="C7" s="2" t="s">
        <v>85</v>
      </c>
      <c r="D7" s="4" t="s">
        <v>93</v>
      </c>
      <c r="E7" s="4" t="s">
        <v>91</v>
      </c>
      <c r="F7" s="4" t="s">
        <v>92</v>
      </c>
      <c r="G7" t="s">
        <v>7</v>
      </c>
      <c r="H7">
        <v>67.650000000000006</v>
      </c>
      <c r="I7">
        <v>0</v>
      </c>
      <c r="J7">
        <v>7.37</v>
      </c>
      <c r="K7">
        <v>0</v>
      </c>
      <c r="L7">
        <v>1.98</v>
      </c>
      <c r="M7">
        <v>11.15</v>
      </c>
      <c r="N7">
        <v>2.39</v>
      </c>
      <c r="O7">
        <v>2.5099999999999998</v>
      </c>
      <c r="P7">
        <v>0.2</v>
      </c>
      <c r="Q7">
        <v>1.38</v>
      </c>
      <c r="R7">
        <v>4.18</v>
      </c>
      <c r="S7">
        <v>0.11</v>
      </c>
      <c r="T7">
        <v>0</v>
      </c>
      <c r="U7">
        <v>0</v>
      </c>
      <c r="V7">
        <v>98.92000000000003</v>
      </c>
    </row>
    <row r="8" spans="1:22" x14ac:dyDescent="0.15">
      <c r="A8" s="2">
        <v>6</v>
      </c>
      <c r="B8" s="2" t="s">
        <v>85</v>
      </c>
      <c r="C8" s="2" t="s">
        <v>85</v>
      </c>
      <c r="D8" s="4" t="s">
        <v>93</v>
      </c>
      <c r="E8" s="4" t="s">
        <v>91</v>
      </c>
      <c r="F8" s="4" t="s">
        <v>92</v>
      </c>
      <c r="G8" t="s">
        <v>8</v>
      </c>
      <c r="H8">
        <v>59.81</v>
      </c>
      <c r="I8">
        <v>0</v>
      </c>
      <c r="J8">
        <v>7.68</v>
      </c>
      <c r="K8">
        <v>5.41</v>
      </c>
      <c r="L8">
        <v>1.73</v>
      </c>
      <c r="M8">
        <v>10.050000000000001</v>
      </c>
      <c r="N8">
        <v>6.04</v>
      </c>
      <c r="O8">
        <v>2.1800000000000002</v>
      </c>
      <c r="P8">
        <v>0.35</v>
      </c>
      <c r="Q8">
        <v>0.97</v>
      </c>
      <c r="R8">
        <v>4.5</v>
      </c>
      <c r="S8">
        <v>0.12</v>
      </c>
      <c r="T8">
        <v>0</v>
      </c>
      <c r="U8">
        <v>0</v>
      </c>
      <c r="V8">
        <v>98.840000000000018</v>
      </c>
    </row>
    <row r="9" spans="1:22" x14ac:dyDescent="0.15">
      <c r="A9" s="2">
        <v>7</v>
      </c>
      <c r="B9" s="2" t="s">
        <v>86</v>
      </c>
      <c r="C9" s="2" t="s">
        <v>86</v>
      </c>
      <c r="D9" s="3" t="s">
        <v>96</v>
      </c>
      <c r="E9" s="4" t="s">
        <v>91</v>
      </c>
      <c r="F9" s="3" t="s">
        <v>92</v>
      </c>
      <c r="G9" t="s">
        <v>9</v>
      </c>
      <c r="H9">
        <v>92.63</v>
      </c>
      <c r="I9">
        <v>0</v>
      </c>
      <c r="J9">
        <v>0</v>
      </c>
      <c r="K9">
        <v>1.07</v>
      </c>
      <c r="L9">
        <v>0</v>
      </c>
      <c r="M9">
        <v>1.98</v>
      </c>
      <c r="N9">
        <v>0.17</v>
      </c>
      <c r="O9">
        <v>3.24</v>
      </c>
      <c r="P9">
        <v>0</v>
      </c>
      <c r="Q9">
        <v>0</v>
      </c>
      <c r="R9">
        <v>0.61</v>
      </c>
      <c r="S9">
        <v>0</v>
      </c>
      <c r="T9">
        <v>0</v>
      </c>
      <c r="U9">
        <v>0</v>
      </c>
      <c r="V9">
        <v>99.699999999999989</v>
      </c>
    </row>
    <row r="10" spans="1:22" x14ac:dyDescent="0.15">
      <c r="A10" s="2">
        <v>9</v>
      </c>
      <c r="B10" s="2" t="s">
        <v>86</v>
      </c>
      <c r="C10" s="2" t="s">
        <v>86</v>
      </c>
      <c r="D10" s="3" t="s">
        <v>96</v>
      </c>
      <c r="E10" s="4" t="s">
        <v>91</v>
      </c>
      <c r="F10" s="3" t="s">
        <v>92</v>
      </c>
      <c r="G10" t="s">
        <v>12</v>
      </c>
      <c r="H10">
        <v>95.02</v>
      </c>
      <c r="I10">
        <v>0</v>
      </c>
      <c r="J10">
        <v>0.59</v>
      </c>
      <c r="K10">
        <v>0.62</v>
      </c>
      <c r="L10">
        <v>0</v>
      </c>
      <c r="M10">
        <v>1.32</v>
      </c>
      <c r="N10">
        <v>0.32</v>
      </c>
      <c r="O10">
        <v>1.55</v>
      </c>
      <c r="P10">
        <v>0</v>
      </c>
      <c r="Q10">
        <v>0</v>
      </c>
      <c r="R10">
        <v>0.35</v>
      </c>
      <c r="S10">
        <v>0</v>
      </c>
      <c r="T10">
        <v>0</v>
      </c>
      <c r="U10">
        <v>0</v>
      </c>
      <c r="V10">
        <v>99.769999999999982</v>
      </c>
    </row>
    <row r="11" spans="1:22" x14ac:dyDescent="0.15">
      <c r="A11" s="2">
        <v>10</v>
      </c>
      <c r="B11" s="2" t="s">
        <v>86</v>
      </c>
      <c r="C11" s="2" t="s">
        <v>86</v>
      </c>
      <c r="D11" s="3" t="s">
        <v>96</v>
      </c>
      <c r="E11" s="4" t="s">
        <v>91</v>
      </c>
      <c r="F11" s="3" t="s">
        <v>92</v>
      </c>
      <c r="G11" t="s">
        <v>13</v>
      </c>
      <c r="H11">
        <v>96.77</v>
      </c>
      <c r="I11">
        <v>0</v>
      </c>
      <c r="J11">
        <v>0.92</v>
      </c>
      <c r="K11">
        <v>0.21</v>
      </c>
      <c r="L11">
        <v>0</v>
      </c>
      <c r="M11">
        <v>0.81</v>
      </c>
      <c r="N11">
        <v>0.26</v>
      </c>
      <c r="O11">
        <v>0.84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99.81</v>
      </c>
    </row>
    <row r="12" spans="1:22" x14ac:dyDescent="0.15">
      <c r="A12" s="2">
        <v>12</v>
      </c>
      <c r="B12" s="2" t="s">
        <v>86</v>
      </c>
      <c r="C12" s="2" t="s">
        <v>86</v>
      </c>
      <c r="D12" s="3" t="s">
        <v>96</v>
      </c>
      <c r="E12" s="4" t="s">
        <v>91</v>
      </c>
      <c r="F12" s="3" t="s">
        <v>92</v>
      </c>
      <c r="G12" t="s">
        <v>15</v>
      </c>
      <c r="H12">
        <v>94.29</v>
      </c>
      <c r="I12">
        <v>0</v>
      </c>
      <c r="J12">
        <v>1.01</v>
      </c>
      <c r="K12">
        <v>0.72</v>
      </c>
      <c r="L12">
        <v>0</v>
      </c>
      <c r="M12">
        <v>1.46</v>
      </c>
      <c r="N12">
        <v>0.28999999999999998</v>
      </c>
      <c r="O12">
        <v>1.65</v>
      </c>
      <c r="P12">
        <v>0</v>
      </c>
      <c r="Q12">
        <v>0</v>
      </c>
      <c r="R12">
        <v>0.15</v>
      </c>
      <c r="S12">
        <v>0</v>
      </c>
      <c r="T12">
        <v>0</v>
      </c>
      <c r="U12">
        <v>0</v>
      </c>
      <c r="V12">
        <v>99.570000000000022</v>
      </c>
    </row>
    <row r="13" spans="1:22" x14ac:dyDescent="0.15">
      <c r="A13" s="2">
        <v>13</v>
      </c>
      <c r="B13" s="2" t="s">
        <v>85</v>
      </c>
      <c r="C13" s="2" t="s">
        <v>85</v>
      </c>
      <c r="D13" s="4" t="s">
        <v>90</v>
      </c>
      <c r="E13" s="4" t="s">
        <v>91</v>
      </c>
      <c r="F13" s="4" t="s">
        <v>95</v>
      </c>
      <c r="G13" t="s">
        <v>16</v>
      </c>
      <c r="H13">
        <v>59.01</v>
      </c>
      <c r="I13">
        <v>2.86</v>
      </c>
      <c r="J13">
        <v>12.53</v>
      </c>
      <c r="K13">
        <v>8.6999999999999993</v>
      </c>
      <c r="L13">
        <v>0</v>
      </c>
      <c r="M13">
        <v>6.16</v>
      </c>
      <c r="N13">
        <v>2.88</v>
      </c>
      <c r="O13">
        <v>4.7300000000000004</v>
      </c>
      <c r="P13">
        <v>0</v>
      </c>
      <c r="Q13">
        <v>0</v>
      </c>
      <c r="R13">
        <v>1.27</v>
      </c>
      <c r="S13">
        <v>0</v>
      </c>
      <c r="T13">
        <v>0</v>
      </c>
      <c r="U13">
        <v>0</v>
      </c>
      <c r="V13">
        <v>98.139999999999986</v>
      </c>
    </row>
    <row r="14" spans="1:22" x14ac:dyDescent="0.15">
      <c r="A14" s="2">
        <v>14</v>
      </c>
      <c r="B14" s="2" t="s">
        <v>85</v>
      </c>
      <c r="C14" s="2" t="s">
        <v>85</v>
      </c>
      <c r="D14" s="4" t="s">
        <v>90</v>
      </c>
      <c r="E14" s="4" t="s">
        <v>91</v>
      </c>
      <c r="F14" s="4" t="s">
        <v>98</v>
      </c>
      <c r="G14" t="s">
        <v>17</v>
      </c>
      <c r="H14">
        <v>62.47</v>
      </c>
      <c r="I14">
        <v>3.38</v>
      </c>
      <c r="J14">
        <v>12.28</v>
      </c>
      <c r="K14">
        <v>8.23</v>
      </c>
      <c r="L14">
        <v>0.66</v>
      </c>
      <c r="M14">
        <v>9.23</v>
      </c>
      <c r="N14">
        <v>0.5</v>
      </c>
      <c r="O14">
        <v>0.47</v>
      </c>
      <c r="P14">
        <v>1.62</v>
      </c>
      <c r="Q14">
        <v>0</v>
      </c>
      <c r="R14">
        <v>0.16</v>
      </c>
      <c r="S14">
        <v>0</v>
      </c>
      <c r="T14">
        <v>0</v>
      </c>
      <c r="U14">
        <v>0</v>
      </c>
      <c r="V14">
        <v>99</v>
      </c>
    </row>
    <row r="15" spans="1:22" x14ac:dyDescent="0.15">
      <c r="A15" s="2">
        <v>16</v>
      </c>
      <c r="B15" s="2" t="s">
        <v>85</v>
      </c>
      <c r="C15" s="2" t="s">
        <v>85</v>
      </c>
      <c r="D15" s="4" t="s">
        <v>90</v>
      </c>
      <c r="E15" s="4" t="s">
        <v>91</v>
      </c>
      <c r="F15" s="4" t="s">
        <v>95</v>
      </c>
      <c r="G15" t="s">
        <v>18</v>
      </c>
      <c r="H15">
        <v>65.180000000000007</v>
      </c>
      <c r="I15">
        <v>2.1</v>
      </c>
      <c r="J15">
        <v>14.52</v>
      </c>
      <c r="K15">
        <v>8.27</v>
      </c>
      <c r="L15">
        <v>0.52</v>
      </c>
      <c r="M15">
        <v>6.18</v>
      </c>
      <c r="N15">
        <v>0.42</v>
      </c>
      <c r="O15">
        <v>1.07</v>
      </c>
      <c r="P15">
        <v>0.11</v>
      </c>
      <c r="Q15">
        <v>0</v>
      </c>
      <c r="R15">
        <v>0</v>
      </c>
      <c r="S15">
        <v>0.04</v>
      </c>
      <c r="T15">
        <v>0</v>
      </c>
      <c r="U15">
        <v>0</v>
      </c>
      <c r="V15">
        <v>98.409999999999982</v>
      </c>
    </row>
    <row r="16" spans="1:22" x14ac:dyDescent="0.15">
      <c r="A16" s="2">
        <v>18</v>
      </c>
      <c r="B16" s="2" t="s">
        <v>85</v>
      </c>
      <c r="C16" s="2" t="s">
        <v>85</v>
      </c>
      <c r="D16" s="4" t="s">
        <v>93</v>
      </c>
      <c r="E16" s="4" t="s">
        <v>91</v>
      </c>
      <c r="F16" s="4" t="s">
        <v>99</v>
      </c>
      <c r="G16" t="s">
        <v>19</v>
      </c>
      <c r="H16">
        <v>79.459999999999994</v>
      </c>
      <c r="I16">
        <v>0</v>
      </c>
      <c r="J16">
        <v>9.42</v>
      </c>
      <c r="K16">
        <v>0</v>
      </c>
      <c r="L16">
        <v>1.53</v>
      </c>
      <c r="M16">
        <v>3.05</v>
      </c>
      <c r="N16">
        <v>0</v>
      </c>
      <c r="O16">
        <v>0</v>
      </c>
      <c r="P16">
        <v>0</v>
      </c>
      <c r="Q16">
        <v>0</v>
      </c>
      <c r="R16">
        <v>1.36</v>
      </c>
      <c r="S16">
        <v>7.0000000000000007E-2</v>
      </c>
      <c r="T16">
        <v>2.36</v>
      </c>
      <c r="U16">
        <v>0</v>
      </c>
      <c r="V16">
        <v>97.249999999999986</v>
      </c>
    </row>
    <row r="17" spans="1:22" x14ac:dyDescent="0.15">
      <c r="A17" s="2">
        <v>21</v>
      </c>
      <c r="B17" s="2" t="s">
        <v>85</v>
      </c>
      <c r="C17" s="2" t="s">
        <v>85</v>
      </c>
      <c r="D17" s="4" t="s">
        <v>93</v>
      </c>
      <c r="E17" s="4" t="s">
        <v>91</v>
      </c>
      <c r="F17" s="4" t="s">
        <v>92</v>
      </c>
      <c r="G17" t="s">
        <v>22</v>
      </c>
      <c r="H17">
        <v>76.680000000000007</v>
      </c>
      <c r="I17">
        <v>0</v>
      </c>
      <c r="J17">
        <v>0</v>
      </c>
      <c r="K17">
        <v>4.71</v>
      </c>
      <c r="L17">
        <v>1.22</v>
      </c>
      <c r="M17">
        <v>6.19</v>
      </c>
      <c r="N17">
        <v>2.37</v>
      </c>
      <c r="O17">
        <v>3.28</v>
      </c>
      <c r="P17">
        <v>1</v>
      </c>
      <c r="Q17">
        <v>1.97</v>
      </c>
      <c r="R17">
        <v>1.1000000000000001</v>
      </c>
      <c r="S17">
        <v>0</v>
      </c>
      <c r="T17">
        <v>0</v>
      </c>
      <c r="U17">
        <v>0</v>
      </c>
      <c r="V17">
        <v>98.52</v>
      </c>
    </row>
    <row r="18" spans="1:22" x14ac:dyDescent="0.15">
      <c r="A18" s="2">
        <v>22</v>
      </c>
      <c r="B18" s="2" t="s">
        <v>86</v>
      </c>
      <c r="C18" s="2" t="s">
        <v>86</v>
      </c>
      <c r="D18" s="3" t="s">
        <v>96</v>
      </c>
      <c r="E18" s="4" t="s">
        <v>91</v>
      </c>
      <c r="F18" s="3" t="s">
        <v>92</v>
      </c>
      <c r="G18" t="s">
        <v>23</v>
      </c>
      <c r="H18">
        <v>92.35</v>
      </c>
      <c r="I18">
        <v>0</v>
      </c>
      <c r="J18">
        <v>0.74</v>
      </c>
      <c r="K18">
        <v>1.66</v>
      </c>
      <c r="L18">
        <v>0.64</v>
      </c>
      <c r="M18">
        <v>3.5</v>
      </c>
      <c r="N18">
        <v>0.35</v>
      </c>
      <c r="O18">
        <v>0.55000000000000004</v>
      </c>
      <c r="P18">
        <v>0</v>
      </c>
      <c r="Q18">
        <v>0</v>
      </c>
      <c r="R18">
        <v>0.21</v>
      </c>
      <c r="S18">
        <v>0</v>
      </c>
      <c r="T18">
        <v>0</v>
      </c>
      <c r="U18">
        <v>0</v>
      </c>
      <c r="V18">
        <v>99.999999999999972</v>
      </c>
    </row>
    <row r="19" spans="1:22" x14ac:dyDescent="0.15">
      <c r="A19" s="2">
        <v>27</v>
      </c>
      <c r="B19" s="2" t="s">
        <v>86</v>
      </c>
      <c r="C19" s="2" t="s">
        <v>86</v>
      </c>
      <c r="D19" s="3" t="s">
        <v>96</v>
      </c>
      <c r="E19" s="4" t="s">
        <v>91</v>
      </c>
      <c r="F19" s="3" t="s">
        <v>92</v>
      </c>
      <c r="G19" t="s">
        <v>29</v>
      </c>
      <c r="H19">
        <v>92.72</v>
      </c>
      <c r="I19">
        <v>0</v>
      </c>
      <c r="J19">
        <v>0</v>
      </c>
      <c r="K19">
        <v>0.94</v>
      </c>
      <c r="L19">
        <v>0.54</v>
      </c>
      <c r="M19">
        <v>2.5099999999999998</v>
      </c>
      <c r="N19">
        <v>0.2</v>
      </c>
      <c r="O19">
        <v>1.54</v>
      </c>
      <c r="P19">
        <v>0</v>
      </c>
      <c r="Q19">
        <v>0</v>
      </c>
      <c r="R19">
        <v>0.36</v>
      </c>
      <c r="S19">
        <v>0</v>
      </c>
      <c r="T19">
        <v>0</v>
      </c>
      <c r="U19">
        <v>0</v>
      </c>
      <c r="V19">
        <v>98.810000000000016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0E5A-5822-42CB-B3DA-B5F0EEB565A4}">
  <dimension ref="A1:V50"/>
  <sheetViews>
    <sheetView tabSelected="1" workbookViewId="0">
      <selection activeCell="D37" sqref="D37"/>
    </sheetView>
  </sheetViews>
  <sheetFormatPr defaultRowHeight="13.5" x14ac:dyDescent="0.15"/>
  <sheetData>
    <row r="1" spans="1:22" x14ac:dyDescent="0.15">
      <c r="A1" s="2" t="s">
        <v>83</v>
      </c>
      <c r="B1" s="2" t="s">
        <v>84</v>
      </c>
      <c r="C1" s="2" t="s">
        <v>104</v>
      </c>
      <c r="D1" s="2" t="s">
        <v>88</v>
      </c>
      <c r="E1" s="2" t="s">
        <v>87</v>
      </c>
      <c r="F1" s="2" t="s">
        <v>89</v>
      </c>
      <c r="G1" s="1" t="s">
        <v>0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</row>
    <row r="2" spans="1:22" x14ac:dyDescent="0.15">
      <c r="A2" s="2">
        <v>2</v>
      </c>
      <c r="B2" s="2" t="s">
        <v>86</v>
      </c>
      <c r="C2" s="2" t="s">
        <v>86</v>
      </c>
      <c r="D2" s="4" t="s">
        <v>93</v>
      </c>
      <c r="E2" s="3" t="s">
        <v>94</v>
      </c>
      <c r="F2" s="4" t="s">
        <v>95</v>
      </c>
      <c r="G2" t="s">
        <v>2</v>
      </c>
      <c r="H2">
        <v>36.28</v>
      </c>
      <c r="I2">
        <v>0</v>
      </c>
      <c r="J2">
        <v>1.05</v>
      </c>
      <c r="K2">
        <v>2.34</v>
      </c>
      <c r="L2">
        <v>1.18</v>
      </c>
      <c r="M2">
        <v>5.73</v>
      </c>
      <c r="N2">
        <v>1.86</v>
      </c>
      <c r="O2">
        <v>0.26</v>
      </c>
      <c r="P2">
        <v>47.43</v>
      </c>
      <c r="Q2">
        <v>0</v>
      </c>
      <c r="R2">
        <v>3.57</v>
      </c>
      <c r="S2">
        <v>0.19</v>
      </c>
      <c r="T2">
        <v>0</v>
      </c>
      <c r="U2">
        <v>0</v>
      </c>
      <c r="V2">
        <v>99.889999999999986</v>
      </c>
    </row>
    <row r="3" spans="1:22" x14ac:dyDescent="0.15">
      <c r="A3" s="2">
        <v>8</v>
      </c>
      <c r="B3" s="2" t="s">
        <v>86</v>
      </c>
      <c r="C3" s="2" t="s">
        <v>86</v>
      </c>
      <c r="D3" s="4" t="s">
        <v>90</v>
      </c>
      <c r="E3" s="3" t="s">
        <v>94</v>
      </c>
      <c r="F3" s="4" t="s">
        <v>97</v>
      </c>
      <c r="G3" t="s">
        <v>10</v>
      </c>
      <c r="H3">
        <v>20.14</v>
      </c>
      <c r="I3">
        <v>0</v>
      </c>
      <c r="J3">
        <v>0</v>
      </c>
      <c r="K3">
        <v>1.48</v>
      </c>
      <c r="L3">
        <v>0</v>
      </c>
      <c r="M3">
        <v>1.34</v>
      </c>
      <c r="N3">
        <v>0</v>
      </c>
      <c r="O3">
        <v>10.41</v>
      </c>
      <c r="P3">
        <v>28.68</v>
      </c>
      <c r="Q3">
        <v>31.23</v>
      </c>
      <c r="R3">
        <v>3.59</v>
      </c>
      <c r="S3">
        <v>0.37</v>
      </c>
      <c r="T3">
        <v>0</v>
      </c>
      <c r="U3">
        <v>2.58</v>
      </c>
      <c r="V3">
        <v>99.820000000000007</v>
      </c>
    </row>
    <row r="4" spans="1:22" x14ac:dyDescent="0.15">
      <c r="A4" s="2">
        <v>8</v>
      </c>
      <c r="B4" s="2" t="s">
        <v>86</v>
      </c>
      <c r="C4" s="2" t="s">
        <v>86</v>
      </c>
      <c r="D4" s="4" t="s">
        <v>90</v>
      </c>
      <c r="E4" s="3" t="s">
        <v>94</v>
      </c>
      <c r="F4" s="4" t="s">
        <v>97</v>
      </c>
      <c r="G4" t="s">
        <v>11</v>
      </c>
      <c r="H4">
        <v>4.6100000000000003</v>
      </c>
      <c r="I4">
        <v>0</v>
      </c>
      <c r="J4">
        <v>0</v>
      </c>
      <c r="K4">
        <v>3.19</v>
      </c>
      <c r="L4">
        <v>0</v>
      </c>
      <c r="M4">
        <v>1.1100000000000001</v>
      </c>
      <c r="N4">
        <v>0</v>
      </c>
      <c r="O4">
        <v>3.14</v>
      </c>
      <c r="P4">
        <v>32.450000000000003</v>
      </c>
      <c r="Q4">
        <v>30.62</v>
      </c>
      <c r="R4">
        <v>7.56</v>
      </c>
      <c r="S4">
        <v>0.53</v>
      </c>
      <c r="T4">
        <v>0</v>
      </c>
      <c r="U4">
        <v>15.03</v>
      </c>
      <c r="V4">
        <v>98.240000000000009</v>
      </c>
    </row>
    <row r="5" spans="1:22" x14ac:dyDescent="0.15">
      <c r="A5" s="2">
        <v>11</v>
      </c>
      <c r="B5" s="2" t="s">
        <v>86</v>
      </c>
      <c r="C5" s="2" t="s">
        <v>86</v>
      </c>
      <c r="D5" s="4" t="s">
        <v>90</v>
      </c>
      <c r="E5" s="3" t="s">
        <v>94</v>
      </c>
      <c r="F5" s="4" t="s">
        <v>95</v>
      </c>
      <c r="G5" t="s">
        <v>14</v>
      </c>
      <c r="H5">
        <v>33.590000000000003</v>
      </c>
      <c r="I5">
        <v>0</v>
      </c>
      <c r="J5">
        <v>0.21</v>
      </c>
      <c r="K5">
        <v>3.51</v>
      </c>
      <c r="L5">
        <v>0.71</v>
      </c>
      <c r="M5">
        <v>2.69</v>
      </c>
      <c r="N5">
        <v>0</v>
      </c>
      <c r="O5">
        <v>4.93</v>
      </c>
      <c r="P5">
        <v>25.39</v>
      </c>
      <c r="Q5">
        <v>14.61</v>
      </c>
      <c r="R5">
        <v>9.3800000000000008</v>
      </c>
      <c r="S5">
        <v>0.37</v>
      </c>
      <c r="T5">
        <v>0</v>
      </c>
      <c r="U5">
        <v>0</v>
      </c>
      <c r="V5">
        <v>95.39</v>
      </c>
    </row>
    <row r="6" spans="1:22" x14ac:dyDescent="0.15">
      <c r="A6" s="2">
        <v>19</v>
      </c>
      <c r="B6" s="2" t="s">
        <v>86</v>
      </c>
      <c r="C6" s="2" t="s">
        <v>86</v>
      </c>
      <c r="D6" s="3" t="s">
        <v>93</v>
      </c>
      <c r="E6" s="3" t="s">
        <v>94</v>
      </c>
      <c r="F6" s="3"/>
      <c r="G6" t="s">
        <v>20</v>
      </c>
      <c r="H6">
        <v>29.64</v>
      </c>
      <c r="I6">
        <v>0</v>
      </c>
      <c r="J6">
        <v>0</v>
      </c>
      <c r="K6">
        <v>2.93</v>
      </c>
      <c r="L6">
        <v>0.59</v>
      </c>
      <c r="M6">
        <v>3.57</v>
      </c>
      <c r="N6">
        <v>1.33</v>
      </c>
      <c r="O6">
        <v>3.51</v>
      </c>
      <c r="P6">
        <v>42.82</v>
      </c>
      <c r="Q6">
        <v>5.35</v>
      </c>
      <c r="R6">
        <v>8.83</v>
      </c>
      <c r="S6">
        <v>0.19</v>
      </c>
      <c r="T6">
        <v>0</v>
      </c>
      <c r="U6">
        <v>0</v>
      </c>
      <c r="V6">
        <v>98.759999999999991</v>
      </c>
    </row>
    <row r="7" spans="1:22" x14ac:dyDescent="0.15">
      <c r="A7" s="2">
        <v>20</v>
      </c>
      <c r="B7" s="2" t="s">
        <v>85</v>
      </c>
      <c r="C7" s="2" t="s">
        <v>85</v>
      </c>
      <c r="D7" s="4" t="s">
        <v>93</v>
      </c>
      <c r="E7" s="3" t="s">
        <v>94</v>
      </c>
      <c r="F7" s="4" t="s">
        <v>95</v>
      </c>
      <c r="G7" t="s">
        <v>21</v>
      </c>
      <c r="H7">
        <v>37.36</v>
      </c>
      <c r="I7">
        <v>0</v>
      </c>
      <c r="J7">
        <v>0.71</v>
      </c>
      <c r="K7">
        <v>0</v>
      </c>
      <c r="L7">
        <v>0</v>
      </c>
      <c r="M7">
        <v>5.45</v>
      </c>
      <c r="N7">
        <v>1.51</v>
      </c>
      <c r="O7">
        <v>4.78</v>
      </c>
      <c r="P7">
        <v>9.3000000000000007</v>
      </c>
      <c r="Q7">
        <v>23.55</v>
      </c>
      <c r="R7">
        <v>5.75</v>
      </c>
      <c r="S7">
        <v>0</v>
      </c>
      <c r="T7">
        <v>0</v>
      </c>
      <c r="U7">
        <v>0</v>
      </c>
      <c r="V7">
        <v>88.41</v>
      </c>
    </row>
    <row r="8" spans="1:22" x14ac:dyDescent="0.15">
      <c r="A8" s="2">
        <v>23</v>
      </c>
      <c r="B8" s="2" t="s">
        <v>86</v>
      </c>
      <c r="C8" s="2" t="s">
        <v>85</v>
      </c>
      <c r="D8" s="4" t="s">
        <v>93</v>
      </c>
      <c r="E8" s="3" t="s">
        <v>94</v>
      </c>
      <c r="F8" s="4" t="s">
        <v>92</v>
      </c>
      <c r="G8" t="s">
        <v>24</v>
      </c>
      <c r="H8">
        <v>53.79</v>
      </c>
      <c r="I8">
        <v>7.92</v>
      </c>
      <c r="J8">
        <v>0</v>
      </c>
      <c r="K8">
        <v>0.5</v>
      </c>
      <c r="L8">
        <v>0.71</v>
      </c>
      <c r="M8">
        <v>1.42</v>
      </c>
      <c r="N8">
        <v>0</v>
      </c>
      <c r="O8">
        <v>2.99</v>
      </c>
      <c r="P8">
        <v>16.98</v>
      </c>
      <c r="Q8">
        <v>11.86</v>
      </c>
      <c r="R8">
        <v>0</v>
      </c>
      <c r="S8">
        <v>0.33</v>
      </c>
      <c r="T8">
        <v>0</v>
      </c>
      <c r="U8">
        <v>0</v>
      </c>
      <c r="V8">
        <v>96.5</v>
      </c>
    </row>
    <row r="9" spans="1:22" x14ac:dyDescent="0.15">
      <c r="A9" s="2">
        <v>24</v>
      </c>
      <c r="B9" s="2" t="s">
        <v>85</v>
      </c>
      <c r="C9" s="2" t="s">
        <v>85</v>
      </c>
      <c r="D9" s="4" t="s">
        <v>90</v>
      </c>
      <c r="E9" s="3" t="s">
        <v>94</v>
      </c>
      <c r="F9" s="4" t="s">
        <v>97</v>
      </c>
      <c r="G9" t="s">
        <v>25</v>
      </c>
      <c r="H9">
        <v>31.94</v>
      </c>
      <c r="I9">
        <v>0</v>
      </c>
      <c r="J9">
        <v>0</v>
      </c>
      <c r="K9">
        <v>0.47</v>
      </c>
      <c r="L9">
        <v>0</v>
      </c>
      <c r="M9">
        <v>1.59</v>
      </c>
      <c r="N9">
        <v>0</v>
      </c>
      <c r="O9">
        <v>8.4600000000000009</v>
      </c>
      <c r="P9">
        <v>29.14</v>
      </c>
      <c r="Q9">
        <v>26.23</v>
      </c>
      <c r="R9">
        <v>0.14000000000000001</v>
      </c>
      <c r="S9">
        <v>0.91</v>
      </c>
      <c r="T9">
        <v>0</v>
      </c>
      <c r="U9">
        <v>0</v>
      </c>
      <c r="V9">
        <v>98.88000000000001</v>
      </c>
    </row>
    <row r="10" spans="1:22" x14ac:dyDescent="0.15">
      <c r="A10" s="2">
        <v>25</v>
      </c>
      <c r="B10" s="2" t="s">
        <v>86</v>
      </c>
      <c r="C10" s="2" t="s">
        <v>85</v>
      </c>
      <c r="D10" s="4" t="s">
        <v>90</v>
      </c>
      <c r="E10" s="3" t="s">
        <v>94</v>
      </c>
      <c r="F10" s="4" t="s">
        <v>95</v>
      </c>
      <c r="G10" t="s">
        <v>26</v>
      </c>
      <c r="H10">
        <v>50.61</v>
      </c>
      <c r="I10">
        <v>2.31</v>
      </c>
      <c r="J10">
        <v>0</v>
      </c>
      <c r="K10">
        <v>0.63</v>
      </c>
      <c r="L10">
        <v>0</v>
      </c>
      <c r="M10">
        <v>1.9</v>
      </c>
      <c r="N10">
        <v>1.55</v>
      </c>
      <c r="O10">
        <v>1.1200000000000001</v>
      </c>
      <c r="P10">
        <v>31.9</v>
      </c>
      <c r="Q10">
        <v>6.65</v>
      </c>
      <c r="R10">
        <v>0.19</v>
      </c>
      <c r="S10">
        <v>0.2</v>
      </c>
      <c r="T10">
        <v>0</v>
      </c>
      <c r="U10">
        <v>0</v>
      </c>
      <c r="V10">
        <v>97.06</v>
      </c>
    </row>
    <row r="11" spans="1:22" x14ac:dyDescent="0.15">
      <c r="A11" s="2">
        <v>26</v>
      </c>
      <c r="B11" s="2" t="s">
        <v>86</v>
      </c>
      <c r="C11" s="2" t="s">
        <v>86</v>
      </c>
      <c r="D11" s="4" t="s">
        <v>90</v>
      </c>
      <c r="E11" s="3" t="s">
        <v>94</v>
      </c>
      <c r="F11" s="4" t="s">
        <v>97</v>
      </c>
      <c r="G11" t="s">
        <v>27</v>
      </c>
      <c r="H11">
        <v>19.79</v>
      </c>
      <c r="I11">
        <v>0</v>
      </c>
      <c r="J11">
        <v>0</v>
      </c>
      <c r="K11">
        <v>1.44</v>
      </c>
      <c r="L11">
        <v>0</v>
      </c>
      <c r="M11">
        <v>0.7</v>
      </c>
      <c r="N11">
        <v>0</v>
      </c>
      <c r="O11">
        <v>10.57</v>
      </c>
      <c r="P11">
        <v>29.53</v>
      </c>
      <c r="Q11">
        <v>32.25</v>
      </c>
      <c r="R11">
        <v>3.13</v>
      </c>
      <c r="S11">
        <v>0.45</v>
      </c>
      <c r="T11">
        <v>0</v>
      </c>
      <c r="U11">
        <v>1.96</v>
      </c>
      <c r="V11">
        <v>99.82</v>
      </c>
    </row>
    <row r="12" spans="1:22" x14ac:dyDescent="0.15">
      <c r="A12" s="2">
        <v>26</v>
      </c>
      <c r="B12" s="2" t="s">
        <v>86</v>
      </c>
      <c r="C12" s="2" t="s">
        <v>86</v>
      </c>
      <c r="D12" s="4" t="s">
        <v>90</v>
      </c>
      <c r="E12" s="3" t="s">
        <v>94</v>
      </c>
      <c r="F12" s="4" t="s">
        <v>97</v>
      </c>
      <c r="G12" t="s">
        <v>28</v>
      </c>
      <c r="H12">
        <v>3.72</v>
      </c>
      <c r="I12">
        <v>0</v>
      </c>
      <c r="J12">
        <v>0.4</v>
      </c>
      <c r="K12">
        <v>3.01</v>
      </c>
      <c r="L12">
        <v>0</v>
      </c>
      <c r="M12">
        <v>1.18</v>
      </c>
      <c r="N12">
        <v>0</v>
      </c>
      <c r="O12">
        <v>3.6</v>
      </c>
      <c r="P12">
        <v>29.92</v>
      </c>
      <c r="Q12">
        <v>35.450000000000003</v>
      </c>
      <c r="R12">
        <v>6.04</v>
      </c>
      <c r="S12">
        <v>0.62</v>
      </c>
      <c r="T12">
        <v>0</v>
      </c>
      <c r="U12">
        <v>15.95</v>
      </c>
      <c r="V12">
        <v>99.890000000000015</v>
      </c>
    </row>
    <row r="13" spans="1:22" x14ac:dyDescent="0.15">
      <c r="A13" s="2">
        <v>28</v>
      </c>
      <c r="B13" s="2" t="s">
        <v>86</v>
      </c>
      <c r="C13" s="2" t="s">
        <v>85</v>
      </c>
      <c r="D13" s="4" t="s">
        <v>93</v>
      </c>
      <c r="E13" s="3" t="s">
        <v>94</v>
      </c>
      <c r="F13" s="4" t="s">
        <v>95</v>
      </c>
      <c r="G13" t="s">
        <v>30</v>
      </c>
      <c r="H13">
        <v>68.08</v>
      </c>
      <c r="I13">
        <v>0</v>
      </c>
      <c r="J13">
        <v>0.26</v>
      </c>
      <c r="K13">
        <v>1.34</v>
      </c>
      <c r="L13">
        <v>1</v>
      </c>
      <c r="M13">
        <v>4.7</v>
      </c>
      <c r="N13">
        <v>0.41</v>
      </c>
      <c r="O13">
        <v>0.33</v>
      </c>
      <c r="P13">
        <v>17.14</v>
      </c>
      <c r="Q13">
        <v>4.04</v>
      </c>
      <c r="R13">
        <v>1.04</v>
      </c>
      <c r="S13">
        <v>0.12</v>
      </c>
      <c r="T13">
        <v>0.23</v>
      </c>
      <c r="U13">
        <v>0</v>
      </c>
      <c r="V13">
        <v>98.690000000000026</v>
      </c>
    </row>
    <row r="14" spans="1:22" x14ac:dyDescent="0.15">
      <c r="A14" s="2">
        <v>29</v>
      </c>
      <c r="B14" s="2" t="s">
        <v>86</v>
      </c>
      <c r="C14" s="2" t="s">
        <v>85</v>
      </c>
      <c r="D14" s="4" t="s">
        <v>93</v>
      </c>
      <c r="E14" s="3" t="s">
        <v>94</v>
      </c>
      <c r="F14" s="4" t="s">
        <v>95</v>
      </c>
      <c r="G14" t="s">
        <v>31</v>
      </c>
      <c r="H14">
        <v>63.3</v>
      </c>
      <c r="I14">
        <v>0.92</v>
      </c>
      <c r="J14">
        <v>0.3</v>
      </c>
      <c r="K14">
        <v>2.98</v>
      </c>
      <c r="L14">
        <v>1.49</v>
      </c>
      <c r="M14">
        <v>14.34</v>
      </c>
      <c r="N14">
        <v>0.81</v>
      </c>
      <c r="O14">
        <v>0.74</v>
      </c>
      <c r="P14">
        <v>12.31</v>
      </c>
      <c r="Q14">
        <v>2.0299999999999998</v>
      </c>
      <c r="R14">
        <v>0.41</v>
      </c>
      <c r="S14">
        <v>0.25</v>
      </c>
      <c r="T14">
        <v>0</v>
      </c>
      <c r="U14">
        <v>0</v>
      </c>
      <c r="V14">
        <v>99.88</v>
      </c>
    </row>
    <row r="15" spans="1:22" x14ac:dyDescent="0.15">
      <c r="A15" s="2">
        <v>30</v>
      </c>
      <c r="B15" s="2" t="s">
        <v>85</v>
      </c>
      <c r="C15" s="2" t="s">
        <v>85</v>
      </c>
      <c r="D15" s="4" t="s">
        <v>93</v>
      </c>
      <c r="E15" s="3" t="s">
        <v>94</v>
      </c>
      <c r="F15" s="4" t="s">
        <v>99</v>
      </c>
      <c r="G15" t="s">
        <v>32</v>
      </c>
      <c r="H15">
        <v>34.340000000000003</v>
      </c>
      <c r="I15">
        <v>0</v>
      </c>
      <c r="J15">
        <v>1.41</v>
      </c>
      <c r="K15">
        <v>4.49</v>
      </c>
      <c r="L15">
        <v>0.98</v>
      </c>
      <c r="M15">
        <v>4.3499999999999996</v>
      </c>
      <c r="N15">
        <v>2.12</v>
      </c>
      <c r="O15">
        <v>0</v>
      </c>
      <c r="P15">
        <v>39.22</v>
      </c>
      <c r="Q15">
        <v>10.29</v>
      </c>
      <c r="R15">
        <v>0</v>
      </c>
      <c r="S15">
        <v>0.35</v>
      </c>
      <c r="T15">
        <v>0.4</v>
      </c>
      <c r="U15">
        <v>0</v>
      </c>
      <c r="V15">
        <v>97.949999999999989</v>
      </c>
    </row>
    <row r="16" spans="1:22" x14ac:dyDescent="0.15">
      <c r="A16" s="2">
        <v>30</v>
      </c>
      <c r="B16" s="2" t="s">
        <v>85</v>
      </c>
      <c r="C16" s="2" t="s">
        <v>85</v>
      </c>
      <c r="D16" s="4" t="s">
        <v>93</v>
      </c>
      <c r="E16" s="3" t="s">
        <v>94</v>
      </c>
      <c r="F16" s="4" t="s">
        <v>99</v>
      </c>
      <c r="G16" t="s">
        <v>33</v>
      </c>
      <c r="H16">
        <v>36.93</v>
      </c>
      <c r="I16">
        <v>0</v>
      </c>
      <c r="J16">
        <v>0</v>
      </c>
      <c r="K16">
        <v>4.24</v>
      </c>
      <c r="L16">
        <v>0.51</v>
      </c>
      <c r="M16">
        <v>3.86</v>
      </c>
      <c r="N16">
        <v>2.74</v>
      </c>
      <c r="O16">
        <v>0</v>
      </c>
      <c r="P16">
        <v>37.74</v>
      </c>
      <c r="Q16">
        <v>10.35</v>
      </c>
      <c r="R16">
        <v>1.41</v>
      </c>
      <c r="S16">
        <v>0.48</v>
      </c>
      <c r="T16">
        <v>0.44</v>
      </c>
      <c r="U16">
        <v>0</v>
      </c>
      <c r="V16">
        <v>98.7</v>
      </c>
    </row>
    <row r="17" spans="1:22" x14ac:dyDescent="0.15">
      <c r="A17" s="2">
        <v>31</v>
      </c>
      <c r="B17" s="2" t="s">
        <v>85</v>
      </c>
      <c r="C17" s="2" t="s">
        <v>85</v>
      </c>
      <c r="D17" s="4" t="s">
        <v>90</v>
      </c>
      <c r="E17" s="3" t="s">
        <v>94</v>
      </c>
      <c r="F17" s="4" t="s">
        <v>97</v>
      </c>
      <c r="G17" t="s">
        <v>34</v>
      </c>
      <c r="H17">
        <v>65.91</v>
      </c>
      <c r="I17">
        <v>0</v>
      </c>
      <c r="J17">
        <v>0</v>
      </c>
      <c r="K17">
        <v>1.6</v>
      </c>
      <c r="L17">
        <v>0.89</v>
      </c>
      <c r="M17">
        <v>3.11</v>
      </c>
      <c r="N17">
        <v>4.59</v>
      </c>
      <c r="O17">
        <v>0.44</v>
      </c>
      <c r="P17">
        <v>16.55</v>
      </c>
      <c r="Q17">
        <v>3.42</v>
      </c>
      <c r="R17">
        <v>1.62</v>
      </c>
      <c r="S17">
        <v>0.3</v>
      </c>
      <c r="T17">
        <v>0</v>
      </c>
      <c r="U17">
        <v>0</v>
      </c>
      <c r="V17">
        <v>98.429999999999993</v>
      </c>
    </row>
    <row r="18" spans="1:22" x14ac:dyDescent="0.15">
      <c r="A18" s="2">
        <v>32</v>
      </c>
      <c r="B18" s="2" t="s">
        <v>85</v>
      </c>
      <c r="C18" s="2" t="s">
        <v>85</v>
      </c>
      <c r="D18" s="4" t="s">
        <v>90</v>
      </c>
      <c r="E18" s="3" t="s">
        <v>94</v>
      </c>
      <c r="F18" s="4" t="s">
        <v>100</v>
      </c>
      <c r="G18" t="s">
        <v>35</v>
      </c>
      <c r="H18">
        <v>69.709999999999994</v>
      </c>
      <c r="I18">
        <v>0</v>
      </c>
      <c r="J18">
        <v>0.21</v>
      </c>
      <c r="K18">
        <v>0.46</v>
      </c>
      <c r="L18">
        <v>0</v>
      </c>
      <c r="M18">
        <v>2.36</v>
      </c>
      <c r="N18">
        <v>1</v>
      </c>
      <c r="O18">
        <v>0.11</v>
      </c>
      <c r="P18">
        <v>19.760000000000002</v>
      </c>
      <c r="Q18">
        <v>4.88</v>
      </c>
      <c r="R18">
        <v>0.17</v>
      </c>
      <c r="S18">
        <v>0</v>
      </c>
      <c r="T18">
        <v>0</v>
      </c>
      <c r="U18">
        <v>0</v>
      </c>
      <c r="V18">
        <v>98.659999999999982</v>
      </c>
    </row>
    <row r="19" spans="1:22" x14ac:dyDescent="0.15">
      <c r="A19" s="2">
        <v>33</v>
      </c>
      <c r="B19" s="2" t="s">
        <v>85</v>
      </c>
      <c r="C19" s="2" t="s">
        <v>85</v>
      </c>
      <c r="D19" s="4" t="s">
        <v>90</v>
      </c>
      <c r="E19" s="3" t="s">
        <v>94</v>
      </c>
      <c r="F19" s="4" t="s">
        <v>98</v>
      </c>
      <c r="G19" t="s">
        <v>36</v>
      </c>
      <c r="H19">
        <v>75.510000000000005</v>
      </c>
      <c r="I19">
        <v>0</v>
      </c>
      <c r="J19">
        <v>0.15</v>
      </c>
      <c r="K19">
        <v>0.64</v>
      </c>
      <c r="L19">
        <v>1</v>
      </c>
      <c r="M19">
        <v>2.35</v>
      </c>
      <c r="N19">
        <v>0</v>
      </c>
      <c r="O19">
        <v>0.47</v>
      </c>
      <c r="P19">
        <v>16.16</v>
      </c>
      <c r="Q19">
        <v>3.55</v>
      </c>
      <c r="R19">
        <v>0.13</v>
      </c>
      <c r="S19">
        <v>0</v>
      </c>
      <c r="T19">
        <v>0</v>
      </c>
      <c r="U19">
        <v>0</v>
      </c>
      <c r="V19">
        <v>99.96</v>
      </c>
    </row>
    <row r="20" spans="1:22" x14ac:dyDescent="0.15">
      <c r="A20" s="2">
        <v>34</v>
      </c>
      <c r="B20" s="2" t="s">
        <v>86</v>
      </c>
      <c r="C20" s="2" t="s">
        <v>86</v>
      </c>
      <c r="D20" s="4" t="s">
        <v>90</v>
      </c>
      <c r="E20" s="3" t="s">
        <v>94</v>
      </c>
      <c r="F20" s="4" t="s">
        <v>98</v>
      </c>
      <c r="G20" t="s">
        <v>37</v>
      </c>
      <c r="H20">
        <v>35.78</v>
      </c>
      <c r="I20">
        <v>0</v>
      </c>
      <c r="J20">
        <v>0.25</v>
      </c>
      <c r="K20">
        <v>0.78</v>
      </c>
      <c r="L20">
        <v>0</v>
      </c>
      <c r="M20">
        <v>1.62</v>
      </c>
      <c r="N20">
        <v>0.47</v>
      </c>
      <c r="O20">
        <v>1.51</v>
      </c>
      <c r="P20">
        <v>46.55</v>
      </c>
      <c r="Q20">
        <v>10</v>
      </c>
      <c r="R20">
        <v>0.34</v>
      </c>
      <c r="S20">
        <v>0.22</v>
      </c>
      <c r="T20">
        <v>0</v>
      </c>
      <c r="U20">
        <v>0</v>
      </c>
      <c r="V20">
        <v>97.52</v>
      </c>
    </row>
    <row r="21" spans="1:22" x14ac:dyDescent="0.15">
      <c r="A21" s="2">
        <v>35</v>
      </c>
      <c r="B21" s="2" t="s">
        <v>85</v>
      </c>
      <c r="C21" s="2" t="s">
        <v>85</v>
      </c>
      <c r="D21" s="4" t="s">
        <v>90</v>
      </c>
      <c r="E21" s="3" t="s">
        <v>94</v>
      </c>
      <c r="F21" s="4" t="s">
        <v>100</v>
      </c>
      <c r="G21" t="s">
        <v>38</v>
      </c>
      <c r="H21">
        <v>65.91</v>
      </c>
      <c r="I21">
        <v>0</v>
      </c>
      <c r="J21">
        <v>0</v>
      </c>
      <c r="K21">
        <v>0.38</v>
      </c>
      <c r="L21">
        <v>0</v>
      </c>
      <c r="M21">
        <v>1.44</v>
      </c>
      <c r="N21">
        <v>0.17</v>
      </c>
      <c r="O21">
        <v>0.16</v>
      </c>
      <c r="P21">
        <v>22.05</v>
      </c>
      <c r="Q21">
        <v>5.68</v>
      </c>
      <c r="R21">
        <v>0.42</v>
      </c>
      <c r="S21">
        <v>0</v>
      </c>
      <c r="T21">
        <v>0</v>
      </c>
      <c r="U21">
        <v>0</v>
      </c>
      <c r="V21">
        <v>96.21</v>
      </c>
    </row>
    <row r="22" spans="1:22" x14ac:dyDescent="0.15">
      <c r="A22" s="2">
        <v>36</v>
      </c>
      <c r="B22" s="2" t="s">
        <v>86</v>
      </c>
      <c r="C22" s="2" t="s">
        <v>86</v>
      </c>
      <c r="D22" s="4" t="s">
        <v>90</v>
      </c>
      <c r="E22" s="3" t="s">
        <v>94</v>
      </c>
      <c r="F22" s="4" t="s">
        <v>98</v>
      </c>
      <c r="G22" t="s">
        <v>39</v>
      </c>
      <c r="H22">
        <v>39.57</v>
      </c>
      <c r="I22">
        <v>2.2200000000000002</v>
      </c>
      <c r="J22">
        <v>0.14000000000000001</v>
      </c>
      <c r="K22">
        <v>0.37</v>
      </c>
      <c r="L22">
        <v>0</v>
      </c>
      <c r="M22">
        <v>1.6</v>
      </c>
      <c r="N22">
        <v>0.32</v>
      </c>
      <c r="O22">
        <v>0.68</v>
      </c>
      <c r="P22">
        <v>41.61</v>
      </c>
      <c r="Q22">
        <v>10.83</v>
      </c>
      <c r="R22">
        <v>7.0000000000000007E-2</v>
      </c>
      <c r="S22">
        <v>0.22</v>
      </c>
      <c r="T22">
        <v>0</v>
      </c>
      <c r="U22">
        <v>0</v>
      </c>
      <c r="V22">
        <v>97.629999999999981</v>
      </c>
    </row>
    <row r="23" spans="1:22" x14ac:dyDescent="0.15">
      <c r="A23" s="2">
        <v>37</v>
      </c>
      <c r="B23" s="2" t="s">
        <v>85</v>
      </c>
      <c r="C23" s="2" t="s">
        <v>85</v>
      </c>
      <c r="D23" s="4" t="s">
        <v>90</v>
      </c>
      <c r="E23" s="3" t="s">
        <v>94</v>
      </c>
      <c r="F23" s="4" t="s">
        <v>98</v>
      </c>
      <c r="G23" t="s">
        <v>40</v>
      </c>
      <c r="H23">
        <v>60.12</v>
      </c>
      <c r="I23">
        <v>0</v>
      </c>
      <c r="J23">
        <v>0.23</v>
      </c>
      <c r="K23">
        <v>0.89</v>
      </c>
      <c r="L23">
        <v>0</v>
      </c>
      <c r="M23">
        <v>2.72</v>
      </c>
      <c r="N23">
        <v>0</v>
      </c>
      <c r="O23">
        <v>3.01</v>
      </c>
      <c r="P23">
        <v>17.239999999999998</v>
      </c>
      <c r="Q23">
        <v>10.34</v>
      </c>
      <c r="R23">
        <v>1.46</v>
      </c>
      <c r="S23">
        <v>0.31</v>
      </c>
      <c r="T23">
        <v>0</v>
      </c>
      <c r="U23">
        <v>3.66</v>
      </c>
      <c r="V23">
        <v>99.97999999999999</v>
      </c>
    </row>
    <row r="24" spans="1:22" x14ac:dyDescent="0.15">
      <c r="A24" s="2">
        <v>38</v>
      </c>
      <c r="B24" s="2" t="s">
        <v>86</v>
      </c>
      <c r="C24" s="2" t="s">
        <v>86</v>
      </c>
      <c r="D24" s="4" t="s">
        <v>90</v>
      </c>
      <c r="E24" s="3" t="s">
        <v>94</v>
      </c>
      <c r="F24" s="4" t="s">
        <v>98</v>
      </c>
      <c r="G24" t="s">
        <v>41</v>
      </c>
      <c r="H24">
        <v>32.93</v>
      </c>
      <c r="I24">
        <v>1.38</v>
      </c>
      <c r="J24">
        <v>0</v>
      </c>
      <c r="K24">
        <v>0.68</v>
      </c>
      <c r="L24">
        <v>0</v>
      </c>
      <c r="M24">
        <v>2.57</v>
      </c>
      <c r="N24">
        <v>0.28999999999999998</v>
      </c>
      <c r="O24">
        <v>0.73</v>
      </c>
      <c r="P24">
        <v>49.31</v>
      </c>
      <c r="Q24">
        <v>9.7899999999999991</v>
      </c>
      <c r="R24">
        <v>0.48</v>
      </c>
      <c r="S24">
        <v>0.41</v>
      </c>
      <c r="T24">
        <v>0</v>
      </c>
      <c r="U24">
        <v>0</v>
      </c>
      <c r="V24">
        <v>98.570000000000007</v>
      </c>
    </row>
    <row r="25" spans="1:22" x14ac:dyDescent="0.15">
      <c r="A25" s="2">
        <v>39</v>
      </c>
      <c r="B25" s="2" t="s">
        <v>86</v>
      </c>
      <c r="C25" s="2" t="s">
        <v>86</v>
      </c>
      <c r="D25" s="4" t="s">
        <v>90</v>
      </c>
      <c r="E25" s="3" t="s">
        <v>94</v>
      </c>
      <c r="F25" s="4" t="s">
        <v>98</v>
      </c>
      <c r="G25" t="s">
        <v>42</v>
      </c>
      <c r="H25">
        <v>26.25</v>
      </c>
      <c r="I25">
        <v>0</v>
      </c>
      <c r="J25">
        <v>0</v>
      </c>
      <c r="K25">
        <v>1.1100000000000001</v>
      </c>
      <c r="L25">
        <v>0</v>
      </c>
      <c r="M25">
        <v>0.5</v>
      </c>
      <c r="N25">
        <v>0</v>
      </c>
      <c r="O25">
        <v>0.88</v>
      </c>
      <c r="P25">
        <v>61.03</v>
      </c>
      <c r="Q25">
        <v>7.22</v>
      </c>
      <c r="R25">
        <v>1.1599999999999999</v>
      </c>
      <c r="S25">
        <v>0.61</v>
      </c>
      <c r="T25">
        <v>0</v>
      </c>
      <c r="U25">
        <v>0</v>
      </c>
      <c r="V25">
        <v>98.759999999999991</v>
      </c>
    </row>
    <row r="26" spans="1:22" x14ac:dyDescent="0.15">
      <c r="A26" s="2">
        <v>40</v>
      </c>
      <c r="B26" s="2" t="s">
        <v>86</v>
      </c>
      <c r="C26" s="2" t="s">
        <v>86</v>
      </c>
      <c r="D26" s="4" t="s">
        <v>90</v>
      </c>
      <c r="E26" s="3" t="s">
        <v>94</v>
      </c>
      <c r="F26" s="4"/>
      <c r="G26" t="s">
        <v>43</v>
      </c>
      <c r="H26">
        <v>16.71</v>
      </c>
      <c r="I26">
        <v>0</v>
      </c>
      <c r="J26">
        <v>0</v>
      </c>
      <c r="K26">
        <v>1.87</v>
      </c>
      <c r="L26">
        <v>0</v>
      </c>
      <c r="M26">
        <v>0.45</v>
      </c>
      <c r="N26">
        <v>0.19</v>
      </c>
      <c r="O26">
        <v>0</v>
      </c>
      <c r="P26">
        <v>70.209999999999994</v>
      </c>
      <c r="Q26">
        <v>6.69</v>
      </c>
      <c r="R26">
        <v>1.77</v>
      </c>
      <c r="S26">
        <v>0.68</v>
      </c>
      <c r="T26">
        <v>0</v>
      </c>
      <c r="U26">
        <v>0</v>
      </c>
      <c r="V26">
        <v>98.57</v>
      </c>
    </row>
    <row r="27" spans="1:22" x14ac:dyDescent="0.15">
      <c r="A27" s="2">
        <v>41</v>
      </c>
      <c r="B27" s="2" t="s">
        <v>86</v>
      </c>
      <c r="C27" s="2" t="s">
        <v>86</v>
      </c>
      <c r="D27" s="4" t="s">
        <v>90</v>
      </c>
      <c r="E27" s="3" t="s">
        <v>94</v>
      </c>
      <c r="F27" s="4" t="s">
        <v>100</v>
      </c>
      <c r="G27" t="s">
        <v>44</v>
      </c>
      <c r="H27">
        <v>18.46</v>
      </c>
      <c r="I27">
        <v>0</v>
      </c>
      <c r="J27">
        <v>0.44</v>
      </c>
      <c r="K27">
        <v>4.96</v>
      </c>
      <c r="L27">
        <v>2.73</v>
      </c>
      <c r="M27">
        <v>3.33</v>
      </c>
      <c r="N27">
        <v>1.79</v>
      </c>
      <c r="O27">
        <v>0.19</v>
      </c>
      <c r="P27">
        <v>44.12</v>
      </c>
      <c r="Q27">
        <v>9.76</v>
      </c>
      <c r="R27">
        <v>7.46</v>
      </c>
      <c r="S27">
        <v>0.47</v>
      </c>
      <c r="T27">
        <v>0</v>
      </c>
      <c r="U27">
        <v>0</v>
      </c>
      <c r="V27">
        <v>93.71</v>
      </c>
    </row>
    <row r="28" spans="1:22" x14ac:dyDescent="0.15">
      <c r="A28" s="2">
        <v>42</v>
      </c>
      <c r="B28" s="2" t="s">
        <v>86</v>
      </c>
      <c r="C28" s="2" t="s">
        <v>85</v>
      </c>
      <c r="D28" s="4" t="s">
        <v>93</v>
      </c>
      <c r="E28" s="3" t="s">
        <v>94</v>
      </c>
      <c r="F28" s="4" t="s">
        <v>95</v>
      </c>
      <c r="G28" t="s">
        <v>45</v>
      </c>
      <c r="H28">
        <v>51.26</v>
      </c>
      <c r="I28">
        <v>5.74</v>
      </c>
      <c r="J28">
        <v>0.15</v>
      </c>
      <c r="K28">
        <v>0.79</v>
      </c>
      <c r="L28">
        <v>1.0900000000000001</v>
      </c>
      <c r="M28">
        <v>3.53</v>
      </c>
      <c r="N28">
        <v>0</v>
      </c>
      <c r="O28">
        <v>2.67</v>
      </c>
      <c r="P28">
        <v>21.88</v>
      </c>
      <c r="Q28">
        <v>10.47</v>
      </c>
      <c r="R28">
        <v>0.08</v>
      </c>
      <c r="S28">
        <v>0.35</v>
      </c>
      <c r="T28">
        <v>0</v>
      </c>
      <c r="U28">
        <v>0</v>
      </c>
      <c r="V28">
        <v>98.009999999999991</v>
      </c>
    </row>
    <row r="29" spans="1:22" x14ac:dyDescent="0.15">
      <c r="A29" s="2">
        <v>42</v>
      </c>
      <c r="B29" s="2" t="s">
        <v>86</v>
      </c>
      <c r="C29" s="2" t="s">
        <v>85</v>
      </c>
      <c r="D29" s="4" t="s">
        <v>93</v>
      </c>
      <c r="E29" s="3" t="s">
        <v>94</v>
      </c>
      <c r="F29" s="4" t="s">
        <v>95</v>
      </c>
      <c r="G29" t="s">
        <v>46</v>
      </c>
      <c r="H29">
        <v>51.33</v>
      </c>
      <c r="I29">
        <v>5.68</v>
      </c>
      <c r="J29">
        <v>0.35</v>
      </c>
      <c r="K29">
        <v>0</v>
      </c>
      <c r="L29">
        <v>1.1599999999999999</v>
      </c>
      <c r="M29">
        <v>5.66</v>
      </c>
      <c r="N29">
        <v>0</v>
      </c>
      <c r="O29">
        <v>2.72</v>
      </c>
      <c r="P29">
        <v>20.12</v>
      </c>
      <c r="Q29">
        <v>10.88</v>
      </c>
      <c r="R29">
        <v>0</v>
      </c>
      <c r="S29">
        <v>0</v>
      </c>
      <c r="T29">
        <v>0</v>
      </c>
      <c r="U29">
        <v>0</v>
      </c>
      <c r="V29">
        <v>97.899999999999991</v>
      </c>
    </row>
    <row r="30" spans="1:22" x14ac:dyDescent="0.15">
      <c r="A30" s="2">
        <v>43</v>
      </c>
      <c r="B30" s="2" t="s">
        <v>86</v>
      </c>
      <c r="C30" s="2" t="s">
        <v>86</v>
      </c>
      <c r="D30" s="4" t="s">
        <v>90</v>
      </c>
      <c r="E30" s="3" t="s">
        <v>94</v>
      </c>
      <c r="F30" s="4" t="s">
        <v>95</v>
      </c>
      <c r="G30" t="s">
        <v>47</v>
      </c>
      <c r="H30">
        <v>12.41</v>
      </c>
      <c r="I30">
        <v>0</v>
      </c>
      <c r="J30">
        <v>0</v>
      </c>
      <c r="K30">
        <v>5.24</v>
      </c>
      <c r="L30">
        <v>0.89</v>
      </c>
      <c r="M30">
        <v>2.25</v>
      </c>
      <c r="N30">
        <v>0.76</v>
      </c>
      <c r="O30">
        <v>5.35</v>
      </c>
      <c r="P30">
        <v>59.85</v>
      </c>
      <c r="Q30">
        <v>7.29</v>
      </c>
      <c r="R30">
        <v>0</v>
      </c>
      <c r="S30">
        <v>0.64</v>
      </c>
      <c r="T30">
        <v>0</v>
      </c>
      <c r="U30">
        <v>0</v>
      </c>
      <c r="V30">
        <v>94.68</v>
      </c>
    </row>
    <row r="31" spans="1:22" x14ac:dyDescent="0.15">
      <c r="A31" s="2">
        <v>43</v>
      </c>
      <c r="B31" s="2" t="s">
        <v>86</v>
      </c>
      <c r="C31" s="2" t="s">
        <v>86</v>
      </c>
      <c r="D31" s="4" t="s">
        <v>90</v>
      </c>
      <c r="E31" s="3" t="s">
        <v>94</v>
      </c>
      <c r="F31" s="4" t="s">
        <v>95</v>
      </c>
      <c r="G31" t="s">
        <v>48</v>
      </c>
      <c r="H31">
        <v>21.7</v>
      </c>
      <c r="I31">
        <v>0</v>
      </c>
      <c r="J31">
        <v>0</v>
      </c>
      <c r="K31">
        <v>6.4</v>
      </c>
      <c r="L31">
        <v>0.95</v>
      </c>
      <c r="M31">
        <v>3.41</v>
      </c>
      <c r="N31">
        <v>1.39</v>
      </c>
      <c r="O31">
        <v>1.51</v>
      </c>
      <c r="P31">
        <v>44.75</v>
      </c>
      <c r="Q31">
        <v>3.26</v>
      </c>
      <c r="R31">
        <v>12.83</v>
      </c>
      <c r="S31">
        <v>0.47</v>
      </c>
      <c r="T31">
        <v>0</v>
      </c>
      <c r="U31">
        <v>0</v>
      </c>
      <c r="V31">
        <v>96.67</v>
      </c>
    </row>
    <row r="32" spans="1:22" x14ac:dyDescent="0.15">
      <c r="A32" s="2">
        <v>44</v>
      </c>
      <c r="B32" s="2" t="s">
        <v>86</v>
      </c>
      <c r="C32" s="2" t="s">
        <v>85</v>
      </c>
      <c r="D32" s="4" t="s">
        <v>93</v>
      </c>
      <c r="E32" s="3" t="s">
        <v>94</v>
      </c>
      <c r="F32" s="4" t="s">
        <v>95</v>
      </c>
      <c r="G32" t="s">
        <v>49</v>
      </c>
      <c r="H32">
        <v>60.74</v>
      </c>
      <c r="I32">
        <v>3.06</v>
      </c>
      <c r="J32">
        <v>0.2</v>
      </c>
      <c r="K32">
        <v>2.14</v>
      </c>
      <c r="L32">
        <v>0</v>
      </c>
      <c r="M32">
        <v>12.69</v>
      </c>
      <c r="N32">
        <v>0.77</v>
      </c>
      <c r="O32">
        <v>0.43</v>
      </c>
      <c r="P32">
        <v>13.61</v>
      </c>
      <c r="Q32">
        <v>5.22</v>
      </c>
      <c r="R32">
        <v>0</v>
      </c>
      <c r="S32">
        <v>0.26</v>
      </c>
      <c r="T32">
        <v>0</v>
      </c>
      <c r="U32">
        <v>0</v>
      </c>
      <c r="V32">
        <v>99.12</v>
      </c>
    </row>
    <row r="33" spans="1:22" x14ac:dyDescent="0.15">
      <c r="A33" s="2">
        <v>45</v>
      </c>
      <c r="B33" s="2" t="s">
        <v>85</v>
      </c>
      <c r="C33" s="2" t="s">
        <v>85</v>
      </c>
      <c r="D33" s="4" t="s">
        <v>93</v>
      </c>
      <c r="E33" s="3" t="s">
        <v>94</v>
      </c>
      <c r="F33" s="4" t="s">
        <v>95</v>
      </c>
      <c r="G33" t="s">
        <v>50</v>
      </c>
      <c r="H33">
        <v>61.28</v>
      </c>
      <c r="I33">
        <v>2.66</v>
      </c>
      <c r="J33">
        <v>0.11</v>
      </c>
      <c r="K33">
        <v>0.84</v>
      </c>
      <c r="L33">
        <v>0.74</v>
      </c>
      <c r="M33">
        <v>5</v>
      </c>
      <c r="N33">
        <v>0</v>
      </c>
      <c r="O33">
        <v>0.53</v>
      </c>
      <c r="P33">
        <v>15.99</v>
      </c>
      <c r="Q33">
        <v>10.96</v>
      </c>
      <c r="R33">
        <v>0</v>
      </c>
      <c r="S33">
        <v>0.23</v>
      </c>
      <c r="T33">
        <v>0</v>
      </c>
      <c r="U33">
        <v>0</v>
      </c>
      <c r="V33">
        <v>98.339999999999989</v>
      </c>
    </row>
    <row r="34" spans="1:22" x14ac:dyDescent="0.15">
      <c r="A34" s="2">
        <v>46</v>
      </c>
      <c r="B34" s="2" t="s">
        <v>85</v>
      </c>
      <c r="C34" s="2" t="s">
        <v>85</v>
      </c>
      <c r="D34" s="4" t="s">
        <v>93</v>
      </c>
      <c r="E34" s="3" t="s">
        <v>94</v>
      </c>
      <c r="F34" s="4" t="s">
        <v>95</v>
      </c>
      <c r="G34" t="s">
        <v>51</v>
      </c>
      <c r="H34">
        <v>55.21</v>
      </c>
      <c r="I34">
        <v>0</v>
      </c>
      <c r="J34">
        <v>0.25</v>
      </c>
      <c r="K34">
        <v>0</v>
      </c>
      <c r="L34">
        <v>1.67</v>
      </c>
      <c r="M34">
        <v>4.79</v>
      </c>
      <c r="N34">
        <v>0</v>
      </c>
      <c r="O34">
        <v>0.77</v>
      </c>
      <c r="P34">
        <v>25.25</v>
      </c>
      <c r="Q34">
        <v>10.06</v>
      </c>
      <c r="R34">
        <v>0.2</v>
      </c>
      <c r="S34">
        <v>0.43</v>
      </c>
      <c r="T34">
        <v>0</v>
      </c>
      <c r="U34">
        <v>0</v>
      </c>
      <c r="V34">
        <v>98.63000000000001</v>
      </c>
    </row>
    <row r="35" spans="1:22" x14ac:dyDescent="0.15">
      <c r="A35" s="2">
        <v>47</v>
      </c>
      <c r="B35" s="2" t="s">
        <v>85</v>
      </c>
      <c r="C35" s="2" t="s">
        <v>85</v>
      </c>
      <c r="D35" s="4" t="s">
        <v>93</v>
      </c>
      <c r="E35" s="3" t="s">
        <v>94</v>
      </c>
      <c r="F35" s="4" t="s">
        <v>95</v>
      </c>
      <c r="G35" t="s">
        <v>52</v>
      </c>
      <c r="H35">
        <v>51.54</v>
      </c>
      <c r="I35">
        <v>4.66</v>
      </c>
      <c r="J35">
        <v>0.28999999999999998</v>
      </c>
      <c r="K35">
        <v>0.87</v>
      </c>
      <c r="L35">
        <v>0.61</v>
      </c>
      <c r="M35">
        <v>3.06</v>
      </c>
      <c r="N35">
        <v>0</v>
      </c>
      <c r="O35">
        <v>0.65</v>
      </c>
      <c r="P35">
        <v>25.4</v>
      </c>
      <c r="Q35">
        <v>9.23</v>
      </c>
      <c r="R35">
        <v>0.1</v>
      </c>
      <c r="S35">
        <v>0.85</v>
      </c>
      <c r="T35">
        <v>0</v>
      </c>
      <c r="U35">
        <v>0</v>
      </c>
      <c r="V35">
        <v>97.259999999999991</v>
      </c>
    </row>
    <row r="36" spans="1:22" x14ac:dyDescent="0.15">
      <c r="A36" s="2">
        <v>48</v>
      </c>
      <c r="B36" s="2" t="s">
        <v>86</v>
      </c>
      <c r="C36" s="2" t="s">
        <v>86</v>
      </c>
      <c r="D36" s="4" t="s">
        <v>93</v>
      </c>
      <c r="E36" s="3" t="s">
        <v>94</v>
      </c>
      <c r="F36" s="4"/>
      <c r="G36" t="s">
        <v>53</v>
      </c>
      <c r="H36">
        <v>53.33</v>
      </c>
      <c r="I36">
        <v>0.8</v>
      </c>
      <c r="J36">
        <v>0.32</v>
      </c>
      <c r="K36">
        <v>2.82</v>
      </c>
      <c r="L36">
        <v>1.54</v>
      </c>
      <c r="M36">
        <v>13.65</v>
      </c>
      <c r="N36">
        <v>1.03</v>
      </c>
      <c r="O36">
        <v>0</v>
      </c>
      <c r="P36">
        <v>15.71</v>
      </c>
      <c r="Q36">
        <v>7.31</v>
      </c>
      <c r="R36">
        <v>1.1000000000000001</v>
      </c>
      <c r="S36">
        <v>0.25</v>
      </c>
      <c r="T36">
        <v>1.31</v>
      </c>
      <c r="U36">
        <v>0</v>
      </c>
      <c r="V36">
        <v>99.169999999999987</v>
      </c>
    </row>
    <row r="37" spans="1:22" x14ac:dyDescent="0.15">
      <c r="A37" s="2">
        <v>49</v>
      </c>
      <c r="B37" s="2" t="s">
        <v>86</v>
      </c>
      <c r="C37" s="2" t="s">
        <v>86</v>
      </c>
      <c r="D37" s="4" t="s">
        <v>93</v>
      </c>
      <c r="E37" s="3" t="s">
        <v>94</v>
      </c>
      <c r="F37" s="4" t="s">
        <v>101</v>
      </c>
      <c r="G37" t="s">
        <v>54</v>
      </c>
      <c r="H37">
        <v>28.79</v>
      </c>
      <c r="I37">
        <v>0</v>
      </c>
      <c r="J37">
        <v>0</v>
      </c>
      <c r="K37">
        <v>4.58</v>
      </c>
      <c r="L37">
        <v>1.47</v>
      </c>
      <c r="M37">
        <v>5.38</v>
      </c>
      <c r="N37">
        <v>2.74</v>
      </c>
      <c r="O37">
        <v>0.7</v>
      </c>
      <c r="P37">
        <v>34.18</v>
      </c>
      <c r="Q37">
        <v>6.1</v>
      </c>
      <c r="R37">
        <v>11.1</v>
      </c>
      <c r="S37">
        <v>0.46</v>
      </c>
      <c r="T37">
        <v>0</v>
      </c>
      <c r="U37">
        <v>0</v>
      </c>
      <c r="V37">
        <v>95.499999999999986</v>
      </c>
    </row>
    <row r="38" spans="1:22" x14ac:dyDescent="0.15">
      <c r="A38" s="2">
        <v>49</v>
      </c>
      <c r="B38" s="2" t="s">
        <v>86</v>
      </c>
      <c r="C38" s="2" t="s">
        <v>85</v>
      </c>
      <c r="D38" s="4" t="s">
        <v>93</v>
      </c>
      <c r="E38" s="3" t="s">
        <v>94</v>
      </c>
      <c r="F38" s="4" t="s">
        <v>101</v>
      </c>
      <c r="G38" t="s">
        <v>55</v>
      </c>
      <c r="H38">
        <v>54.61</v>
      </c>
      <c r="I38">
        <v>0</v>
      </c>
      <c r="J38">
        <v>0.3</v>
      </c>
      <c r="K38">
        <v>2.08</v>
      </c>
      <c r="L38">
        <v>1.2</v>
      </c>
      <c r="M38">
        <v>6.5</v>
      </c>
      <c r="N38">
        <v>1.27</v>
      </c>
      <c r="O38">
        <v>0.45</v>
      </c>
      <c r="P38">
        <v>23.02</v>
      </c>
      <c r="Q38">
        <v>4.1900000000000004</v>
      </c>
      <c r="R38">
        <v>4.32</v>
      </c>
      <c r="S38">
        <v>0.3</v>
      </c>
      <c r="T38">
        <v>0</v>
      </c>
      <c r="U38">
        <v>0</v>
      </c>
      <c r="V38">
        <v>98.24</v>
      </c>
    </row>
    <row r="39" spans="1:22" x14ac:dyDescent="0.15">
      <c r="A39" s="2">
        <v>50</v>
      </c>
      <c r="B39" s="2" t="s">
        <v>86</v>
      </c>
      <c r="C39" s="2" t="s">
        <v>86</v>
      </c>
      <c r="D39" s="4" t="s">
        <v>93</v>
      </c>
      <c r="E39" s="3" t="s">
        <v>94</v>
      </c>
      <c r="F39" s="4" t="s">
        <v>101</v>
      </c>
      <c r="G39" t="s">
        <v>56</v>
      </c>
      <c r="H39">
        <v>17.98</v>
      </c>
      <c r="I39">
        <v>0</v>
      </c>
      <c r="J39">
        <v>0</v>
      </c>
      <c r="K39">
        <v>3.19</v>
      </c>
      <c r="L39">
        <v>0.47</v>
      </c>
      <c r="M39">
        <v>1.87</v>
      </c>
      <c r="N39">
        <v>0.33</v>
      </c>
      <c r="O39">
        <v>1.1299999999999999</v>
      </c>
      <c r="P39">
        <v>44</v>
      </c>
      <c r="Q39">
        <v>14.2</v>
      </c>
      <c r="R39">
        <v>6.34</v>
      </c>
      <c r="S39">
        <v>0.66</v>
      </c>
      <c r="T39">
        <v>0</v>
      </c>
      <c r="U39">
        <v>0</v>
      </c>
      <c r="V39">
        <v>90.17</v>
      </c>
    </row>
    <row r="40" spans="1:22" x14ac:dyDescent="0.15">
      <c r="A40" s="2">
        <v>50</v>
      </c>
      <c r="B40" s="2" t="s">
        <v>86</v>
      </c>
      <c r="C40" s="2" t="s">
        <v>85</v>
      </c>
      <c r="D40" s="4" t="s">
        <v>93</v>
      </c>
      <c r="E40" s="3" t="s">
        <v>94</v>
      </c>
      <c r="F40" s="4" t="s">
        <v>101</v>
      </c>
      <c r="G40" t="s">
        <v>57</v>
      </c>
      <c r="H40">
        <v>45.02</v>
      </c>
      <c r="I40">
        <v>0</v>
      </c>
      <c r="J40">
        <v>0</v>
      </c>
      <c r="K40">
        <v>3.12</v>
      </c>
      <c r="L40">
        <v>0.54</v>
      </c>
      <c r="M40">
        <v>4.16</v>
      </c>
      <c r="N40">
        <v>0</v>
      </c>
      <c r="O40">
        <v>0.7</v>
      </c>
      <c r="P40">
        <v>30.61</v>
      </c>
      <c r="Q40">
        <v>6.22</v>
      </c>
      <c r="R40">
        <v>6.34</v>
      </c>
      <c r="S40">
        <v>0.23</v>
      </c>
      <c r="T40">
        <v>0</v>
      </c>
      <c r="U40">
        <v>0</v>
      </c>
      <c r="V40">
        <v>96.940000000000012</v>
      </c>
    </row>
    <row r="41" spans="1:22" x14ac:dyDescent="0.15">
      <c r="A41" s="2">
        <v>51</v>
      </c>
      <c r="B41" s="2" t="s">
        <v>86</v>
      </c>
      <c r="C41" s="2" t="s">
        <v>86</v>
      </c>
      <c r="D41" s="4" t="s">
        <v>90</v>
      </c>
      <c r="E41" s="3" t="s">
        <v>94</v>
      </c>
      <c r="F41" s="4" t="s">
        <v>95</v>
      </c>
      <c r="G41" t="s">
        <v>58</v>
      </c>
      <c r="H41">
        <v>24.61</v>
      </c>
      <c r="I41">
        <v>0</v>
      </c>
      <c r="J41">
        <v>0</v>
      </c>
      <c r="K41">
        <v>3.58</v>
      </c>
      <c r="L41">
        <v>1.19</v>
      </c>
      <c r="M41">
        <v>5.25</v>
      </c>
      <c r="N41">
        <v>1.19</v>
      </c>
      <c r="O41">
        <v>1.37</v>
      </c>
      <c r="P41">
        <v>40.24</v>
      </c>
      <c r="Q41">
        <v>8.94</v>
      </c>
      <c r="R41">
        <v>8.1</v>
      </c>
      <c r="S41">
        <v>0.39</v>
      </c>
      <c r="T41">
        <v>0.47</v>
      </c>
      <c r="U41">
        <v>0</v>
      </c>
      <c r="V41">
        <v>95.329999999999984</v>
      </c>
    </row>
    <row r="42" spans="1:22" x14ac:dyDescent="0.15">
      <c r="A42" s="2">
        <v>51</v>
      </c>
      <c r="B42" s="2" t="s">
        <v>86</v>
      </c>
      <c r="C42" s="2" t="s">
        <v>86</v>
      </c>
      <c r="D42" s="4" t="s">
        <v>90</v>
      </c>
      <c r="E42" s="3" t="s">
        <v>94</v>
      </c>
      <c r="F42" s="4" t="s">
        <v>95</v>
      </c>
      <c r="G42" t="s">
        <v>59</v>
      </c>
      <c r="H42">
        <v>21.35</v>
      </c>
      <c r="I42">
        <v>0</v>
      </c>
      <c r="J42">
        <v>0</v>
      </c>
      <c r="K42">
        <v>5.13</v>
      </c>
      <c r="L42">
        <v>1.45</v>
      </c>
      <c r="M42">
        <v>2.5099999999999998</v>
      </c>
      <c r="N42">
        <v>0.42</v>
      </c>
      <c r="O42">
        <v>0.75</v>
      </c>
      <c r="P42">
        <v>51.34</v>
      </c>
      <c r="Q42">
        <v>0</v>
      </c>
      <c r="R42">
        <v>8.75</v>
      </c>
      <c r="S42">
        <v>0</v>
      </c>
      <c r="T42">
        <v>0</v>
      </c>
      <c r="U42">
        <v>0</v>
      </c>
      <c r="V42">
        <v>91.7</v>
      </c>
    </row>
    <row r="43" spans="1:22" x14ac:dyDescent="0.15">
      <c r="A43" s="2">
        <v>52</v>
      </c>
      <c r="B43" s="2" t="s">
        <v>86</v>
      </c>
      <c r="C43" s="2" t="s">
        <v>86</v>
      </c>
      <c r="D43" s="4" t="s">
        <v>90</v>
      </c>
      <c r="E43" s="3" t="s">
        <v>94</v>
      </c>
      <c r="F43" s="4" t="s">
        <v>95</v>
      </c>
      <c r="G43" t="s">
        <v>60</v>
      </c>
      <c r="H43">
        <v>25.74</v>
      </c>
      <c r="I43">
        <v>1.22</v>
      </c>
      <c r="J43">
        <v>0</v>
      </c>
      <c r="K43">
        <v>2.27</v>
      </c>
      <c r="L43">
        <v>0.55000000000000004</v>
      </c>
      <c r="M43">
        <v>1.1599999999999999</v>
      </c>
      <c r="N43">
        <v>0.23</v>
      </c>
      <c r="O43">
        <v>0.7</v>
      </c>
      <c r="P43">
        <v>47.42</v>
      </c>
      <c r="Q43">
        <v>8.64</v>
      </c>
      <c r="R43">
        <v>5.71</v>
      </c>
      <c r="S43">
        <v>0.44</v>
      </c>
      <c r="T43">
        <v>0</v>
      </c>
      <c r="U43">
        <v>0</v>
      </c>
      <c r="V43">
        <v>94.079999999999984</v>
      </c>
    </row>
    <row r="44" spans="1:22" x14ac:dyDescent="0.15">
      <c r="A44" s="2">
        <v>53</v>
      </c>
      <c r="B44" s="2" t="s">
        <v>86</v>
      </c>
      <c r="C44" s="2" t="s">
        <v>85</v>
      </c>
      <c r="D44" s="4" t="s">
        <v>93</v>
      </c>
      <c r="E44" s="3" t="s">
        <v>94</v>
      </c>
      <c r="F44" s="4" t="s">
        <v>95</v>
      </c>
      <c r="G44" t="s">
        <v>61</v>
      </c>
      <c r="H44">
        <v>63.66</v>
      </c>
      <c r="I44">
        <v>3.04</v>
      </c>
      <c r="J44">
        <v>0.11</v>
      </c>
      <c r="K44">
        <v>0.78</v>
      </c>
      <c r="L44">
        <v>1.1399999999999999</v>
      </c>
      <c r="M44">
        <v>6.06</v>
      </c>
      <c r="N44">
        <v>0</v>
      </c>
      <c r="O44">
        <v>0.54</v>
      </c>
      <c r="P44">
        <v>13.66</v>
      </c>
      <c r="Q44">
        <v>8.99</v>
      </c>
      <c r="R44">
        <v>0</v>
      </c>
      <c r="S44">
        <v>0.27</v>
      </c>
      <c r="T44">
        <v>0</v>
      </c>
      <c r="U44">
        <v>0</v>
      </c>
      <c r="V44">
        <v>98.25</v>
      </c>
    </row>
    <row r="45" spans="1:22" x14ac:dyDescent="0.15">
      <c r="A45" s="2">
        <v>54</v>
      </c>
      <c r="B45" s="2" t="s">
        <v>86</v>
      </c>
      <c r="C45" s="2" t="s">
        <v>86</v>
      </c>
      <c r="D45" s="4" t="s">
        <v>90</v>
      </c>
      <c r="E45" s="3" t="s">
        <v>94</v>
      </c>
      <c r="F45" s="4" t="s">
        <v>95</v>
      </c>
      <c r="G45" t="s">
        <v>62</v>
      </c>
      <c r="H45">
        <v>22.28</v>
      </c>
      <c r="I45">
        <v>0</v>
      </c>
      <c r="J45">
        <v>0.32</v>
      </c>
      <c r="K45">
        <v>3.19</v>
      </c>
      <c r="L45">
        <v>1.28</v>
      </c>
      <c r="M45">
        <v>4.1500000000000004</v>
      </c>
      <c r="N45">
        <v>0</v>
      </c>
      <c r="O45">
        <v>0.83</v>
      </c>
      <c r="P45">
        <v>55.46</v>
      </c>
      <c r="Q45">
        <v>7.04</v>
      </c>
      <c r="R45">
        <v>4.24</v>
      </c>
      <c r="S45">
        <v>0.88</v>
      </c>
      <c r="T45">
        <v>0</v>
      </c>
      <c r="U45">
        <v>0</v>
      </c>
      <c r="V45">
        <v>99.67</v>
      </c>
    </row>
    <row r="46" spans="1:22" x14ac:dyDescent="0.15">
      <c r="A46" s="2">
        <v>54</v>
      </c>
      <c r="B46" s="2" t="s">
        <v>86</v>
      </c>
      <c r="C46" s="2" t="s">
        <v>86</v>
      </c>
      <c r="D46" s="4" t="s">
        <v>90</v>
      </c>
      <c r="E46" s="3" t="s">
        <v>94</v>
      </c>
      <c r="F46" s="4" t="s">
        <v>95</v>
      </c>
      <c r="G46" t="s">
        <v>63</v>
      </c>
      <c r="H46">
        <v>17.11</v>
      </c>
      <c r="I46">
        <v>0</v>
      </c>
      <c r="J46">
        <v>0</v>
      </c>
      <c r="K46">
        <v>0</v>
      </c>
      <c r="L46">
        <v>1.1100000000000001</v>
      </c>
      <c r="M46">
        <v>3.65</v>
      </c>
      <c r="N46">
        <v>0</v>
      </c>
      <c r="O46">
        <v>1.34</v>
      </c>
      <c r="P46">
        <v>58.46</v>
      </c>
      <c r="Q46">
        <v>0</v>
      </c>
      <c r="R46">
        <v>14.13</v>
      </c>
      <c r="S46">
        <v>1.1200000000000001</v>
      </c>
      <c r="T46">
        <v>0</v>
      </c>
      <c r="U46">
        <v>0</v>
      </c>
      <c r="V46">
        <v>96.92</v>
      </c>
    </row>
    <row r="47" spans="1:22" x14ac:dyDescent="0.15">
      <c r="A47" s="2">
        <v>55</v>
      </c>
      <c r="B47" s="2" t="s">
        <v>85</v>
      </c>
      <c r="C47" s="2" t="s">
        <v>85</v>
      </c>
      <c r="D47" s="4" t="s">
        <v>90</v>
      </c>
      <c r="E47" s="3" t="s">
        <v>94</v>
      </c>
      <c r="F47" s="4" t="s">
        <v>102</v>
      </c>
      <c r="G47" t="s">
        <v>64</v>
      </c>
      <c r="H47">
        <v>49.01</v>
      </c>
      <c r="I47">
        <v>2.71</v>
      </c>
      <c r="J47">
        <v>0</v>
      </c>
      <c r="K47">
        <v>1.1299999999999999</v>
      </c>
      <c r="L47">
        <v>0</v>
      </c>
      <c r="M47">
        <v>1.45</v>
      </c>
      <c r="N47">
        <v>0</v>
      </c>
      <c r="O47">
        <v>0.86</v>
      </c>
      <c r="P47">
        <v>32.92</v>
      </c>
      <c r="Q47">
        <v>7.95</v>
      </c>
      <c r="R47">
        <v>0.35</v>
      </c>
      <c r="S47">
        <v>0</v>
      </c>
      <c r="T47">
        <v>0</v>
      </c>
      <c r="U47">
        <v>0</v>
      </c>
      <c r="V47">
        <v>96.38000000000001</v>
      </c>
    </row>
    <row r="48" spans="1:22" x14ac:dyDescent="0.15">
      <c r="A48" s="2">
        <v>56</v>
      </c>
      <c r="B48" s="2" t="s">
        <v>86</v>
      </c>
      <c r="C48" s="2" t="s">
        <v>86</v>
      </c>
      <c r="D48" s="4" t="s">
        <v>90</v>
      </c>
      <c r="E48" s="3" t="s">
        <v>94</v>
      </c>
      <c r="F48" s="4" t="s">
        <v>92</v>
      </c>
      <c r="G48" t="s">
        <v>65</v>
      </c>
      <c r="H48">
        <v>29.15</v>
      </c>
      <c r="I48">
        <v>0</v>
      </c>
      <c r="J48">
        <v>0</v>
      </c>
      <c r="K48">
        <v>1.21</v>
      </c>
      <c r="L48">
        <v>0</v>
      </c>
      <c r="M48">
        <v>1.85</v>
      </c>
      <c r="N48">
        <v>0</v>
      </c>
      <c r="O48">
        <v>0.79</v>
      </c>
      <c r="P48">
        <v>41.25</v>
      </c>
      <c r="Q48">
        <v>15.45</v>
      </c>
      <c r="R48">
        <v>2.54</v>
      </c>
      <c r="S48">
        <v>0</v>
      </c>
      <c r="T48">
        <v>0</v>
      </c>
      <c r="U48">
        <v>0</v>
      </c>
      <c r="V48">
        <v>92.240000000000009</v>
      </c>
    </row>
    <row r="49" spans="1:22" x14ac:dyDescent="0.15">
      <c r="A49" s="2">
        <v>57</v>
      </c>
      <c r="B49" s="2" t="s">
        <v>86</v>
      </c>
      <c r="C49" s="2" t="s">
        <v>86</v>
      </c>
      <c r="D49" s="4" t="s">
        <v>90</v>
      </c>
      <c r="E49" s="3" t="s">
        <v>94</v>
      </c>
      <c r="F49" s="4" t="s">
        <v>92</v>
      </c>
      <c r="G49" t="s">
        <v>66</v>
      </c>
      <c r="H49">
        <v>25.42</v>
      </c>
      <c r="I49">
        <v>0</v>
      </c>
      <c r="J49">
        <v>0</v>
      </c>
      <c r="K49">
        <v>1.31</v>
      </c>
      <c r="L49">
        <v>0</v>
      </c>
      <c r="M49">
        <v>2.1800000000000002</v>
      </c>
      <c r="N49">
        <v>0</v>
      </c>
      <c r="O49">
        <v>1.1599999999999999</v>
      </c>
      <c r="P49">
        <v>45.1</v>
      </c>
      <c r="Q49">
        <v>17.3</v>
      </c>
      <c r="R49">
        <v>0</v>
      </c>
      <c r="S49">
        <v>0</v>
      </c>
      <c r="T49">
        <v>0</v>
      </c>
      <c r="U49">
        <v>0</v>
      </c>
      <c r="V49">
        <v>92.47</v>
      </c>
    </row>
    <row r="50" spans="1:22" x14ac:dyDescent="0.15">
      <c r="A50" s="2">
        <v>58</v>
      </c>
      <c r="B50" s="2" t="s">
        <v>86</v>
      </c>
      <c r="C50" s="2" t="s">
        <v>86</v>
      </c>
      <c r="D50" s="4" t="s">
        <v>90</v>
      </c>
      <c r="E50" s="4" t="s">
        <v>103</v>
      </c>
      <c r="F50" s="4"/>
      <c r="G50" t="s">
        <v>67</v>
      </c>
      <c r="H50">
        <v>30.39</v>
      </c>
      <c r="I50">
        <v>0</v>
      </c>
      <c r="J50">
        <v>0.34</v>
      </c>
      <c r="K50">
        <v>3.49</v>
      </c>
      <c r="L50">
        <v>0.79</v>
      </c>
      <c r="M50">
        <v>3.52</v>
      </c>
      <c r="N50">
        <v>0.86</v>
      </c>
      <c r="O50">
        <v>3.13</v>
      </c>
      <c r="P50">
        <v>39.35</v>
      </c>
      <c r="Q50">
        <v>7.66</v>
      </c>
      <c r="R50">
        <v>8.99</v>
      </c>
      <c r="S50">
        <v>0.24</v>
      </c>
      <c r="T50">
        <v>0</v>
      </c>
      <c r="U50">
        <v>0</v>
      </c>
      <c r="V50">
        <v>98.759999999999991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C9A7-C26F-400F-B42B-B60D560C8222}">
  <dimension ref="A1:X47"/>
  <sheetViews>
    <sheetView workbookViewId="0">
      <selection activeCell="Y5" sqref="Y5"/>
    </sheetView>
  </sheetViews>
  <sheetFormatPr defaultRowHeight="13.5" x14ac:dyDescent="0.15"/>
  <sheetData>
    <row r="1" spans="1:24" x14ac:dyDescent="0.15">
      <c r="A1" s="2" t="s">
        <v>83</v>
      </c>
      <c r="B1" s="2" t="s">
        <v>84</v>
      </c>
      <c r="C1" s="2" t="s">
        <v>104</v>
      </c>
      <c r="D1" s="2" t="s">
        <v>88</v>
      </c>
      <c r="E1" s="2" t="s">
        <v>87</v>
      </c>
      <c r="F1" s="2" t="s">
        <v>106</v>
      </c>
      <c r="G1" s="2" t="s">
        <v>105</v>
      </c>
      <c r="H1" s="2" t="s">
        <v>89</v>
      </c>
      <c r="I1" s="1" t="s">
        <v>0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</row>
    <row r="2" spans="1:24" x14ac:dyDescent="0.15">
      <c r="A2" s="2">
        <v>2</v>
      </c>
      <c r="B2" s="2" t="s">
        <v>86</v>
      </c>
      <c r="C2" s="2" t="s">
        <v>86</v>
      </c>
      <c r="D2" s="4" t="s">
        <v>93</v>
      </c>
      <c r="E2" s="3" t="s">
        <v>94</v>
      </c>
      <c r="F2" s="3">
        <v>0</v>
      </c>
      <c r="G2" s="3" t="str">
        <f>E2&amp;F2</f>
        <v>铅钡0</v>
      </c>
      <c r="H2" s="4" t="s">
        <v>95</v>
      </c>
      <c r="I2" t="s">
        <v>2</v>
      </c>
      <c r="J2">
        <v>36.28</v>
      </c>
      <c r="K2">
        <v>0</v>
      </c>
      <c r="L2">
        <v>1.05</v>
      </c>
      <c r="M2">
        <v>2.34</v>
      </c>
      <c r="N2">
        <v>1.18</v>
      </c>
      <c r="O2">
        <v>5.73</v>
      </c>
      <c r="P2">
        <v>1.86</v>
      </c>
      <c r="Q2">
        <v>0.26</v>
      </c>
      <c r="R2">
        <v>47.43</v>
      </c>
      <c r="S2">
        <v>0</v>
      </c>
      <c r="T2">
        <v>3.57</v>
      </c>
      <c r="U2">
        <v>0.19</v>
      </c>
      <c r="V2">
        <v>0</v>
      </c>
      <c r="W2">
        <v>0</v>
      </c>
      <c r="X2">
        <v>99.889999999999986</v>
      </c>
    </row>
    <row r="3" spans="1:24" x14ac:dyDescent="0.15">
      <c r="A3" s="2">
        <v>8</v>
      </c>
      <c r="B3" s="2" t="s">
        <v>86</v>
      </c>
      <c r="C3" s="2" t="s">
        <v>86</v>
      </c>
      <c r="D3" s="4" t="s">
        <v>90</v>
      </c>
      <c r="E3" s="3" t="s">
        <v>94</v>
      </c>
      <c r="F3" s="3">
        <v>2</v>
      </c>
      <c r="G3" s="3" t="str">
        <f t="shared" ref="G3:G47" si="0">E3&amp;F3</f>
        <v>铅钡2</v>
      </c>
      <c r="H3" s="4" t="s">
        <v>97</v>
      </c>
      <c r="I3" t="s">
        <v>10</v>
      </c>
      <c r="J3">
        <v>20.14</v>
      </c>
      <c r="K3">
        <v>0</v>
      </c>
      <c r="L3">
        <v>0</v>
      </c>
      <c r="M3">
        <v>1.48</v>
      </c>
      <c r="N3">
        <v>0</v>
      </c>
      <c r="O3">
        <v>1.34</v>
      </c>
      <c r="P3">
        <v>0</v>
      </c>
      <c r="Q3">
        <v>10.41</v>
      </c>
      <c r="R3">
        <v>28.68</v>
      </c>
      <c r="S3">
        <v>31.23</v>
      </c>
      <c r="T3">
        <v>3.59</v>
      </c>
      <c r="U3">
        <v>0.37</v>
      </c>
      <c r="V3">
        <v>0</v>
      </c>
      <c r="W3">
        <v>2.58</v>
      </c>
      <c r="X3">
        <v>99.820000000000007</v>
      </c>
    </row>
    <row r="4" spans="1:24" x14ac:dyDescent="0.15">
      <c r="A4" s="2">
        <v>11</v>
      </c>
      <c r="B4" s="2" t="s">
        <v>86</v>
      </c>
      <c r="C4" s="2" t="s">
        <v>86</v>
      </c>
      <c r="D4" s="4" t="s">
        <v>90</v>
      </c>
      <c r="E4" s="3" t="s">
        <v>94</v>
      </c>
      <c r="F4" s="3">
        <v>2</v>
      </c>
      <c r="G4" s="3" t="str">
        <f t="shared" si="0"/>
        <v>铅钡2</v>
      </c>
      <c r="H4" s="4" t="s">
        <v>95</v>
      </c>
      <c r="I4" t="s">
        <v>14</v>
      </c>
      <c r="J4">
        <v>33.590000000000003</v>
      </c>
      <c r="K4">
        <v>0</v>
      </c>
      <c r="L4">
        <v>0.21</v>
      </c>
      <c r="M4">
        <v>3.51</v>
      </c>
      <c r="N4">
        <v>0.71</v>
      </c>
      <c r="O4">
        <v>2.69</v>
      </c>
      <c r="P4">
        <v>0</v>
      </c>
      <c r="Q4">
        <v>4.93</v>
      </c>
      <c r="R4">
        <v>25.39</v>
      </c>
      <c r="S4">
        <v>14.61</v>
      </c>
      <c r="T4">
        <v>9.3800000000000008</v>
      </c>
      <c r="U4">
        <v>0.37</v>
      </c>
      <c r="V4">
        <v>0</v>
      </c>
      <c r="W4">
        <v>0</v>
      </c>
      <c r="X4">
        <v>95.39</v>
      </c>
    </row>
    <row r="5" spans="1:24" x14ac:dyDescent="0.15">
      <c r="A5" s="2">
        <v>19</v>
      </c>
      <c r="B5" s="2" t="s">
        <v>86</v>
      </c>
      <c r="C5" s="2" t="s">
        <v>86</v>
      </c>
      <c r="D5" s="3" t="s">
        <v>93</v>
      </c>
      <c r="E5" s="3" t="s">
        <v>94</v>
      </c>
      <c r="F5" s="3">
        <v>0</v>
      </c>
      <c r="G5" s="3" t="str">
        <f t="shared" si="0"/>
        <v>铅钡0</v>
      </c>
      <c r="H5" s="3"/>
      <c r="I5" t="s">
        <v>20</v>
      </c>
      <c r="J5">
        <v>29.64</v>
      </c>
      <c r="K5">
        <v>0</v>
      </c>
      <c r="L5">
        <v>0</v>
      </c>
      <c r="M5">
        <v>2.93</v>
      </c>
      <c r="N5">
        <v>0.59</v>
      </c>
      <c r="O5">
        <v>3.57</v>
      </c>
      <c r="P5">
        <v>1.33</v>
      </c>
      <c r="Q5">
        <v>3.51</v>
      </c>
      <c r="R5">
        <v>42.82</v>
      </c>
      <c r="S5">
        <v>5.35</v>
      </c>
      <c r="T5">
        <v>8.83</v>
      </c>
      <c r="U5">
        <v>0.19</v>
      </c>
      <c r="V5">
        <v>0</v>
      </c>
      <c r="W5">
        <v>0</v>
      </c>
      <c r="X5">
        <v>98.759999999999991</v>
      </c>
    </row>
    <row r="6" spans="1:24" x14ac:dyDescent="0.15">
      <c r="A6" s="2">
        <v>20</v>
      </c>
      <c r="B6" s="2" t="s">
        <v>85</v>
      </c>
      <c r="C6" s="2" t="s">
        <v>85</v>
      </c>
      <c r="D6" s="4" t="s">
        <v>93</v>
      </c>
      <c r="E6" s="3" t="s">
        <v>94</v>
      </c>
      <c r="F6" s="3">
        <v>2</v>
      </c>
      <c r="G6" s="3" t="str">
        <f t="shared" si="0"/>
        <v>铅钡2</v>
      </c>
      <c r="H6" s="4" t="s">
        <v>95</v>
      </c>
      <c r="I6" t="s">
        <v>21</v>
      </c>
      <c r="J6">
        <v>37.36</v>
      </c>
      <c r="K6">
        <v>0</v>
      </c>
      <c r="L6">
        <v>0.71</v>
      </c>
      <c r="M6">
        <v>0</v>
      </c>
      <c r="N6">
        <v>0</v>
      </c>
      <c r="O6">
        <v>5.45</v>
      </c>
      <c r="P6">
        <v>1.51</v>
      </c>
      <c r="Q6">
        <v>4.78</v>
      </c>
      <c r="R6">
        <v>9.3000000000000007</v>
      </c>
      <c r="S6">
        <v>23.55</v>
      </c>
      <c r="T6">
        <v>5.75</v>
      </c>
      <c r="U6">
        <v>0</v>
      </c>
      <c r="V6">
        <v>0</v>
      </c>
      <c r="W6">
        <v>0</v>
      </c>
      <c r="X6">
        <v>88.41</v>
      </c>
    </row>
    <row r="7" spans="1:24" x14ac:dyDescent="0.15">
      <c r="A7" s="2">
        <v>23</v>
      </c>
      <c r="B7" s="2" t="s">
        <v>86</v>
      </c>
      <c r="C7" s="2" t="s">
        <v>85</v>
      </c>
      <c r="D7" s="4" t="s">
        <v>93</v>
      </c>
      <c r="E7" s="3" t="s">
        <v>94</v>
      </c>
      <c r="F7" s="3">
        <v>1</v>
      </c>
      <c r="G7" s="3" t="str">
        <f t="shared" si="0"/>
        <v>铅钡1</v>
      </c>
      <c r="H7" s="4" t="s">
        <v>92</v>
      </c>
      <c r="I7" t="s">
        <v>24</v>
      </c>
      <c r="J7">
        <v>53.79</v>
      </c>
      <c r="K7">
        <v>7.92</v>
      </c>
      <c r="L7">
        <v>0</v>
      </c>
      <c r="M7">
        <v>0.5</v>
      </c>
      <c r="N7">
        <v>0.71</v>
      </c>
      <c r="O7">
        <v>1.42</v>
      </c>
      <c r="P7">
        <v>0</v>
      </c>
      <c r="Q7">
        <v>2.99</v>
      </c>
      <c r="R7">
        <v>16.98</v>
      </c>
      <c r="S7">
        <v>11.86</v>
      </c>
      <c r="T7">
        <v>0</v>
      </c>
      <c r="U7">
        <v>0.33</v>
      </c>
      <c r="V7">
        <v>0</v>
      </c>
      <c r="W7">
        <v>0</v>
      </c>
      <c r="X7">
        <v>96.5</v>
      </c>
    </row>
    <row r="8" spans="1:24" x14ac:dyDescent="0.15">
      <c r="A8" s="2">
        <v>24</v>
      </c>
      <c r="B8" s="2" t="s">
        <v>85</v>
      </c>
      <c r="C8" s="2" t="s">
        <v>85</v>
      </c>
      <c r="D8" s="4" t="s">
        <v>90</v>
      </c>
      <c r="E8" s="3" t="s">
        <v>94</v>
      </c>
      <c r="F8" s="3">
        <v>2</v>
      </c>
      <c r="G8" s="3" t="str">
        <f t="shared" si="0"/>
        <v>铅钡2</v>
      </c>
      <c r="H8" s="4" t="s">
        <v>97</v>
      </c>
      <c r="I8" t="s">
        <v>25</v>
      </c>
      <c r="J8">
        <v>31.94</v>
      </c>
      <c r="K8">
        <v>0</v>
      </c>
      <c r="L8">
        <v>0</v>
      </c>
      <c r="M8">
        <v>0.47</v>
      </c>
      <c r="N8">
        <v>0</v>
      </c>
      <c r="O8">
        <v>1.59</v>
      </c>
      <c r="P8">
        <v>0</v>
      </c>
      <c r="Q8">
        <v>8.4600000000000009</v>
      </c>
      <c r="R8">
        <v>29.14</v>
      </c>
      <c r="S8">
        <v>26.23</v>
      </c>
      <c r="T8">
        <v>0.14000000000000001</v>
      </c>
      <c r="U8">
        <v>0.91</v>
      </c>
      <c r="V8">
        <v>0</v>
      </c>
      <c r="W8">
        <v>0</v>
      </c>
      <c r="X8">
        <v>98.88000000000001</v>
      </c>
    </row>
    <row r="9" spans="1:24" x14ac:dyDescent="0.15">
      <c r="A9" s="2">
        <v>25</v>
      </c>
      <c r="B9" s="2" t="s">
        <v>86</v>
      </c>
      <c r="C9" s="2" t="s">
        <v>85</v>
      </c>
      <c r="D9" s="4" t="s">
        <v>90</v>
      </c>
      <c r="E9" s="3" t="s">
        <v>94</v>
      </c>
      <c r="F9" s="3">
        <v>1</v>
      </c>
      <c r="G9" s="3" t="str">
        <f t="shared" si="0"/>
        <v>铅钡1</v>
      </c>
      <c r="H9" s="4" t="s">
        <v>95</v>
      </c>
      <c r="I9" t="s">
        <v>26</v>
      </c>
      <c r="J9">
        <v>50.61</v>
      </c>
      <c r="K9">
        <v>2.31</v>
      </c>
      <c r="L9">
        <v>0</v>
      </c>
      <c r="M9">
        <v>0.63</v>
      </c>
      <c r="N9">
        <v>0</v>
      </c>
      <c r="O9">
        <v>1.9</v>
      </c>
      <c r="P9">
        <v>1.55</v>
      </c>
      <c r="Q9">
        <v>1.1200000000000001</v>
      </c>
      <c r="R9">
        <v>31.9</v>
      </c>
      <c r="S9">
        <v>6.65</v>
      </c>
      <c r="T9">
        <v>0.19</v>
      </c>
      <c r="U9">
        <v>0.2</v>
      </c>
      <c r="V9">
        <v>0</v>
      </c>
      <c r="W9">
        <v>0</v>
      </c>
      <c r="X9">
        <v>97.06</v>
      </c>
    </row>
    <row r="10" spans="1:24" x14ac:dyDescent="0.15">
      <c r="A10" s="2">
        <v>26</v>
      </c>
      <c r="B10" s="2" t="s">
        <v>86</v>
      </c>
      <c r="C10" s="2" t="s">
        <v>86</v>
      </c>
      <c r="D10" s="4" t="s">
        <v>90</v>
      </c>
      <c r="E10" s="3" t="s">
        <v>94</v>
      </c>
      <c r="F10" s="3">
        <v>2</v>
      </c>
      <c r="G10" s="3" t="str">
        <f t="shared" si="0"/>
        <v>铅钡2</v>
      </c>
      <c r="H10" s="4" t="s">
        <v>97</v>
      </c>
      <c r="I10" t="s">
        <v>27</v>
      </c>
      <c r="J10">
        <v>19.79</v>
      </c>
      <c r="K10">
        <v>0</v>
      </c>
      <c r="L10">
        <v>0</v>
      </c>
      <c r="M10">
        <v>1.44</v>
      </c>
      <c r="N10">
        <v>0</v>
      </c>
      <c r="O10">
        <v>0.7</v>
      </c>
      <c r="P10">
        <v>0</v>
      </c>
      <c r="Q10">
        <v>10.57</v>
      </c>
      <c r="R10">
        <v>29.53</v>
      </c>
      <c r="S10">
        <v>32.25</v>
      </c>
      <c r="T10">
        <v>3.13</v>
      </c>
      <c r="U10">
        <v>0.45</v>
      </c>
      <c r="V10">
        <v>0</v>
      </c>
      <c r="W10">
        <v>1.96</v>
      </c>
      <c r="X10">
        <v>99.82</v>
      </c>
    </row>
    <row r="11" spans="1:24" x14ac:dyDescent="0.15">
      <c r="A11" s="2">
        <v>28</v>
      </c>
      <c r="B11" s="2" t="s">
        <v>86</v>
      </c>
      <c r="C11" s="2" t="s">
        <v>85</v>
      </c>
      <c r="D11" s="4" t="s">
        <v>93</v>
      </c>
      <c r="E11" s="3" t="s">
        <v>94</v>
      </c>
      <c r="F11" s="3">
        <v>1</v>
      </c>
      <c r="G11" s="3" t="str">
        <f t="shared" si="0"/>
        <v>铅钡1</v>
      </c>
      <c r="H11" s="4" t="s">
        <v>95</v>
      </c>
      <c r="I11" t="s">
        <v>30</v>
      </c>
      <c r="J11">
        <v>68.08</v>
      </c>
      <c r="K11">
        <v>0</v>
      </c>
      <c r="L11">
        <v>0.26</v>
      </c>
      <c r="M11">
        <v>1.34</v>
      </c>
      <c r="N11">
        <v>1</v>
      </c>
      <c r="O11">
        <v>4.7</v>
      </c>
      <c r="P11">
        <v>0.41</v>
      </c>
      <c r="Q11">
        <v>0.33</v>
      </c>
      <c r="R11">
        <v>17.14</v>
      </c>
      <c r="S11">
        <v>4.04</v>
      </c>
      <c r="T11">
        <v>1.04</v>
      </c>
      <c r="U11">
        <v>0.12</v>
      </c>
      <c r="V11">
        <v>0.23</v>
      </c>
      <c r="W11">
        <v>0</v>
      </c>
      <c r="X11">
        <v>98.690000000000026</v>
      </c>
    </row>
    <row r="12" spans="1:24" x14ac:dyDescent="0.15">
      <c r="A12" s="2">
        <v>29</v>
      </c>
      <c r="B12" s="2" t="s">
        <v>86</v>
      </c>
      <c r="C12" s="2" t="s">
        <v>85</v>
      </c>
      <c r="D12" s="4" t="s">
        <v>93</v>
      </c>
      <c r="E12" s="3" t="s">
        <v>94</v>
      </c>
      <c r="F12" s="3">
        <v>0</v>
      </c>
      <c r="G12" s="3" t="str">
        <f t="shared" si="0"/>
        <v>铅钡0</v>
      </c>
      <c r="H12" s="4" t="s">
        <v>95</v>
      </c>
      <c r="I12" t="s">
        <v>31</v>
      </c>
      <c r="J12">
        <v>63.3</v>
      </c>
      <c r="K12">
        <v>0.92</v>
      </c>
      <c r="L12">
        <v>0.3</v>
      </c>
      <c r="M12">
        <v>2.98</v>
      </c>
      <c r="N12">
        <v>1.49</v>
      </c>
      <c r="O12">
        <v>14.34</v>
      </c>
      <c r="P12">
        <v>0.81</v>
      </c>
      <c r="Q12">
        <v>0.74</v>
      </c>
      <c r="R12">
        <v>12.31</v>
      </c>
      <c r="S12">
        <v>2.0299999999999998</v>
      </c>
      <c r="T12">
        <v>0.41</v>
      </c>
      <c r="U12">
        <v>0.25</v>
      </c>
      <c r="V12">
        <v>0</v>
      </c>
      <c r="W12">
        <v>0</v>
      </c>
      <c r="X12">
        <v>99.88</v>
      </c>
    </row>
    <row r="13" spans="1:24" x14ac:dyDescent="0.15">
      <c r="A13" s="2">
        <v>30</v>
      </c>
      <c r="B13" s="2" t="s">
        <v>85</v>
      </c>
      <c r="C13" s="2" t="s">
        <v>85</v>
      </c>
      <c r="D13" s="4" t="s">
        <v>93</v>
      </c>
      <c r="E13" s="3" t="s">
        <v>94</v>
      </c>
      <c r="F13" s="3">
        <v>0</v>
      </c>
      <c r="G13" s="3" t="str">
        <f t="shared" si="0"/>
        <v>铅钡0</v>
      </c>
      <c r="H13" s="4" t="s">
        <v>99</v>
      </c>
      <c r="I13" t="s">
        <v>32</v>
      </c>
      <c r="J13">
        <v>34.340000000000003</v>
      </c>
      <c r="K13">
        <v>0</v>
      </c>
      <c r="L13">
        <v>1.41</v>
      </c>
      <c r="M13">
        <v>4.49</v>
      </c>
      <c r="N13">
        <v>0.98</v>
      </c>
      <c r="O13">
        <v>4.3499999999999996</v>
      </c>
      <c r="P13">
        <v>2.12</v>
      </c>
      <c r="Q13">
        <v>0</v>
      </c>
      <c r="R13">
        <v>39.22</v>
      </c>
      <c r="S13">
        <v>10.29</v>
      </c>
      <c r="T13">
        <v>0</v>
      </c>
      <c r="U13">
        <v>0.35</v>
      </c>
      <c r="V13">
        <v>0.4</v>
      </c>
      <c r="W13">
        <v>0</v>
      </c>
      <c r="X13">
        <v>97.949999999999989</v>
      </c>
    </row>
    <row r="14" spans="1:24" x14ac:dyDescent="0.15">
      <c r="A14" s="2">
        <v>30</v>
      </c>
      <c r="B14" s="2" t="s">
        <v>85</v>
      </c>
      <c r="C14" s="2" t="s">
        <v>85</v>
      </c>
      <c r="D14" s="4" t="s">
        <v>93</v>
      </c>
      <c r="E14" s="3" t="s">
        <v>94</v>
      </c>
      <c r="F14" s="3">
        <v>1</v>
      </c>
      <c r="G14" s="3" t="str">
        <f t="shared" si="0"/>
        <v>铅钡1</v>
      </c>
      <c r="H14" s="4" t="s">
        <v>99</v>
      </c>
      <c r="I14" t="s">
        <v>33</v>
      </c>
      <c r="J14">
        <v>36.93</v>
      </c>
      <c r="K14">
        <v>0</v>
      </c>
      <c r="L14">
        <v>0</v>
      </c>
      <c r="M14">
        <v>4.24</v>
      </c>
      <c r="N14">
        <v>0.51</v>
      </c>
      <c r="O14">
        <v>3.86</v>
      </c>
      <c r="P14">
        <v>2.74</v>
      </c>
      <c r="Q14">
        <v>0</v>
      </c>
      <c r="R14">
        <v>37.74</v>
      </c>
      <c r="S14">
        <v>10.35</v>
      </c>
      <c r="T14">
        <v>1.41</v>
      </c>
      <c r="U14">
        <v>0.48</v>
      </c>
      <c r="V14">
        <v>0.44</v>
      </c>
      <c r="W14">
        <v>0</v>
      </c>
      <c r="X14">
        <v>98.7</v>
      </c>
    </row>
    <row r="15" spans="1:24" x14ac:dyDescent="0.15">
      <c r="A15" s="2">
        <v>31</v>
      </c>
      <c r="B15" s="2" t="s">
        <v>85</v>
      </c>
      <c r="C15" s="2" t="s">
        <v>85</v>
      </c>
      <c r="D15" s="4" t="s">
        <v>90</v>
      </c>
      <c r="E15" s="3" t="s">
        <v>94</v>
      </c>
      <c r="F15" s="3">
        <v>1</v>
      </c>
      <c r="G15" s="3" t="str">
        <f t="shared" si="0"/>
        <v>铅钡1</v>
      </c>
      <c r="H15" s="4" t="s">
        <v>97</v>
      </c>
      <c r="I15" t="s">
        <v>34</v>
      </c>
      <c r="J15">
        <v>65.91</v>
      </c>
      <c r="K15">
        <v>0</v>
      </c>
      <c r="L15">
        <v>0</v>
      </c>
      <c r="M15">
        <v>1.6</v>
      </c>
      <c r="N15">
        <v>0.89</v>
      </c>
      <c r="O15">
        <v>3.11</v>
      </c>
      <c r="P15">
        <v>4.59</v>
      </c>
      <c r="Q15">
        <v>0.44</v>
      </c>
      <c r="R15">
        <v>16.55</v>
      </c>
      <c r="S15">
        <v>3.42</v>
      </c>
      <c r="T15">
        <v>1.62</v>
      </c>
      <c r="U15">
        <v>0.3</v>
      </c>
      <c r="V15">
        <v>0</v>
      </c>
      <c r="W15">
        <v>0</v>
      </c>
      <c r="X15">
        <v>98.429999999999993</v>
      </c>
    </row>
    <row r="16" spans="1:24" x14ac:dyDescent="0.15">
      <c r="A16" s="2">
        <v>32</v>
      </c>
      <c r="B16" s="2" t="s">
        <v>85</v>
      </c>
      <c r="C16" s="2" t="s">
        <v>85</v>
      </c>
      <c r="D16" s="4" t="s">
        <v>90</v>
      </c>
      <c r="E16" s="3" t="s">
        <v>94</v>
      </c>
      <c r="F16" s="3">
        <v>1</v>
      </c>
      <c r="G16" s="3" t="str">
        <f t="shared" si="0"/>
        <v>铅钡1</v>
      </c>
      <c r="H16" s="4" t="s">
        <v>100</v>
      </c>
      <c r="I16" t="s">
        <v>35</v>
      </c>
      <c r="J16">
        <v>69.709999999999994</v>
      </c>
      <c r="K16">
        <v>0</v>
      </c>
      <c r="L16">
        <v>0.21</v>
      </c>
      <c r="M16">
        <v>0.46</v>
      </c>
      <c r="N16">
        <v>0</v>
      </c>
      <c r="O16">
        <v>2.36</v>
      </c>
      <c r="P16">
        <v>1</v>
      </c>
      <c r="Q16">
        <v>0.11</v>
      </c>
      <c r="R16">
        <v>19.760000000000002</v>
      </c>
      <c r="S16">
        <v>4.88</v>
      </c>
      <c r="T16">
        <v>0.17</v>
      </c>
      <c r="U16">
        <v>0</v>
      </c>
      <c r="V16">
        <v>0</v>
      </c>
      <c r="W16">
        <v>0</v>
      </c>
      <c r="X16">
        <v>98.659999999999982</v>
      </c>
    </row>
    <row r="17" spans="1:24" x14ac:dyDescent="0.15">
      <c r="A17" s="2">
        <v>33</v>
      </c>
      <c r="B17" s="2" t="s">
        <v>85</v>
      </c>
      <c r="C17" s="2" t="s">
        <v>85</v>
      </c>
      <c r="D17" s="4" t="s">
        <v>90</v>
      </c>
      <c r="E17" s="3" t="s">
        <v>94</v>
      </c>
      <c r="F17" s="3">
        <v>0</v>
      </c>
      <c r="G17" s="3" t="str">
        <f t="shared" si="0"/>
        <v>铅钡0</v>
      </c>
      <c r="H17" s="4" t="s">
        <v>98</v>
      </c>
      <c r="I17" t="s">
        <v>36</v>
      </c>
      <c r="J17">
        <v>75.510000000000005</v>
      </c>
      <c r="K17">
        <v>0</v>
      </c>
      <c r="L17">
        <v>0.15</v>
      </c>
      <c r="M17">
        <v>0.64</v>
      </c>
      <c r="N17">
        <v>1</v>
      </c>
      <c r="O17">
        <v>2.35</v>
      </c>
      <c r="P17">
        <v>0</v>
      </c>
      <c r="Q17">
        <v>0.47</v>
      </c>
      <c r="R17">
        <v>16.16</v>
      </c>
      <c r="S17">
        <v>3.55</v>
      </c>
      <c r="T17">
        <v>0.13</v>
      </c>
      <c r="U17">
        <v>0</v>
      </c>
      <c r="V17">
        <v>0</v>
      </c>
      <c r="W17">
        <v>0</v>
      </c>
      <c r="X17">
        <v>99.96</v>
      </c>
    </row>
    <row r="18" spans="1:24" x14ac:dyDescent="0.15">
      <c r="A18" s="2">
        <v>34</v>
      </c>
      <c r="B18" s="2" t="s">
        <v>86</v>
      </c>
      <c r="C18" s="2" t="s">
        <v>86</v>
      </c>
      <c r="D18" s="4" t="s">
        <v>90</v>
      </c>
      <c r="E18" s="3" t="s">
        <v>94</v>
      </c>
      <c r="F18" s="3">
        <v>1</v>
      </c>
      <c r="G18" s="3" t="str">
        <f t="shared" si="0"/>
        <v>铅钡1</v>
      </c>
      <c r="H18" s="4" t="s">
        <v>98</v>
      </c>
      <c r="I18" t="s">
        <v>37</v>
      </c>
      <c r="J18">
        <v>35.78</v>
      </c>
      <c r="K18">
        <v>0</v>
      </c>
      <c r="L18">
        <v>0.25</v>
      </c>
      <c r="M18">
        <v>0.78</v>
      </c>
      <c r="N18">
        <v>0</v>
      </c>
      <c r="O18">
        <v>1.62</v>
      </c>
      <c r="P18">
        <v>0.47</v>
      </c>
      <c r="Q18">
        <v>1.51</v>
      </c>
      <c r="R18">
        <v>46.55</v>
      </c>
      <c r="S18">
        <v>10</v>
      </c>
      <c r="T18">
        <v>0.34</v>
      </c>
      <c r="U18">
        <v>0.22</v>
      </c>
      <c r="V18">
        <v>0</v>
      </c>
      <c r="W18">
        <v>0</v>
      </c>
      <c r="X18">
        <v>97.52</v>
      </c>
    </row>
    <row r="19" spans="1:24" x14ac:dyDescent="0.15">
      <c r="A19" s="2">
        <v>35</v>
      </c>
      <c r="B19" s="2" t="s">
        <v>85</v>
      </c>
      <c r="C19" s="2" t="s">
        <v>85</v>
      </c>
      <c r="D19" s="4" t="s">
        <v>90</v>
      </c>
      <c r="E19" s="3" t="s">
        <v>94</v>
      </c>
      <c r="F19" s="3">
        <v>0</v>
      </c>
      <c r="G19" s="3" t="str">
        <f t="shared" si="0"/>
        <v>铅钡0</v>
      </c>
      <c r="H19" s="4" t="s">
        <v>100</v>
      </c>
      <c r="I19" t="s">
        <v>38</v>
      </c>
      <c r="J19">
        <v>65.91</v>
      </c>
      <c r="K19">
        <v>0</v>
      </c>
      <c r="L19">
        <v>0</v>
      </c>
      <c r="M19">
        <v>0.38</v>
      </c>
      <c r="N19">
        <v>0</v>
      </c>
      <c r="O19">
        <v>1.44</v>
      </c>
      <c r="P19">
        <v>0.17</v>
      </c>
      <c r="Q19">
        <v>0.16</v>
      </c>
      <c r="R19">
        <v>22.05</v>
      </c>
      <c r="S19">
        <v>5.68</v>
      </c>
      <c r="T19">
        <v>0.42</v>
      </c>
      <c r="U19">
        <v>0</v>
      </c>
      <c r="V19">
        <v>0</v>
      </c>
      <c r="W19">
        <v>0</v>
      </c>
      <c r="X19">
        <v>96.21</v>
      </c>
    </row>
    <row r="20" spans="1:24" x14ac:dyDescent="0.15">
      <c r="A20" s="2">
        <v>36</v>
      </c>
      <c r="B20" s="2" t="s">
        <v>86</v>
      </c>
      <c r="C20" s="2" t="s">
        <v>86</v>
      </c>
      <c r="D20" s="4" t="s">
        <v>90</v>
      </c>
      <c r="E20" s="3" t="s">
        <v>94</v>
      </c>
      <c r="F20" s="3">
        <v>1</v>
      </c>
      <c r="G20" s="3" t="str">
        <f t="shared" si="0"/>
        <v>铅钡1</v>
      </c>
      <c r="H20" s="4" t="s">
        <v>98</v>
      </c>
      <c r="I20" t="s">
        <v>39</v>
      </c>
      <c r="J20">
        <v>39.57</v>
      </c>
      <c r="K20">
        <v>2.2200000000000002</v>
      </c>
      <c r="L20">
        <v>0.14000000000000001</v>
      </c>
      <c r="M20">
        <v>0.37</v>
      </c>
      <c r="N20">
        <v>0</v>
      </c>
      <c r="O20">
        <v>1.6</v>
      </c>
      <c r="P20">
        <v>0.32</v>
      </c>
      <c r="Q20">
        <v>0.68</v>
      </c>
      <c r="R20">
        <v>41.61</v>
      </c>
      <c r="S20">
        <v>10.83</v>
      </c>
      <c r="T20">
        <v>7.0000000000000007E-2</v>
      </c>
      <c r="U20">
        <v>0.22</v>
      </c>
      <c r="V20">
        <v>0</v>
      </c>
      <c r="W20">
        <v>0</v>
      </c>
      <c r="X20">
        <v>97.629999999999981</v>
      </c>
    </row>
    <row r="21" spans="1:24" x14ac:dyDescent="0.15">
      <c r="A21" s="2">
        <v>37</v>
      </c>
      <c r="B21" s="2" t="s">
        <v>85</v>
      </c>
      <c r="C21" s="2" t="s">
        <v>85</v>
      </c>
      <c r="D21" s="4" t="s">
        <v>90</v>
      </c>
      <c r="E21" s="3" t="s">
        <v>94</v>
      </c>
      <c r="F21" s="3">
        <v>0</v>
      </c>
      <c r="G21" s="3" t="str">
        <f t="shared" si="0"/>
        <v>铅钡0</v>
      </c>
      <c r="H21" s="4" t="s">
        <v>98</v>
      </c>
      <c r="I21" t="s">
        <v>40</v>
      </c>
      <c r="J21">
        <v>60.12</v>
      </c>
      <c r="K21">
        <v>0</v>
      </c>
      <c r="L21">
        <v>0.23</v>
      </c>
      <c r="M21">
        <v>0.89</v>
      </c>
      <c r="N21">
        <v>0</v>
      </c>
      <c r="O21">
        <v>2.72</v>
      </c>
      <c r="P21">
        <v>0</v>
      </c>
      <c r="Q21">
        <v>3.01</v>
      </c>
      <c r="R21">
        <v>17.239999999999998</v>
      </c>
      <c r="S21">
        <v>10.34</v>
      </c>
      <c r="T21">
        <v>1.46</v>
      </c>
      <c r="U21">
        <v>0.31</v>
      </c>
      <c r="V21">
        <v>0</v>
      </c>
      <c r="W21">
        <v>3.66</v>
      </c>
      <c r="X21">
        <v>99.97999999999999</v>
      </c>
    </row>
    <row r="22" spans="1:24" x14ac:dyDescent="0.15">
      <c r="A22" s="2">
        <v>38</v>
      </c>
      <c r="B22" s="2" t="s">
        <v>86</v>
      </c>
      <c r="C22" s="2" t="s">
        <v>86</v>
      </c>
      <c r="D22" s="4" t="s">
        <v>90</v>
      </c>
      <c r="E22" s="3" t="s">
        <v>94</v>
      </c>
      <c r="F22" s="3">
        <v>0</v>
      </c>
      <c r="G22" s="3" t="str">
        <f t="shared" si="0"/>
        <v>铅钡0</v>
      </c>
      <c r="H22" s="4" t="s">
        <v>98</v>
      </c>
      <c r="I22" t="s">
        <v>41</v>
      </c>
      <c r="J22">
        <v>32.93</v>
      </c>
      <c r="K22">
        <v>1.38</v>
      </c>
      <c r="L22">
        <v>0</v>
      </c>
      <c r="M22">
        <v>0.68</v>
      </c>
      <c r="N22">
        <v>0</v>
      </c>
      <c r="O22">
        <v>2.57</v>
      </c>
      <c r="P22">
        <v>0.28999999999999998</v>
      </c>
      <c r="Q22">
        <v>0.73</v>
      </c>
      <c r="R22">
        <v>49.31</v>
      </c>
      <c r="S22">
        <v>9.7899999999999991</v>
      </c>
      <c r="T22">
        <v>0.48</v>
      </c>
      <c r="U22">
        <v>0.41</v>
      </c>
      <c r="V22">
        <v>0</v>
      </c>
      <c r="W22">
        <v>0</v>
      </c>
      <c r="X22">
        <v>98.570000000000007</v>
      </c>
    </row>
    <row r="23" spans="1:24" x14ac:dyDescent="0.15">
      <c r="A23" s="2">
        <v>39</v>
      </c>
      <c r="B23" s="2" t="s">
        <v>86</v>
      </c>
      <c r="C23" s="2" t="s">
        <v>86</v>
      </c>
      <c r="D23" s="4" t="s">
        <v>90</v>
      </c>
      <c r="E23" s="3" t="s">
        <v>94</v>
      </c>
      <c r="F23" s="3">
        <v>0</v>
      </c>
      <c r="G23" s="3" t="str">
        <f t="shared" si="0"/>
        <v>铅钡0</v>
      </c>
      <c r="H23" s="4" t="s">
        <v>98</v>
      </c>
      <c r="I23" t="s">
        <v>42</v>
      </c>
      <c r="J23">
        <v>26.25</v>
      </c>
      <c r="K23">
        <v>0</v>
      </c>
      <c r="L23">
        <v>0</v>
      </c>
      <c r="M23">
        <v>1.1100000000000001</v>
      </c>
      <c r="N23">
        <v>0</v>
      </c>
      <c r="O23">
        <v>0.5</v>
      </c>
      <c r="P23">
        <v>0</v>
      </c>
      <c r="Q23">
        <v>0.88</v>
      </c>
      <c r="R23">
        <v>61.03</v>
      </c>
      <c r="S23">
        <v>7.22</v>
      </c>
      <c r="T23">
        <v>1.1599999999999999</v>
      </c>
      <c r="U23">
        <v>0.61</v>
      </c>
      <c r="V23">
        <v>0</v>
      </c>
      <c r="W23">
        <v>0</v>
      </c>
      <c r="X23">
        <v>98.759999999999991</v>
      </c>
    </row>
    <row r="24" spans="1:24" x14ac:dyDescent="0.15">
      <c r="A24" s="2">
        <v>40</v>
      </c>
      <c r="B24" s="2" t="s">
        <v>86</v>
      </c>
      <c r="C24" s="2" t="s">
        <v>86</v>
      </c>
      <c r="D24" s="4" t="s">
        <v>90</v>
      </c>
      <c r="E24" s="3" t="s">
        <v>94</v>
      </c>
      <c r="F24" s="3">
        <v>0</v>
      </c>
      <c r="G24" s="3" t="str">
        <f t="shared" si="0"/>
        <v>铅钡0</v>
      </c>
      <c r="H24" s="4"/>
      <c r="I24" t="s">
        <v>43</v>
      </c>
      <c r="J24">
        <v>16.71</v>
      </c>
      <c r="K24">
        <v>0</v>
      </c>
      <c r="L24">
        <v>0</v>
      </c>
      <c r="M24">
        <v>1.87</v>
      </c>
      <c r="N24">
        <v>0</v>
      </c>
      <c r="O24">
        <v>0.45</v>
      </c>
      <c r="P24">
        <v>0.19</v>
      </c>
      <c r="Q24">
        <v>0</v>
      </c>
      <c r="R24">
        <v>70.209999999999994</v>
      </c>
      <c r="S24">
        <v>6.69</v>
      </c>
      <c r="T24">
        <v>1.77</v>
      </c>
      <c r="U24">
        <v>0.68</v>
      </c>
      <c r="V24">
        <v>0</v>
      </c>
      <c r="W24">
        <v>0</v>
      </c>
      <c r="X24">
        <v>98.57</v>
      </c>
    </row>
    <row r="25" spans="1:24" x14ac:dyDescent="0.15">
      <c r="A25" s="2">
        <v>41</v>
      </c>
      <c r="B25" s="2" t="s">
        <v>86</v>
      </c>
      <c r="C25" s="2" t="s">
        <v>86</v>
      </c>
      <c r="D25" s="4" t="s">
        <v>90</v>
      </c>
      <c r="E25" s="3" t="s">
        <v>94</v>
      </c>
      <c r="F25" s="3">
        <v>1</v>
      </c>
      <c r="G25" s="3" t="str">
        <f t="shared" si="0"/>
        <v>铅钡1</v>
      </c>
      <c r="H25" s="4" t="s">
        <v>100</v>
      </c>
      <c r="I25" t="s">
        <v>44</v>
      </c>
      <c r="J25">
        <v>18.46</v>
      </c>
      <c r="K25">
        <v>0</v>
      </c>
      <c r="L25">
        <v>0.44</v>
      </c>
      <c r="M25">
        <v>4.96</v>
      </c>
      <c r="N25">
        <v>2.73</v>
      </c>
      <c r="O25">
        <v>3.33</v>
      </c>
      <c r="P25">
        <v>1.79</v>
      </c>
      <c r="Q25">
        <v>0.19</v>
      </c>
      <c r="R25">
        <v>44.12</v>
      </c>
      <c r="S25">
        <v>9.76</v>
      </c>
      <c r="T25">
        <v>7.46</v>
      </c>
      <c r="U25">
        <v>0.47</v>
      </c>
      <c r="V25">
        <v>0</v>
      </c>
      <c r="W25">
        <v>0</v>
      </c>
      <c r="X25">
        <v>93.71</v>
      </c>
    </row>
    <row r="26" spans="1:24" x14ac:dyDescent="0.15">
      <c r="A26" s="2">
        <v>42</v>
      </c>
      <c r="B26" s="2" t="s">
        <v>86</v>
      </c>
      <c r="C26" s="2" t="s">
        <v>85</v>
      </c>
      <c r="D26" s="4" t="s">
        <v>93</v>
      </c>
      <c r="E26" s="3" t="s">
        <v>94</v>
      </c>
      <c r="F26" s="3">
        <v>1</v>
      </c>
      <c r="G26" s="3" t="str">
        <f t="shared" si="0"/>
        <v>铅钡1</v>
      </c>
      <c r="H26" s="4" t="s">
        <v>95</v>
      </c>
      <c r="I26" t="s">
        <v>45</v>
      </c>
      <c r="J26">
        <v>51.26</v>
      </c>
      <c r="K26">
        <v>5.74</v>
      </c>
      <c r="L26">
        <v>0.15</v>
      </c>
      <c r="M26">
        <v>0.79</v>
      </c>
      <c r="N26">
        <v>1.0900000000000001</v>
      </c>
      <c r="O26">
        <v>3.53</v>
      </c>
      <c r="P26">
        <v>0</v>
      </c>
      <c r="Q26">
        <v>2.67</v>
      </c>
      <c r="R26">
        <v>21.88</v>
      </c>
      <c r="S26">
        <v>10.47</v>
      </c>
      <c r="T26">
        <v>0.08</v>
      </c>
      <c r="U26">
        <v>0.35</v>
      </c>
      <c r="V26">
        <v>0</v>
      </c>
      <c r="W26">
        <v>0</v>
      </c>
      <c r="X26">
        <v>98.009999999999991</v>
      </c>
    </row>
    <row r="27" spans="1:24" x14ac:dyDescent="0.15">
      <c r="A27" s="2">
        <v>42</v>
      </c>
      <c r="B27" s="2" t="s">
        <v>86</v>
      </c>
      <c r="C27" s="2" t="s">
        <v>85</v>
      </c>
      <c r="D27" s="4" t="s">
        <v>93</v>
      </c>
      <c r="E27" s="3" t="s">
        <v>94</v>
      </c>
      <c r="F27" s="3">
        <v>0</v>
      </c>
      <c r="G27" s="3" t="str">
        <f t="shared" si="0"/>
        <v>铅钡0</v>
      </c>
      <c r="H27" s="4" t="s">
        <v>95</v>
      </c>
      <c r="I27" t="s">
        <v>46</v>
      </c>
      <c r="J27">
        <v>51.33</v>
      </c>
      <c r="K27">
        <v>5.68</v>
      </c>
      <c r="L27">
        <v>0.35</v>
      </c>
      <c r="M27">
        <v>0</v>
      </c>
      <c r="N27">
        <v>1.1599999999999999</v>
      </c>
      <c r="O27">
        <v>5.66</v>
      </c>
      <c r="P27">
        <v>0</v>
      </c>
      <c r="Q27">
        <v>2.72</v>
      </c>
      <c r="R27">
        <v>20.12</v>
      </c>
      <c r="S27">
        <v>10.88</v>
      </c>
      <c r="T27">
        <v>0</v>
      </c>
      <c r="U27">
        <v>0</v>
      </c>
      <c r="V27">
        <v>0</v>
      </c>
      <c r="W27">
        <v>0</v>
      </c>
      <c r="X27">
        <v>97.899999999999991</v>
      </c>
    </row>
    <row r="28" spans="1:24" x14ac:dyDescent="0.15">
      <c r="A28" s="2">
        <v>43</v>
      </c>
      <c r="B28" s="2" t="s">
        <v>86</v>
      </c>
      <c r="C28" s="2" t="s">
        <v>86</v>
      </c>
      <c r="D28" s="4" t="s">
        <v>90</v>
      </c>
      <c r="E28" s="3" t="s">
        <v>94</v>
      </c>
      <c r="F28" s="3">
        <v>0</v>
      </c>
      <c r="G28" s="3" t="str">
        <f t="shared" si="0"/>
        <v>铅钡0</v>
      </c>
      <c r="H28" s="4" t="s">
        <v>95</v>
      </c>
      <c r="I28" t="s">
        <v>47</v>
      </c>
      <c r="J28">
        <v>12.41</v>
      </c>
      <c r="K28">
        <v>0</v>
      </c>
      <c r="L28">
        <v>0</v>
      </c>
      <c r="M28">
        <v>5.24</v>
      </c>
      <c r="N28">
        <v>0.89</v>
      </c>
      <c r="O28">
        <v>2.25</v>
      </c>
      <c r="P28">
        <v>0.76</v>
      </c>
      <c r="Q28">
        <v>5.35</v>
      </c>
      <c r="R28">
        <v>59.85</v>
      </c>
      <c r="S28">
        <v>7.29</v>
      </c>
      <c r="T28">
        <v>0</v>
      </c>
      <c r="U28">
        <v>0.64</v>
      </c>
      <c r="V28">
        <v>0</v>
      </c>
      <c r="W28">
        <v>0</v>
      </c>
      <c r="X28">
        <v>94.68</v>
      </c>
    </row>
    <row r="29" spans="1:24" x14ac:dyDescent="0.15">
      <c r="A29" s="2">
        <v>43</v>
      </c>
      <c r="B29" s="2" t="s">
        <v>86</v>
      </c>
      <c r="C29" s="2" t="s">
        <v>86</v>
      </c>
      <c r="D29" s="4" t="s">
        <v>90</v>
      </c>
      <c r="E29" s="3" t="s">
        <v>94</v>
      </c>
      <c r="F29" s="3">
        <v>1</v>
      </c>
      <c r="G29" s="3" t="str">
        <f t="shared" si="0"/>
        <v>铅钡1</v>
      </c>
      <c r="H29" s="4" t="s">
        <v>95</v>
      </c>
      <c r="I29" t="s">
        <v>48</v>
      </c>
      <c r="J29">
        <v>21.7</v>
      </c>
      <c r="K29">
        <v>0</v>
      </c>
      <c r="L29">
        <v>0</v>
      </c>
      <c r="M29">
        <v>6.4</v>
      </c>
      <c r="N29">
        <v>0.95</v>
      </c>
      <c r="O29">
        <v>3.41</v>
      </c>
      <c r="P29">
        <v>1.39</v>
      </c>
      <c r="Q29">
        <v>1.51</v>
      </c>
      <c r="R29">
        <v>44.75</v>
      </c>
      <c r="S29">
        <v>3.26</v>
      </c>
      <c r="T29">
        <v>12.83</v>
      </c>
      <c r="U29">
        <v>0.47</v>
      </c>
      <c r="V29">
        <v>0</v>
      </c>
      <c r="W29">
        <v>0</v>
      </c>
      <c r="X29">
        <v>96.67</v>
      </c>
    </row>
    <row r="30" spans="1:24" x14ac:dyDescent="0.15">
      <c r="A30" s="2">
        <v>44</v>
      </c>
      <c r="B30" s="2" t="s">
        <v>86</v>
      </c>
      <c r="C30" s="2" t="s">
        <v>85</v>
      </c>
      <c r="D30" s="4" t="s">
        <v>93</v>
      </c>
      <c r="E30" s="3" t="s">
        <v>94</v>
      </c>
      <c r="F30" s="3">
        <v>1</v>
      </c>
      <c r="G30" s="3" t="str">
        <f t="shared" si="0"/>
        <v>铅钡1</v>
      </c>
      <c r="H30" s="4" t="s">
        <v>95</v>
      </c>
      <c r="I30" t="s">
        <v>49</v>
      </c>
      <c r="J30">
        <v>60.74</v>
      </c>
      <c r="K30">
        <v>3.06</v>
      </c>
      <c r="L30">
        <v>0.2</v>
      </c>
      <c r="M30">
        <v>2.14</v>
      </c>
      <c r="N30">
        <v>0</v>
      </c>
      <c r="O30">
        <v>12.69</v>
      </c>
      <c r="P30">
        <v>0.77</v>
      </c>
      <c r="Q30">
        <v>0.43</v>
      </c>
      <c r="R30">
        <v>13.61</v>
      </c>
      <c r="S30">
        <v>5.22</v>
      </c>
      <c r="T30">
        <v>0</v>
      </c>
      <c r="U30">
        <v>0.26</v>
      </c>
      <c r="V30">
        <v>0</v>
      </c>
      <c r="W30">
        <v>0</v>
      </c>
      <c r="X30">
        <v>99.12</v>
      </c>
    </row>
    <row r="31" spans="1:24" x14ac:dyDescent="0.15">
      <c r="A31" s="2">
        <v>45</v>
      </c>
      <c r="B31" s="2" t="s">
        <v>85</v>
      </c>
      <c r="C31" s="2" t="s">
        <v>85</v>
      </c>
      <c r="D31" s="4" t="s">
        <v>93</v>
      </c>
      <c r="E31" s="3" t="s">
        <v>94</v>
      </c>
      <c r="F31" s="3">
        <v>1</v>
      </c>
      <c r="G31" s="3" t="str">
        <f t="shared" si="0"/>
        <v>铅钡1</v>
      </c>
      <c r="H31" s="4" t="s">
        <v>95</v>
      </c>
      <c r="I31" t="s">
        <v>50</v>
      </c>
      <c r="J31">
        <v>61.28</v>
      </c>
      <c r="K31">
        <v>2.66</v>
      </c>
      <c r="L31">
        <v>0.11</v>
      </c>
      <c r="M31">
        <v>0.84</v>
      </c>
      <c r="N31">
        <v>0.74</v>
      </c>
      <c r="O31">
        <v>5</v>
      </c>
      <c r="P31">
        <v>0</v>
      </c>
      <c r="Q31">
        <v>0.53</v>
      </c>
      <c r="R31">
        <v>15.99</v>
      </c>
      <c r="S31">
        <v>10.96</v>
      </c>
      <c r="T31">
        <v>0</v>
      </c>
      <c r="U31">
        <v>0.23</v>
      </c>
      <c r="V31">
        <v>0</v>
      </c>
      <c r="W31">
        <v>0</v>
      </c>
      <c r="X31">
        <v>98.339999999999989</v>
      </c>
    </row>
    <row r="32" spans="1:24" x14ac:dyDescent="0.15">
      <c r="A32" s="2">
        <v>46</v>
      </c>
      <c r="B32" s="2" t="s">
        <v>85</v>
      </c>
      <c r="C32" s="2" t="s">
        <v>85</v>
      </c>
      <c r="D32" s="4" t="s">
        <v>93</v>
      </c>
      <c r="E32" s="3" t="s">
        <v>94</v>
      </c>
      <c r="F32" s="3">
        <v>1</v>
      </c>
      <c r="G32" s="3" t="str">
        <f t="shared" si="0"/>
        <v>铅钡1</v>
      </c>
      <c r="H32" s="4" t="s">
        <v>95</v>
      </c>
      <c r="I32" t="s">
        <v>51</v>
      </c>
      <c r="J32">
        <v>55.21</v>
      </c>
      <c r="K32">
        <v>0</v>
      </c>
      <c r="L32">
        <v>0.25</v>
      </c>
      <c r="M32">
        <v>0</v>
      </c>
      <c r="N32">
        <v>1.67</v>
      </c>
      <c r="O32">
        <v>4.79</v>
      </c>
      <c r="P32">
        <v>0</v>
      </c>
      <c r="Q32">
        <v>0.77</v>
      </c>
      <c r="R32">
        <v>25.25</v>
      </c>
      <c r="S32">
        <v>10.06</v>
      </c>
      <c r="T32">
        <v>0.2</v>
      </c>
      <c r="U32">
        <v>0.43</v>
      </c>
      <c r="V32">
        <v>0</v>
      </c>
      <c r="W32">
        <v>0</v>
      </c>
      <c r="X32">
        <v>98.63000000000001</v>
      </c>
    </row>
    <row r="33" spans="1:24" x14ac:dyDescent="0.15">
      <c r="A33" s="2">
        <v>47</v>
      </c>
      <c r="B33" s="2" t="s">
        <v>85</v>
      </c>
      <c r="C33" s="2" t="s">
        <v>85</v>
      </c>
      <c r="D33" s="4" t="s">
        <v>93</v>
      </c>
      <c r="E33" s="3" t="s">
        <v>94</v>
      </c>
      <c r="F33" s="3">
        <v>1</v>
      </c>
      <c r="G33" s="3" t="str">
        <f t="shared" si="0"/>
        <v>铅钡1</v>
      </c>
      <c r="H33" s="4" t="s">
        <v>95</v>
      </c>
      <c r="I33" t="s">
        <v>52</v>
      </c>
      <c r="J33">
        <v>51.54</v>
      </c>
      <c r="K33">
        <v>4.66</v>
      </c>
      <c r="L33">
        <v>0.28999999999999998</v>
      </c>
      <c r="M33">
        <v>0.87</v>
      </c>
      <c r="N33">
        <v>0.61</v>
      </c>
      <c r="O33">
        <v>3.06</v>
      </c>
      <c r="P33">
        <v>0</v>
      </c>
      <c r="Q33">
        <v>0.65</v>
      </c>
      <c r="R33">
        <v>25.4</v>
      </c>
      <c r="S33">
        <v>9.23</v>
      </c>
      <c r="T33">
        <v>0.1</v>
      </c>
      <c r="U33">
        <v>0.85</v>
      </c>
      <c r="V33">
        <v>0</v>
      </c>
      <c r="W33">
        <v>0</v>
      </c>
      <c r="X33">
        <v>97.259999999999991</v>
      </c>
    </row>
    <row r="34" spans="1:24" x14ac:dyDescent="0.15">
      <c r="A34" s="2">
        <v>48</v>
      </c>
      <c r="B34" s="2" t="s">
        <v>86</v>
      </c>
      <c r="C34" s="2" t="s">
        <v>86</v>
      </c>
      <c r="D34" s="4" t="s">
        <v>93</v>
      </c>
      <c r="E34" s="3" t="s">
        <v>94</v>
      </c>
      <c r="F34" s="3">
        <v>0</v>
      </c>
      <c r="G34" s="3" t="str">
        <f t="shared" si="0"/>
        <v>铅钡0</v>
      </c>
      <c r="H34" s="4"/>
      <c r="I34" t="s">
        <v>53</v>
      </c>
      <c r="J34">
        <v>53.33</v>
      </c>
      <c r="K34">
        <v>0.8</v>
      </c>
      <c r="L34">
        <v>0.32</v>
      </c>
      <c r="M34">
        <v>2.82</v>
      </c>
      <c r="N34">
        <v>1.54</v>
      </c>
      <c r="O34">
        <v>13.65</v>
      </c>
      <c r="P34">
        <v>1.03</v>
      </c>
      <c r="Q34">
        <v>0</v>
      </c>
      <c r="R34">
        <v>15.71</v>
      </c>
      <c r="S34">
        <v>7.31</v>
      </c>
      <c r="T34">
        <v>1.1000000000000001</v>
      </c>
      <c r="U34">
        <v>0.25</v>
      </c>
      <c r="V34">
        <v>1.31</v>
      </c>
      <c r="W34">
        <v>0</v>
      </c>
      <c r="X34">
        <v>99.169999999999987</v>
      </c>
    </row>
    <row r="35" spans="1:24" x14ac:dyDescent="0.15">
      <c r="A35" s="2">
        <v>49</v>
      </c>
      <c r="B35" s="2" t="s">
        <v>86</v>
      </c>
      <c r="C35" s="2" t="s">
        <v>86</v>
      </c>
      <c r="D35" s="4" t="s">
        <v>93</v>
      </c>
      <c r="E35" s="3" t="s">
        <v>94</v>
      </c>
      <c r="F35" s="3">
        <v>1</v>
      </c>
      <c r="G35" s="3" t="str">
        <f t="shared" si="0"/>
        <v>铅钡1</v>
      </c>
      <c r="H35" s="4" t="s">
        <v>101</v>
      </c>
      <c r="I35" t="s">
        <v>54</v>
      </c>
      <c r="J35">
        <v>28.79</v>
      </c>
      <c r="K35">
        <v>0</v>
      </c>
      <c r="L35">
        <v>0</v>
      </c>
      <c r="M35">
        <v>4.58</v>
      </c>
      <c r="N35">
        <v>1.47</v>
      </c>
      <c r="O35">
        <v>5.38</v>
      </c>
      <c r="P35">
        <v>2.74</v>
      </c>
      <c r="Q35">
        <v>0.7</v>
      </c>
      <c r="R35">
        <v>34.18</v>
      </c>
      <c r="S35">
        <v>6.1</v>
      </c>
      <c r="T35">
        <v>11.1</v>
      </c>
      <c r="U35">
        <v>0.46</v>
      </c>
      <c r="V35">
        <v>0</v>
      </c>
      <c r="W35">
        <v>0</v>
      </c>
      <c r="X35">
        <v>95.499999999999986</v>
      </c>
    </row>
    <row r="36" spans="1:24" x14ac:dyDescent="0.15">
      <c r="A36" s="2">
        <v>49</v>
      </c>
      <c r="B36" s="2" t="s">
        <v>86</v>
      </c>
      <c r="C36" s="2" t="s">
        <v>85</v>
      </c>
      <c r="D36" s="4" t="s">
        <v>93</v>
      </c>
      <c r="E36" s="3" t="s">
        <v>94</v>
      </c>
      <c r="F36" s="3">
        <v>0</v>
      </c>
      <c r="G36" s="3" t="str">
        <f t="shared" si="0"/>
        <v>铅钡0</v>
      </c>
      <c r="H36" s="4" t="s">
        <v>101</v>
      </c>
      <c r="I36" t="s">
        <v>55</v>
      </c>
      <c r="J36">
        <v>54.61</v>
      </c>
      <c r="K36">
        <v>0</v>
      </c>
      <c r="L36">
        <v>0.3</v>
      </c>
      <c r="M36">
        <v>2.08</v>
      </c>
      <c r="N36">
        <v>1.2</v>
      </c>
      <c r="O36">
        <v>6.5</v>
      </c>
      <c r="P36">
        <v>1.27</v>
      </c>
      <c r="Q36">
        <v>0.45</v>
      </c>
      <c r="R36">
        <v>23.02</v>
      </c>
      <c r="S36">
        <v>4.1900000000000004</v>
      </c>
      <c r="T36">
        <v>4.32</v>
      </c>
      <c r="U36">
        <v>0.3</v>
      </c>
      <c r="V36">
        <v>0</v>
      </c>
      <c r="W36">
        <v>0</v>
      </c>
      <c r="X36">
        <v>98.24</v>
      </c>
    </row>
    <row r="37" spans="1:24" x14ac:dyDescent="0.15">
      <c r="A37" s="2">
        <v>50</v>
      </c>
      <c r="B37" s="2" t="s">
        <v>86</v>
      </c>
      <c r="C37" s="2" t="s">
        <v>86</v>
      </c>
      <c r="D37" s="4" t="s">
        <v>93</v>
      </c>
      <c r="E37" s="3" t="s">
        <v>94</v>
      </c>
      <c r="F37" s="3">
        <v>1</v>
      </c>
      <c r="G37" s="3" t="str">
        <f t="shared" si="0"/>
        <v>铅钡1</v>
      </c>
      <c r="H37" s="4" t="s">
        <v>101</v>
      </c>
      <c r="I37" t="s">
        <v>56</v>
      </c>
      <c r="J37">
        <v>17.98</v>
      </c>
      <c r="K37">
        <v>0</v>
      </c>
      <c r="L37">
        <v>0</v>
      </c>
      <c r="M37">
        <v>3.19</v>
      </c>
      <c r="N37">
        <v>0.47</v>
      </c>
      <c r="O37">
        <v>1.87</v>
      </c>
      <c r="P37">
        <v>0.33</v>
      </c>
      <c r="Q37">
        <v>1.1299999999999999</v>
      </c>
      <c r="R37">
        <v>44</v>
      </c>
      <c r="S37">
        <v>14.2</v>
      </c>
      <c r="T37">
        <v>6.34</v>
      </c>
      <c r="U37">
        <v>0.66</v>
      </c>
      <c r="V37">
        <v>0</v>
      </c>
      <c r="W37">
        <v>0</v>
      </c>
      <c r="X37">
        <v>90.17</v>
      </c>
    </row>
    <row r="38" spans="1:24" x14ac:dyDescent="0.15">
      <c r="A38" s="2">
        <v>50</v>
      </c>
      <c r="B38" s="2" t="s">
        <v>86</v>
      </c>
      <c r="C38" s="2" t="s">
        <v>85</v>
      </c>
      <c r="D38" s="4" t="s">
        <v>93</v>
      </c>
      <c r="E38" s="3" t="s">
        <v>94</v>
      </c>
      <c r="F38" s="3">
        <v>0</v>
      </c>
      <c r="G38" s="3" t="str">
        <f t="shared" si="0"/>
        <v>铅钡0</v>
      </c>
      <c r="H38" s="4" t="s">
        <v>101</v>
      </c>
      <c r="I38" t="s">
        <v>57</v>
      </c>
      <c r="J38">
        <v>45.02</v>
      </c>
      <c r="K38">
        <v>0</v>
      </c>
      <c r="L38">
        <v>0</v>
      </c>
      <c r="M38">
        <v>3.12</v>
      </c>
      <c r="N38">
        <v>0.54</v>
      </c>
      <c r="O38">
        <v>4.16</v>
      </c>
      <c r="P38">
        <v>0</v>
      </c>
      <c r="Q38">
        <v>0.7</v>
      </c>
      <c r="R38">
        <v>30.61</v>
      </c>
      <c r="S38">
        <v>6.22</v>
      </c>
      <c r="T38">
        <v>6.34</v>
      </c>
      <c r="U38">
        <v>0.23</v>
      </c>
      <c r="V38">
        <v>0</v>
      </c>
      <c r="W38">
        <v>0</v>
      </c>
      <c r="X38">
        <v>96.940000000000012</v>
      </c>
    </row>
    <row r="39" spans="1:24" x14ac:dyDescent="0.15">
      <c r="A39" s="2">
        <v>51</v>
      </c>
      <c r="B39" s="2" t="s">
        <v>86</v>
      </c>
      <c r="C39" s="2" t="s">
        <v>86</v>
      </c>
      <c r="D39" s="4" t="s">
        <v>90</v>
      </c>
      <c r="E39" s="3" t="s">
        <v>94</v>
      </c>
      <c r="F39" s="3">
        <v>0</v>
      </c>
      <c r="G39" s="3" t="str">
        <f t="shared" si="0"/>
        <v>铅钡0</v>
      </c>
      <c r="H39" s="4" t="s">
        <v>95</v>
      </c>
      <c r="I39" t="s">
        <v>58</v>
      </c>
      <c r="J39">
        <v>24.61</v>
      </c>
      <c r="K39">
        <v>0</v>
      </c>
      <c r="L39">
        <v>0</v>
      </c>
      <c r="M39">
        <v>3.58</v>
      </c>
      <c r="N39">
        <v>1.19</v>
      </c>
      <c r="O39">
        <v>5.25</v>
      </c>
      <c r="P39">
        <v>1.19</v>
      </c>
      <c r="Q39">
        <v>1.37</v>
      </c>
      <c r="R39">
        <v>40.24</v>
      </c>
      <c r="S39">
        <v>8.94</v>
      </c>
      <c r="T39">
        <v>8.1</v>
      </c>
      <c r="U39">
        <v>0.39</v>
      </c>
      <c r="V39">
        <v>0.47</v>
      </c>
      <c r="W39">
        <v>0</v>
      </c>
      <c r="X39">
        <v>95.329999999999984</v>
      </c>
    </row>
    <row r="40" spans="1:24" x14ac:dyDescent="0.15">
      <c r="A40" s="2">
        <v>51</v>
      </c>
      <c r="B40" s="2" t="s">
        <v>86</v>
      </c>
      <c r="C40" s="2" t="s">
        <v>86</v>
      </c>
      <c r="D40" s="4" t="s">
        <v>90</v>
      </c>
      <c r="E40" s="3" t="s">
        <v>94</v>
      </c>
      <c r="F40" s="3">
        <v>0</v>
      </c>
      <c r="G40" s="3" t="str">
        <f t="shared" si="0"/>
        <v>铅钡0</v>
      </c>
      <c r="H40" s="4" t="s">
        <v>95</v>
      </c>
      <c r="I40" t="s">
        <v>59</v>
      </c>
      <c r="J40">
        <v>21.35</v>
      </c>
      <c r="K40">
        <v>0</v>
      </c>
      <c r="L40">
        <v>0</v>
      </c>
      <c r="M40">
        <v>5.13</v>
      </c>
      <c r="N40">
        <v>1.45</v>
      </c>
      <c r="O40">
        <v>2.5099999999999998</v>
      </c>
      <c r="P40">
        <v>0.42</v>
      </c>
      <c r="Q40">
        <v>0.75</v>
      </c>
      <c r="R40">
        <v>51.34</v>
      </c>
      <c r="S40">
        <v>0</v>
      </c>
      <c r="T40">
        <v>8.75</v>
      </c>
      <c r="U40">
        <v>0</v>
      </c>
      <c r="V40">
        <v>0</v>
      </c>
      <c r="W40">
        <v>0</v>
      </c>
      <c r="X40">
        <v>91.7</v>
      </c>
    </row>
    <row r="41" spans="1:24" x14ac:dyDescent="0.15">
      <c r="A41" s="2">
        <v>52</v>
      </c>
      <c r="B41" s="2" t="s">
        <v>86</v>
      </c>
      <c r="C41" s="2" t="s">
        <v>86</v>
      </c>
      <c r="D41" s="4" t="s">
        <v>90</v>
      </c>
      <c r="E41" s="3" t="s">
        <v>94</v>
      </c>
      <c r="F41" s="3">
        <v>1</v>
      </c>
      <c r="G41" s="3" t="str">
        <f t="shared" si="0"/>
        <v>铅钡1</v>
      </c>
      <c r="H41" s="4" t="s">
        <v>95</v>
      </c>
      <c r="I41" t="s">
        <v>60</v>
      </c>
      <c r="J41">
        <v>25.74</v>
      </c>
      <c r="K41">
        <v>1.22</v>
      </c>
      <c r="L41">
        <v>0</v>
      </c>
      <c r="M41">
        <v>2.27</v>
      </c>
      <c r="N41">
        <v>0.55000000000000004</v>
      </c>
      <c r="O41">
        <v>1.1599999999999999</v>
      </c>
      <c r="P41">
        <v>0.23</v>
      </c>
      <c r="Q41">
        <v>0.7</v>
      </c>
      <c r="R41">
        <v>47.42</v>
      </c>
      <c r="S41">
        <v>8.64</v>
      </c>
      <c r="T41">
        <v>5.71</v>
      </c>
      <c r="U41">
        <v>0.44</v>
      </c>
      <c r="V41">
        <v>0</v>
      </c>
      <c r="W41">
        <v>0</v>
      </c>
      <c r="X41">
        <v>94.079999999999984</v>
      </c>
    </row>
    <row r="42" spans="1:24" x14ac:dyDescent="0.15">
      <c r="A42" s="2">
        <v>53</v>
      </c>
      <c r="B42" s="2" t="s">
        <v>86</v>
      </c>
      <c r="C42" s="2" t="s">
        <v>85</v>
      </c>
      <c r="D42" s="4" t="s">
        <v>93</v>
      </c>
      <c r="E42" s="3" t="s">
        <v>94</v>
      </c>
      <c r="F42" s="3">
        <v>0</v>
      </c>
      <c r="G42" s="3" t="str">
        <f t="shared" si="0"/>
        <v>铅钡0</v>
      </c>
      <c r="H42" s="4" t="s">
        <v>95</v>
      </c>
      <c r="I42" t="s">
        <v>61</v>
      </c>
      <c r="J42">
        <v>63.66</v>
      </c>
      <c r="K42">
        <v>3.04</v>
      </c>
      <c r="L42">
        <v>0.11</v>
      </c>
      <c r="M42">
        <v>0.78</v>
      </c>
      <c r="N42">
        <v>1.1399999999999999</v>
      </c>
      <c r="O42">
        <v>6.06</v>
      </c>
      <c r="P42">
        <v>0</v>
      </c>
      <c r="Q42">
        <v>0.54</v>
      </c>
      <c r="R42">
        <v>13.66</v>
      </c>
      <c r="S42">
        <v>8.99</v>
      </c>
      <c r="T42">
        <v>0</v>
      </c>
      <c r="U42">
        <v>0.27</v>
      </c>
      <c r="V42">
        <v>0</v>
      </c>
      <c r="W42">
        <v>0</v>
      </c>
      <c r="X42">
        <v>98.25</v>
      </c>
    </row>
    <row r="43" spans="1:24" x14ac:dyDescent="0.15">
      <c r="A43" s="2">
        <v>54</v>
      </c>
      <c r="B43" s="2" t="s">
        <v>86</v>
      </c>
      <c r="C43" s="2" t="s">
        <v>86</v>
      </c>
      <c r="D43" s="4" t="s">
        <v>90</v>
      </c>
      <c r="E43" s="3" t="s">
        <v>94</v>
      </c>
      <c r="F43" s="3">
        <v>0</v>
      </c>
      <c r="G43" s="3" t="str">
        <f t="shared" si="0"/>
        <v>铅钡0</v>
      </c>
      <c r="H43" s="4" t="s">
        <v>95</v>
      </c>
      <c r="I43" t="s">
        <v>62</v>
      </c>
      <c r="J43">
        <v>22.28</v>
      </c>
      <c r="K43">
        <v>0</v>
      </c>
      <c r="L43">
        <v>0.32</v>
      </c>
      <c r="M43">
        <v>3.19</v>
      </c>
      <c r="N43">
        <v>1.28</v>
      </c>
      <c r="O43">
        <v>4.1500000000000004</v>
      </c>
      <c r="P43">
        <v>0</v>
      </c>
      <c r="Q43">
        <v>0.83</v>
      </c>
      <c r="R43">
        <v>55.46</v>
      </c>
      <c r="S43">
        <v>7.04</v>
      </c>
      <c r="T43">
        <v>4.24</v>
      </c>
      <c r="U43">
        <v>0.88</v>
      </c>
      <c r="V43">
        <v>0</v>
      </c>
      <c r="W43">
        <v>0</v>
      </c>
      <c r="X43">
        <v>99.67</v>
      </c>
    </row>
    <row r="44" spans="1:24" x14ac:dyDescent="0.15">
      <c r="A44" s="2">
        <v>55</v>
      </c>
      <c r="B44" s="2" t="s">
        <v>85</v>
      </c>
      <c r="C44" s="2" t="s">
        <v>85</v>
      </c>
      <c r="D44" s="4" t="s">
        <v>90</v>
      </c>
      <c r="E44" s="3" t="s">
        <v>94</v>
      </c>
      <c r="F44" s="3">
        <v>0</v>
      </c>
      <c r="G44" s="3" t="str">
        <f t="shared" si="0"/>
        <v>铅钡0</v>
      </c>
      <c r="H44" s="4" t="s">
        <v>102</v>
      </c>
      <c r="I44" t="s">
        <v>64</v>
      </c>
      <c r="J44">
        <v>49.01</v>
      </c>
      <c r="K44">
        <v>2.71</v>
      </c>
      <c r="L44">
        <v>0</v>
      </c>
      <c r="M44">
        <v>1.1299999999999999</v>
      </c>
      <c r="N44">
        <v>0</v>
      </c>
      <c r="O44">
        <v>1.45</v>
      </c>
      <c r="P44">
        <v>0</v>
      </c>
      <c r="Q44">
        <v>0.86</v>
      </c>
      <c r="R44">
        <v>32.92</v>
      </c>
      <c r="S44">
        <v>7.95</v>
      </c>
      <c r="T44">
        <v>0.35</v>
      </c>
      <c r="U44">
        <v>0</v>
      </c>
      <c r="V44">
        <v>0</v>
      </c>
      <c r="W44">
        <v>0</v>
      </c>
      <c r="X44">
        <v>96.38000000000001</v>
      </c>
    </row>
    <row r="45" spans="1:24" x14ac:dyDescent="0.15">
      <c r="A45" s="2">
        <v>56</v>
      </c>
      <c r="B45" s="2" t="s">
        <v>86</v>
      </c>
      <c r="C45" s="2" t="s">
        <v>86</v>
      </c>
      <c r="D45" s="4" t="s">
        <v>90</v>
      </c>
      <c r="E45" s="3" t="s">
        <v>94</v>
      </c>
      <c r="F45" s="3">
        <v>0</v>
      </c>
      <c r="G45" s="3" t="str">
        <f t="shared" si="0"/>
        <v>铅钡0</v>
      </c>
      <c r="H45" s="4" t="s">
        <v>92</v>
      </c>
      <c r="I45" t="s">
        <v>65</v>
      </c>
      <c r="J45">
        <v>29.15</v>
      </c>
      <c r="K45">
        <v>0</v>
      </c>
      <c r="L45">
        <v>0</v>
      </c>
      <c r="M45">
        <v>1.21</v>
      </c>
      <c r="N45">
        <v>0</v>
      </c>
      <c r="O45">
        <v>1.85</v>
      </c>
      <c r="P45">
        <v>0</v>
      </c>
      <c r="Q45">
        <v>0.79</v>
      </c>
      <c r="R45">
        <v>41.25</v>
      </c>
      <c r="S45">
        <v>15.45</v>
      </c>
      <c r="T45">
        <v>2.54</v>
      </c>
      <c r="U45">
        <v>0</v>
      </c>
      <c r="V45">
        <v>0</v>
      </c>
      <c r="W45">
        <v>0</v>
      </c>
      <c r="X45">
        <v>92.240000000000009</v>
      </c>
    </row>
    <row r="46" spans="1:24" x14ac:dyDescent="0.15">
      <c r="A46" s="2">
        <v>57</v>
      </c>
      <c r="B46" s="2" t="s">
        <v>86</v>
      </c>
      <c r="C46" s="2" t="s">
        <v>86</v>
      </c>
      <c r="D46" s="4" t="s">
        <v>90</v>
      </c>
      <c r="E46" s="3" t="s">
        <v>94</v>
      </c>
      <c r="F46" s="3">
        <v>0</v>
      </c>
      <c r="G46" s="3" t="str">
        <f t="shared" si="0"/>
        <v>铅钡0</v>
      </c>
      <c r="H46" s="4" t="s">
        <v>92</v>
      </c>
      <c r="I46" t="s">
        <v>66</v>
      </c>
      <c r="J46">
        <v>25.42</v>
      </c>
      <c r="K46">
        <v>0</v>
      </c>
      <c r="L46">
        <v>0</v>
      </c>
      <c r="M46">
        <v>1.31</v>
      </c>
      <c r="N46">
        <v>0</v>
      </c>
      <c r="O46">
        <v>2.1800000000000002</v>
      </c>
      <c r="P46">
        <v>0</v>
      </c>
      <c r="Q46">
        <v>1.1599999999999999</v>
      </c>
      <c r="R46">
        <v>45.1</v>
      </c>
      <c r="S46">
        <v>17.3</v>
      </c>
      <c r="T46">
        <v>0</v>
      </c>
      <c r="U46">
        <v>0</v>
      </c>
      <c r="V46">
        <v>0</v>
      </c>
      <c r="W46">
        <v>0</v>
      </c>
      <c r="X46">
        <v>92.47</v>
      </c>
    </row>
    <row r="47" spans="1:24" x14ac:dyDescent="0.15">
      <c r="A47" s="2">
        <v>58</v>
      </c>
      <c r="B47" s="2" t="s">
        <v>86</v>
      </c>
      <c r="C47" s="2" t="s">
        <v>86</v>
      </c>
      <c r="D47" s="4" t="s">
        <v>90</v>
      </c>
      <c r="E47" s="4" t="s">
        <v>103</v>
      </c>
      <c r="F47" s="4">
        <v>0</v>
      </c>
      <c r="G47" s="3" t="str">
        <f t="shared" si="0"/>
        <v>铅钡0</v>
      </c>
      <c r="H47" s="4"/>
      <c r="I47" t="s">
        <v>67</v>
      </c>
      <c r="J47">
        <v>30.39</v>
      </c>
      <c r="K47">
        <v>0</v>
      </c>
      <c r="L47">
        <v>0.34</v>
      </c>
      <c r="M47">
        <v>3.49</v>
      </c>
      <c r="N47">
        <v>0.79</v>
      </c>
      <c r="O47">
        <v>3.52</v>
      </c>
      <c r="P47">
        <v>0.86</v>
      </c>
      <c r="Q47">
        <v>3.13</v>
      </c>
      <c r="R47">
        <v>39.35</v>
      </c>
      <c r="S47">
        <v>7.66</v>
      </c>
      <c r="T47">
        <v>8.99</v>
      </c>
      <c r="U47">
        <v>0.24</v>
      </c>
      <c r="V47">
        <v>0</v>
      </c>
      <c r="W47">
        <v>0</v>
      </c>
      <c r="X47">
        <v>98.759999999999991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1B15-EAA2-4A01-92EC-FE493D66A697}">
  <dimension ref="A1:AB2"/>
  <sheetViews>
    <sheetView workbookViewId="0">
      <selection activeCell="A2" sqref="A2:N2"/>
    </sheetView>
  </sheetViews>
  <sheetFormatPr defaultRowHeight="13.5" x14ac:dyDescent="0.15"/>
  <cols>
    <col min="1" max="1" width="17.125" bestFit="1" customWidth="1"/>
    <col min="2" max="2" width="15" bestFit="1" customWidth="1"/>
    <col min="3" max="3" width="14.625" bestFit="1" customWidth="1"/>
    <col min="4" max="5" width="13.75" bestFit="1" customWidth="1"/>
    <col min="6" max="7" width="16.25" bestFit="1" customWidth="1"/>
    <col min="8" max="9" width="13.75" bestFit="1" customWidth="1"/>
    <col min="10" max="10" width="12.5" bestFit="1" customWidth="1"/>
    <col min="11" max="11" width="19.375" bestFit="1" customWidth="1"/>
    <col min="12" max="12" width="13.75" bestFit="1" customWidth="1"/>
    <col min="13" max="13" width="15" bestFit="1" customWidth="1"/>
    <col min="14" max="14" width="15.875" bestFit="1" customWidth="1"/>
    <col min="15" max="15" width="22.875" bestFit="1" customWidth="1"/>
    <col min="16" max="16" width="20.625" bestFit="1" customWidth="1"/>
    <col min="17" max="17" width="20.375" bestFit="1" customWidth="1"/>
    <col min="18" max="19" width="19.375" bestFit="1" customWidth="1"/>
    <col min="20" max="21" width="21.875" bestFit="1" customWidth="1"/>
    <col min="22" max="23" width="19.375" bestFit="1" customWidth="1"/>
    <col min="24" max="24" width="18.125" bestFit="1" customWidth="1"/>
    <col min="25" max="25" width="25.125" bestFit="1" customWidth="1"/>
    <col min="26" max="26" width="19.375" bestFit="1" customWidth="1"/>
    <col min="27" max="27" width="20.625" bestFit="1" customWidth="1"/>
    <col min="28" max="28" width="21.625" bestFit="1" customWidth="1"/>
  </cols>
  <sheetData>
    <row r="1" spans="1:28" x14ac:dyDescent="0.1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</row>
    <row r="2" spans="1:28" x14ac:dyDescent="0.15">
      <c r="A2">
        <v>54.659565217391311</v>
      </c>
      <c r="B2">
        <v>1.682608695652174</v>
      </c>
      <c r="C2">
        <v>0.21869565217391304</v>
      </c>
      <c r="D2">
        <v>1.320434782608696</v>
      </c>
      <c r="E2">
        <v>0.64043478260869546</v>
      </c>
      <c r="F2">
        <v>4.4560869565217391</v>
      </c>
      <c r="G2">
        <v>0.73652173913043484</v>
      </c>
      <c r="H2">
        <v>1.4317391304347826</v>
      </c>
      <c r="I2">
        <v>22.084782608695654</v>
      </c>
      <c r="J2">
        <v>9.0017391304347818</v>
      </c>
      <c r="K2">
        <v>1.0491304347826087</v>
      </c>
      <c r="L2">
        <v>0.26826086956521739</v>
      </c>
      <c r="M2">
        <v>4.6521739130434787E-2</v>
      </c>
      <c r="N2">
        <v>0.15913043478260872</v>
      </c>
      <c r="O2">
        <v>27.056086956521739</v>
      </c>
      <c r="P2">
        <v>0.24434782608695652</v>
      </c>
      <c r="Q2">
        <v>0.13347826086956519</v>
      </c>
      <c r="R2">
        <v>2.7773913043478262</v>
      </c>
      <c r="S2">
        <v>0.68652173913043479</v>
      </c>
      <c r="T2">
        <v>3.0991304347826087</v>
      </c>
      <c r="U2">
        <v>0.66086956521739126</v>
      </c>
      <c r="V2">
        <v>2.221304347826087</v>
      </c>
      <c r="W2">
        <v>43.71</v>
      </c>
      <c r="X2">
        <v>10.47478260869565</v>
      </c>
      <c r="Y2">
        <v>4.76</v>
      </c>
      <c r="Z2">
        <v>0.37434782608695655</v>
      </c>
      <c r="AA2">
        <v>7.7391304347826081E-2</v>
      </c>
      <c r="AB2">
        <v>0.19739130434782609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940E-5E99-435D-BEE8-136CAAE00440}">
  <dimension ref="A1:AB2"/>
  <sheetViews>
    <sheetView workbookViewId="0">
      <selection activeCell="G18" sqref="G18"/>
    </sheetView>
  </sheetViews>
  <sheetFormatPr defaultRowHeight="13.5" x14ac:dyDescent="0.15"/>
  <cols>
    <col min="1" max="1" width="17.125" bestFit="1" customWidth="1"/>
    <col min="2" max="2" width="15" bestFit="1" customWidth="1"/>
    <col min="3" max="3" width="14.625" bestFit="1" customWidth="1"/>
    <col min="4" max="5" width="13.75" bestFit="1" customWidth="1"/>
    <col min="6" max="7" width="16.25" bestFit="1" customWidth="1"/>
    <col min="8" max="9" width="13.75" bestFit="1" customWidth="1"/>
    <col min="10" max="10" width="12.5" bestFit="1" customWidth="1"/>
    <col min="11" max="11" width="19.375" bestFit="1" customWidth="1"/>
    <col min="12" max="12" width="13.75" bestFit="1" customWidth="1"/>
    <col min="13" max="13" width="15" bestFit="1" customWidth="1"/>
    <col min="14" max="14" width="15.875" bestFit="1" customWidth="1"/>
    <col min="15" max="15" width="22.875" bestFit="1" customWidth="1"/>
    <col min="16" max="16" width="20.625" bestFit="1" customWidth="1"/>
    <col min="17" max="17" width="20.375" bestFit="1" customWidth="1"/>
    <col min="18" max="19" width="19.375" bestFit="1" customWidth="1"/>
    <col min="20" max="21" width="21.875" bestFit="1" customWidth="1"/>
    <col min="22" max="23" width="19.375" bestFit="1" customWidth="1"/>
    <col min="24" max="24" width="18.125" bestFit="1" customWidth="1"/>
    <col min="25" max="25" width="25.125" bestFit="1" customWidth="1"/>
    <col min="26" max="26" width="19.375" bestFit="1" customWidth="1"/>
    <col min="27" max="27" width="20.625" bestFit="1" customWidth="1"/>
    <col min="28" max="28" width="21.625" bestFit="1" customWidth="1"/>
  </cols>
  <sheetData>
    <row r="1" spans="1:28" x14ac:dyDescent="0.1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</row>
    <row r="2" spans="1:28" x14ac:dyDescent="0.15">
      <c r="A2">
        <v>67.984166666666681</v>
      </c>
      <c r="B2">
        <v>0.69499999999999995</v>
      </c>
      <c r="C2">
        <v>9.3308333333333326</v>
      </c>
      <c r="D2">
        <v>5.3325000000000005</v>
      </c>
      <c r="E2">
        <v>1.0791666666666668</v>
      </c>
      <c r="F2">
        <v>6.6199999999999983</v>
      </c>
      <c r="G2">
        <v>1.9316666666666669</v>
      </c>
      <c r="H2">
        <v>2.4525000000000001</v>
      </c>
      <c r="I2">
        <v>0.41166666666666663</v>
      </c>
      <c r="J2">
        <v>0.59833333333333327</v>
      </c>
      <c r="K2">
        <v>1.4024999999999999</v>
      </c>
      <c r="L2">
        <v>4.1666666666666664E-2</v>
      </c>
      <c r="M2">
        <v>0.19666666666666666</v>
      </c>
      <c r="N2">
        <v>0.10166666666666667</v>
      </c>
      <c r="O2">
        <v>93.963333333333324</v>
      </c>
      <c r="P2">
        <v>0</v>
      </c>
      <c r="Q2">
        <v>0.54333333333333333</v>
      </c>
      <c r="R2">
        <v>0.87000000000000011</v>
      </c>
      <c r="S2">
        <v>0.19666666666666668</v>
      </c>
      <c r="T2">
        <v>1.93</v>
      </c>
      <c r="U2">
        <v>0.26500000000000001</v>
      </c>
      <c r="V2">
        <v>1.5616666666666665</v>
      </c>
      <c r="W2">
        <v>0</v>
      </c>
      <c r="X2">
        <v>0</v>
      </c>
      <c r="Y2">
        <v>0.27999999999999997</v>
      </c>
      <c r="Z2">
        <v>0</v>
      </c>
      <c r="AA2">
        <v>0</v>
      </c>
      <c r="AB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高钾</vt:lpstr>
      <vt:lpstr>铅钡含严重风化</vt:lpstr>
      <vt:lpstr>铅钡</vt:lpstr>
      <vt:lpstr>铅钡均值</vt:lpstr>
      <vt:lpstr>高钾均值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zk1307403902</cp:lastModifiedBy>
  <dcterms:created xsi:type="dcterms:W3CDTF">2022-09-15T10:34:52Z</dcterms:created>
  <dcterms:modified xsi:type="dcterms:W3CDTF">2022-09-17T15:01:33Z</dcterms:modified>
</cp:coreProperties>
</file>