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dan Ramadhan\Documents\SPK\"/>
    </mc:Choice>
  </mc:AlternateContent>
  <xr:revisionPtr revIDLastSave="0" documentId="13_ncr:1_{06F61318-CB4E-4940-BAFB-0AA957F13DDB}" xr6:coauthVersionLast="36" xr6:coauthVersionMax="36" xr10:uidLastSave="{00000000-0000-0000-0000-000000000000}"/>
  <bookViews>
    <workbookView xWindow="0" yWindow="0" windowWidth="22992" windowHeight="9612" xr2:uid="{30A87292-C532-4162-90E1-AB192105F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K3" i="1"/>
  <c r="K4" i="1"/>
  <c r="K5" i="1"/>
  <c r="K6" i="1"/>
  <c r="K7" i="1"/>
  <c r="K8" i="1"/>
  <c r="K9" i="1"/>
  <c r="K10" i="1"/>
  <c r="K11" i="1"/>
  <c r="K2" i="1"/>
  <c r="E23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14" i="1"/>
  <c r="D14" i="1"/>
  <c r="C14" i="1"/>
  <c r="B14" i="1"/>
  <c r="A14" i="1"/>
</calcChain>
</file>

<file path=xl/sharedStrings.xml><?xml version="1.0" encoding="utf-8"?>
<sst xmlns="http://schemas.openxmlformats.org/spreadsheetml/2006/main" count="29" uniqueCount="24">
  <si>
    <t>Produk</t>
  </si>
  <si>
    <t>Harga</t>
  </si>
  <si>
    <t>Kualitas</t>
  </si>
  <si>
    <t>Keawetan</t>
  </si>
  <si>
    <t>Berat</t>
  </si>
  <si>
    <t>Ukuran</t>
  </si>
  <si>
    <t>Produk A</t>
  </si>
  <si>
    <t>Produk B</t>
  </si>
  <si>
    <t>Produk C</t>
  </si>
  <si>
    <t>Produk D</t>
  </si>
  <si>
    <t>Produk E</t>
  </si>
  <si>
    <t>Produk F</t>
  </si>
  <si>
    <t>Produk G</t>
  </si>
  <si>
    <t>Produk H</t>
  </si>
  <si>
    <t>Produk I</t>
  </si>
  <si>
    <t>Produk J</t>
  </si>
  <si>
    <t>Normalisasi Harga</t>
  </si>
  <si>
    <t>Normalisasi Kualitas</t>
  </si>
  <si>
    <t>Normalisasi keawetan</t>
  </si>
  <si>
    <t>Normalisasi Berat</t>
  </si>
  <si>
    <t>Normalisasi Ukuran</t>
  </si>
  <si>
    <t>Bobot</t>
  </si>
  <si>
    <t>Produk Bobot Normalisasi</t>
  </si>
  <si>
    <t>Nilai 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</si>
</sst>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311D-32AA-40EA-8058-F0BD3CCBEB38}">
  <dimension ref="A1:K23"/>
  <sheetViews>
    <sheetView tabSelected="1" workbookViewId="0">
      <selection activeCell="K16" sqref="K16"/>
    </sheetView>
  </sheetViews>
  <sheetFormatPr defaultRowHeight="14.4" x14ac:dyDescent="0.3"/>
  <cols>
    <col min="1" max="1" width="12" bestFit="1" customWidth="1"/>
    <col min="2" max="2" width="15.44140625" bestFit="1" customWidth="1"/>
    <col min="3" max="3" width="11.5546875" customWidth="1"/>
    <col min="5" max="5" width="10.6640625" customWidth="1"/>
    <col min="10" max="10" width="8.33203125" customWidth="1"/>
    <col min="11" max="11" width="22.44140625" bestFit="1" customWidth="1"/>
  </cols>
  <sheetData>
    <row r="1" spans="1:11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21</v>
      </c>
      <c r="I1" s="2"/>
      <c r="K1" s="1" t="s">
        <v>22</v>
      </c>
    </row>
    <row r="2" spans="1:11" x14ac:dyDescent="0.3">
      <c r="A2" s="4" t="s">
        <v>6</v>
      </c>
      <c r="B2" s="4">
        <v>200</v>
      </c>
      <c r="C2" s="4">
        <v>8</v>
      </c>
      <c r="D2" s="4">
        <v>5</v>
      </c>
      <c r="E2" s="4">
        <v>1</v>
      </c>
      <c r="F2" s="4">
        <v>20</v>
      </c>
      <c r="H2" s="2" t="s">
        <v>1</v>
      </c>
      <c r="I2" s="3">
        <v>0.3</v>
      </c>
      <c r="K2" s="2">
        <f>A14*$I$2+B14*$I$3+C14*$I$4+D14*$I$5+E14*$I$6</f>
        <v>0.65</v>
      </c>
    </row>
    <row r="3" spans="1:11" x14ac:dyDescent="0.3">
      <c r="A3" s="4" t="s">
        <v>7</v>
      </c>
      <c r="B3" s="4">
        <v>150</v>
      </c>
      <c r="C3" s="4">
        <v>6</v>
      </c>
      <c r="D3" s="4">
        <v>4</v>
      </c>
      <c r="E3" s="4">
        <v>2</v>
      </c>
      <c r="F3" s="4">
        <v>15</v>
      </c>
      <c r="H3" s="2" t="s">
        <v>2</v>
      </c>
      <c r="I3" s="3">
        <v>0.2</v>
      </c>
      <c r="K3" s="2">
        <f t="shared" ref="K3:K11" si="0">A15*$I$2+B15*$I$3+C15*$I$4+D15*$I$5+E15*$I$6</f>
        <v>0.32222222222222224</v>
      </c>
    </row>
    <row r="4" spans="1:11" x14ac:dyDescent="0.3">
      <c r="A4" s="4" t="s">
        <v>8</v>
      </c>
      <c r="B4" s="4">
        <v>300</v>
      </c>
      <c r="C4" s="4">
        <v>9</v>
      </c>
      <c r="D4" s="4">
        <v>5</v>
      </c>
      <c r="E4" s="4">
        <v>1.5</v>
      </c>
      <c r="F4" s="4">
        <v>18</v>
      </c>
      <c r="H4" s="2" t="s">
        <v>3</v>
      </c>
      <c r="I4" s="3">
        <v>0.2</v>
      </c>
      <c r="K4" s="2">
        <f t="shared" si="0"/>
        <v>0.89722222222222214</v>
      </c>
    </row>
    <row r="5" spans="1:11" x14ac:dyDescent="0.3">
      <c r="A5" s="4" t="s">
        <v>9</v>
      </c>
      <c r="B5" s="4">
        <v>180</v>
      </c>
      <c r="C5" s="4">
        <v>7</v>
      </c>
      <c r="D5" s="4">
        <v>3</v>
      </c>
      <c r="E5" s="4">
        <v>1.2</v>
      </c>
      <c r="F5" s="4">
        <v>14</v>
      </c>
      <c r="H5" s="2" t="s">
        <v>4</v>
      </c>
      <c r="I5" s="3">
        <v>0.1</v>
      </c>
      <c r="K5" s="2">
        <f t="shared" si="0"/>
        <v>0.24333333333333335</v>
      </c>
    </row>
    <row r="6" spans="1:11" x14ac:dyDescent="0.3">
      <c r="A6" s="4" t="s">
        <v>10</v>
      </c>
      <c r="B6" s="4">
        <v>250</v>
      </c>
      <c r="C6" s="4">
        <v>8</v>
      </c>
      <c r="D6" s="4">
        <v>4</v>
      </c>
      <c r="E6" s="4">
        <v>1.8</v>
      </c>
      <c r="F6" s="4">
        <v>16</v>
      </c>
      <c r="H6" s="2" t="s">
        <v>5</v>
      </c>
      <c r="I6" s="3">
        <v>0.2</v>
      </c>
      <c r="K6" s="2">
        <f t="shared" si="0"/>
        <v>0.62777777777777777</v>
      </c>
    </row>
    <row r="7" spans="1:11" x14ac:dyDescent="0.3">
      <c r="A7" s="4" t="s">
        <v>11</v>
      </c>
      <c r="B7" s="4">
        <v>280</v>
      </c>
      <c r="C7" s="4">
        <v>7</v>
      </c>
      <c r="D7" s="4">
        <v>4</v>
      </c>
      <c r="E7" s="4">
        <v>1.6</v>
      </c>
      <c r="F7" s="4">
        <v>17</v>
      </c>
      <c r="K7" s="2">
        <f t="shared" si="0"/>
        <v>0.64333333333333331</v>
      </c>
    </row>
    <row r="8" spans="1:11" x14ac:dyDescent="0.3">
      <c r="A8" s="4" t="s">
        <v>12</v>
      </c>
      <c r="B8" s="4">
        <v>220</v>
      </c>
      <c r="C8" s="4">
        <v>6</v>
      </c>
      <c r="D8" s="4">
        <v>3</v>
      </c>
      <c r="E8" s="4">
        <v>2.2000000000000002</v>
      </c>
      <c r="F8" s="4">
        <v>12</v>
      </c>
      <c r="K8" s="2">
        <f t="shared" si="0"/>
        <v>0.31222222222222223</v>
      </c>
    </row>
    <row r="9" spans="1:11" x14ac:dyDescent="0.3">
      <c r="A9" s="4" t="s">
        <v>13</v>
      </c>
      <c r="B9" s="4">
        <v>190</v>
      </c>
      <c r="C9" s="4">
        <v>5</v>
      </c>
      <c r="D9" s="4">
        <v>4</v>
      </c>
      <c r="E9" s="4">
        <v>1.4</v>
      </c>
      <c r="F9" s="4">
        <v>13</v>
      </c>
      <c r="K9" s="2">
        <f t="shared" si="0"/>
        <v>0.25777777777777777</v>
      </c>
    </row>
    <row r="10" spans="1:11" x14ac:dyDescent="0.3">
      <c r="A10" s="4" t="s">
        <v>14</v>
      </c>
      <c r="B10" s="4">
        <v>240</v>
      </c>
      <c r="C10" s="4">
        <v>9</v>
      </c>
      <c r="D10" s="4">
        <v>5</v>
      </c>
      <c r="E10" s="4">
        <v>1.7</v>
      </c>
      <c r="F10" s="4">
        <v>19</v>
      </c>
      <c r="K10" s="2">
        <f t="shared" si="0"/>
        <v>0.81611111111111123</v>
      </c>
    </row>
    <row r="11" spans="1:11" x14ac:dyDescent="0.3">
      <c r="A11" s="4" t="s">
        <v>15</v>
      </c>
      <c r="B11" s="4">
        <v>170</v>
      </c>
      <c r="C11" s="4">
        <v>5</v>
      </c>
      <c r="D11" s="4">
        <v>3</v>
      </c>
      <c r="E11" s="4">
        <v>2.1</v>
      </c>
      <c r="F11" s="4">
        <v>11</v>
      </c>
      <c r="K11" s="2">
        <f t="shared" si="0"/>
        <v>0.13166666666666668</v>
      </c>
    </row>
    <row r="13" spans="1:11" ht="27.6" x14ac:dyDescent="0.3">
      <c r="A13" s="5" t="s">
        <v>16</v>
      </c>
      <c r="B13" s="5" t="s">
        <v>17</v>
      </c>
      <c r="C13" s="5" t="s">
        <v>18</v>
      </c>
      <c r="D13" s="5" t="s">
        <v>19</v>
      </c>
      <c r="E13" s="5" t="s">
        <v>20</v>
      </c>
      <c r="H13" s="5" t="s">
        <v>23</v>
      </c>
    </row>
    <row r="14" spans="1:11" x14ac:dyDescent="0.3">
      <c r="A14" s="2">
        <f xml:space="preserve"> (B2 - MIN($B$2:$B$11)) / (MAX($B$2:$B$11) - MIN($B$2:$B$11))</f>
        <v>0.33333333333333331</v>
      </c>
      <c r="B14" s="2">
        <f xml:space="preserve"> (C2 - MIN($C$2:$C$11)) / (MAX($C$2:$C$11) - MIN($C$2:$C$11))</f>
        <v>0.75</v>
      </c>
      <c r="C14" s="2">
        <f xml:space="preserve"> (D2 - MIN($D$2:$D$11)) / (MAX($D$2:$D$11) - MIN($D$2:$D$11))</f>
        <v>1</v>
      </c>
      <c r="D14" s="2">
        <f xml:space="preserve"> (E2 - MIN($E$2:$E$11)) / (MAX($E$2:$E$11) - MIN($E$2:$E$11))</f>
        <v>0</v>
      </c>
      <c r="E14" s="2">
        <f xml:space="preserve"> (F2 - MIN($F$2:$F$11)) / (MAX($F$2:$F$11) - MIN($F$2:$F$11))</f>
        <v>1</v>
      </c>
      <c r="H14" s="2">
        <f>SUM(K2:K11)</f>
        <v>4.9016666666666664</v>
      </c>
    </row>
    <row r="15" spans="1:11" x14ac:dyDescent="0.3">
      <c r="A15" s="2">
        <f xml:space="preserve"> (B3 - MIN($B$2:$B$11)) / (MAX($B$2:$B$11) - MIN($B$2:$B$11))</f>
        <v>0</v>
      </c>
      <c r="B15" s="2">
        <f xml:space="preserve"> (C3 - MIN($C$2:$C$11)) / (MAX($C$2:$C$11) - MIN($C$2:$C$11))</f>
        <v>0.25</v>
      </c>
      <c r="C15" s="2">
        <f xml:space="preserve"> (D3 - MIN($D$2:$D$11)) / (MAX($D$2:$D$11) - MIN($D$2:$D$11))</f>
        <v>0.5</v>
      </c>
      <c r="D15" s="2">
        <f xml:space="preserve"> (E3 - MIN($E$2:$E$11)) / (MAX($E$2:$E$11) - MIN($E$2:$E$11))</f>
        <v>0.83333333333333326</v>
      </c>
      <c r="E15" s="2">
        <f xml:space="preserve"> (F3 - MIN($F$2:$F$11)) / (MAX($F$2:$F$11) - MIN($F$2:$F$11))</f>
        <v>0.44444444444444442</v>
      </c>
      <c r="H15" s="6"/>
    </row>
    <row r="16" spans="1:11" x14ac:dyDescent="0.3">
      <c r="A16" s="2">
        <f xml:space="preserve"> (B4 - MIN($B$2:$B$11)) / (MAX($B$2:$B$11) - MIN($B$2:$B$11))</f>
        <v>1</v>
      </c>
      <c r="B16" s="2">
        <f xml:space="preserve"> (C4 - MIN($C$2:$C$11)) / (MAX($C$2:$C$11) - MIN($C$2:$C$11))</f>
        <v>1</v>
      </c>
      <c r="C16" s="2">
        <f xml:space="preserve"> (D4 - MIN($D$2:$D$11)) / (MAX($D$2:$D$11) - MIN($D$2:$D$11))</f>
        <v>1</v>
      </c>
      <c r="D16" s="2">
        <f xml:space="preserve"> (E4 - MIN($E$2:$E$11)) / (MAX($E$2:$E$11) - MIN($E$2:$E$11))</f>
        <v>0.41666666666666663</v>
      </c>
      <c r="E16" s="2">
        <f xml:space="preserve"> (F4 - MIN($F$2:$F$11)) / (MAX($F$2:$F$11) - MIN($F$2:$F$11))</f>
        <v>0.77777777777777779</v>
      </c>
      <c r="H16" s="6"/>
    </row>
    <row r="17" spans="1:8" x14ac:dyDescent="0.3">
      <c r="A17" s="2">
        <f xml:space="preserve"> (B5 - MIN($B$2:$B$11)) / (MAX($B$2:$B$11) - MIN($B$2:$B$11))</f>
        <v>0.2</v>
      </c>
      <c r="B17" s="2">
        <f xml:space="preserve"> (C5 - MIN($C$2:$C$11)) / (MAX($C$2:$C$11) - MIN($C$2:$C$11))</f>
        <v>0.5</v>
      </c>
      <c r="C17" s="2">
        <f xml:space="preserve"> (D5 - MIN($D$2:$D$11)) / (MAX($D$2:$D$11) - MIN($D$2:$D$11))</f>
        <v>0</v>
      </c>
      <c r="D17" s="2">
        <f xml:space="preserve"> (E5 - MIN($E$2:$E$11)) / (MAX($E$2:$E$11) - MIN($E$2:$E$11))</f>
        <v>0.1666666666666666</v>
      </c>
      <c r="E17" s="2">
        <f xml:space="preserve"> (F5 - MIN($F$2:$F$11)) / (MAX($F$2:$F$11) - MIN($F$2:$F$11))</f>
        <v>0.33333333333333331</v>
      </c>
      <c r="H17" s="6"/>
    </row>
    <row r="18" spans="1:8" x14ac:dyDescent="0.3">
      <c r="A18" s="2">
        <f xml:space="preserve"> (B6 - MIN($B$2:$B$11)) / (MAX($B$2:$B$11) - MIN($B$2:$B$11))</f>
        <v>0.66666666666666663</v>
      </c>
      <c r="B18" s="2">
        <f xml:space="preserve"> (C6 - MIN($C$2:$C$11)) / (MAX($C$2:$C$11) - MIN($C$2:$C$11))</f>
        <v>0.75</v>
      </c>
      <c r="C18" s="2">
        <f xml:space="preserve"> (D6 - MIN($D$2:$D$11)) / (MAX($D$2:$D$11) - MIN($D$2:$D$11))</f>
        <v>0.5</v>
      </c>
      <c r="D18" s="2">
        <f xml:space="preserve"> (E6 - MIN($E$2:$E$11)) / (MAX($E$2:$E$11) - MIN($E$2:$E$11))</f>
        <v>0.66666666666666663</v>
      </c>
      <c r="E18" s="2">
        <f xml:space="preserve"> (F6 - MIN($F$2:$F$11)) / (MAX($F$2:$F$11) - MIN($F$2:$F$11))</f>
        <v>0.55555555555555558</v>
      </c>
      <c r="H18" s="6"/>
    </row>
    <row r="19" spans="1:8" x14ac:dyDescent="0.3">
      <c r="A19" s="2">
        <f xml:space="preserve"> (B7 - MIN($B$2:$B$11)) / (MAX($B$2:$B$11) - MIN($B$2:$B$11))</f>
        <v>0.8666666666666667</v>
      </c>
      <c r="B19" s="2">
        <f xml:space="preserve"> (C7 - MIN($C$2:$C$11)) / (MAX($C$2:$C$11) - MIN($C$2:$C$11))</f>
        <v>0.5</v>
      </c>
      <c r="C19" s="2">
        <f xml:space="preserve"> (D7 - MIN($D$2:$D$11)) / (MAX($D$2:$D$11) - MIN($D$2:$D$11))</f>
        <v>0.5</v>
      </c>
      <c r="D19" s="2">
        <f xml:space="preserve"> (E7 - MIN($E$2:$E$11)) / (MAX($E$2:$E$11) - MIN($E$2:$E$11))</f>
        <v>0.5</v>
      </c>
      <c r="E19" s="2">
        <f xml:space="preserve"> (F7 - MIN($F$2:$F$11)) / (MAX($F$2:$F$11) - MIN($F$2:$F$11))</f>
        <v>0.66666666666666663</v>
      </c>
      <c r="H19" s="6"/>
    </row>
    <row r="20" spans="1:8" x14ac:dyDescent="0.3">
      <c r="A20" s="2">
        <f xml:space="preserve"> (B8 - MIN($B$2:$B$11)) / (MAX($B$2:$B$11) - MIN($B$2:$B$11))</f>
        <v>0.46666666666666667</v>
      </c>
      <c r="B20" s="2">
        <f xml:space="preserve"> (C8 - MIN($C$2:$C$11)) / (MAX($C$2:$C$11) - MIN($C$2:$C$11))</f>
        <v>0.25</v>
      </c>
      <c r="C20" s="2">
        <f xml:space="preserve"> (D8 - MIN($D$2:$D$11)) / (MAX($D$2:$D$11) - MIN($D$2:$D$11))</f>
        <v>0</v>
      </c>
      <c r="D20" s="2">
        <f xml:space="preserve"> (E8 - MIN($E$2:$E$11)) / (MAX($E$2:$E$11) - MIN($E$2:$E$11))</f>
        <v>1</v>
      </c>
      <c r="E20" s="2">
        <f xml:space="preserve"> (F8 - MIN($F$2:$F$11)) / (MAX($F$2:$F$11) - MIN($F$2:$F$11))</f>
        <v>0.1111111111111111</v>
      </c>
      <c r="H20" s="6"/>
    </row>
    <row r="21" spans="1:8" x14ac:dyDescent="0.3">
      <c r="A21" s="2">
        <f xml:space="preserve"> (B9 - MIN($B$2:$B$11)) / (MAX($B$2:$B$11) - MIN($B$2:$B$11))</f>
        <v>0.26666666666666666</v>
      </c>
      <c r="B21" s="2">
        <f xml:space="preserve"> (C9 - MIN($C$2:$C$11)) / (MAX($C$2:$C$11) - MIN($C$2:$C$11))</f>
        <v>0</v>
      </c>
      <c r="C21" s="2">
        <f xml:space="preserve"> (D9 - MIN($D$2:$D$11)) / (MAX($D$2:$D$11) - MIN($D$2:$D$11))</f>
        <v>0.5</v>
      </c>
      <c r="D21" s="2">
        <f xml:space="preserve"> (E9 - MIN($E$2:$E$11)) / (MAX($E$2:$E$11) - MIN($E$2:$E$11))</f>
        <v>0.3333333333333332</v>
      </c>
      <c r="E21" s="2">
        <f xml:space="preserve"> (F9 - MIN($F$2:$F$11)) / (MAX($F$2:$F$11) - MIN($F$2:$F$11))</f>
        <v>0.22222222222222221</v>
      </c>
      <c r="H21" s="6"/>
    </row>
    <row r="22" spans="1:8" x14ac:dyDescent="0.3">
      <c r="A22" s="2">
        <f xml:space="preserve"> (B10 - MIN($B$2:$B$11)) / (MAX($B$2:$B$11) - MIN($B$2:$B$11))</f>
        <v>0.6</v>
      </c>
      <c r="B22" s="2">
        <f xml:space="preserve"> (C10 - MIN($C$2:$C$11)) / (MAX($C$2:$C$11) - MIN($C$2:$C$11))</f>
        <v>1</v>
      </c>
      <c r="C22" s="2">
        <f xml:space="preserve"> (D10 - MIN($D$2:$D$11)) / (MAX($D$2:$D$11) - MIN($D$2:$D$11))</f>
        <v>1</v>
      </c>
      <c r="D22" s="2">
        <f xml:space="preserve"> (E10 - MIN($E$2:$E$11)) / (MAX($E$2:$E$11) - MIN($E$2:$E$11))</f>
        <v>0.58333333333333326</v>
      </c>
      <c r="E22" s="2">
        <f xml:space="preserve"> (F10 - MIN($F$2:$F$11)) / (MAX($F$2:$F$11) - MIN($F$2:$F$11))</f>
        <v>0.88888888888888884</v>
      </c>
      <c r="H22" s="6"/>
    </row>
    <row r="23" spans="1:8" x14ac:dyDescent="0.3">
      <c r="A23" s="2">
        <f xml:space="preserve"> (B11 - MIN($B$2:$B$11)) / (MAX($B$2:$B$11) - MIN($B$2:$B$11))</f>
        <v>0.13333333333333333</v>
      </c>
      <c r="B23" s="2">
        <f xml:space="preserve"> (C11 - MIN($C$2:$C$11)) / (MAX($C$2:$C$11) - MIN($C$2:$C$11))</f>
        <v>0</v>
      </c>
      <c r="C23" s="2">
        <f xml:space="preserve"> (D11 - MIN($D$2:$D$11)) / (MAX($D$2:$D$11) - MIN($D$2:$D$11))</f>
        <v>0</v>
      </c>
      <c r="D23" s="2">
        <f xml:space="preserve"> (E11 - MIN($E$2:$E$11)) / (MAX($E$2:$E$11) - MIN($E$2:$E$11))</f>
        <v>0.91666666666666663</v>
      </c>
      <c r="E23" s="2">
        <f xml:space="preserve"> (F11 - MIN($F$2:$F$11)) / (MAX($F$2:$F$11) - MIN($F$2:$F$11))</f>
        <v>0</v>
      </c>
      <c r="H2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Zidan Ramadhan</dc:creator>
  <cp:lastModifiedBy>Zidan Ramadhan</cp:lastModifiedBy>
  <dcterms:created xsi:type="dcterms:W3CDTF">2023-10-31T01:19:54Z</dcterms:created>
  <dcterms:modified xsi:type="dcterms:W3CDTF">2023-10-31T01:50:27Z</dcterms:modified>
</cp:coreProperties>
</file>