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krawcz\Desktop\Python\SHARPy T-Tail Span Opt\OSU_Contribution\Project_TURB_VEL\Input Files\"/>
    </mc:Choice>
  </mc:AlternateContent>
  <xr:revisionPtr revIDLastSave="0" documentId="13_ncr:1_{0073C8AB-386B-4E83-A3C5-D70460061FDF}" xr6:coauthVersionLast="47" xr6:coauthVersionMax="47" xr10:uidLastSave="{00000000-0000-0000-0000-000000000000}"/>
  <bookViews>
    <workbookView xWindow="-24870" yWindow="2010" windowWidth="25065" windowHeight="12945" activeTab="5" xr2:uid="{800BE82D-4782-4692-9480-77A9996CABBA}"/>
  </bookViews>
  <sheets>
    <sheet name="Update" sheetId="4" r:id="rId1"/>
    <sheet name="Airfoils" sheetId="2" r:id="rId2"/>
    <sheet name="Polars" sheetId="8" r:id="rId3"/>
    <sheet name="Applied_Forces_Lumped_Masses" sheetId="3" r:id="rId4"/>
    <sheet name="Control_Surfaces" sheetId="5" r:id="rId5"/>
    <sheet name="Master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5" l="1"/>
  <c r="E4" i="5"/>
  <c r="B3" i="3" l="1"/>
  <c r="C4" i="4" l="1"/>
  <c r="C22" i="4"/>
  <c r="D22" i="4"/>
  <c r="P3" i="4"/>
  <c r="P17" i="4"/>
  <c r="P18" i="4"/>
  <c r="P19" i="4"/>
  <c r="P20" i="4"/>
  <c r="P21" i="4"/>
  <c r="Y7" i="4"/>
  <c r="Y5" i="4"/>
  <c r="Y6" i="4"/>
  <c r="Y4" i="4"/>
  <c r="Y21" i="4"/>
  <c r="Y19" i="4"/>
  <c r="Y20" i="4"/>
  <c r="Y18" i="4"/>
  <c r="W19" i="4"/>
  <c r="W20" i="4"/>
  <c r="W21" i="4"/>
  <c r="W18" i="4"/>
  <c r="W5" i="4"/>
  <c r="W6" i="4"/>
  <c r="W7" i="4"/>
  <c r="W4" i="4"/>
  <c r="S4" i="4"/>
  <c r="P25" i="4"/>
  <c r="F35" i="4"/>
  <c r="S19" i="4"/>
  <c r="S20" i="4"/>
  <c r="S21" i="4"/>
  <c r="S18" i="4"/>
  <c r="S5" i="4"/>
  <c r="S6" i="4"/>
  <c r="S7" i="4"/>
  <c r="F32" i="4" l="1"/>
  <c r="B32" i="4" l="1"/>
  <c r="B30" i="4"/>
  <c r="C25" i="4"/>
  <c r="D24" i="4"/>
  <c r="C24" i="4"/>
  <c r="B24" i="4"/>
  <c r="D23" i="4"/>
  <c r="C23" i="4"/>
  <c r="B23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B4" i="4"/>
  <c r="P8" i="4" l="1"/>
  <c r="P7" i="4"/>
  <c r="C12" i="4"/>
  <c r="P10" i="4"/>
  <c r="P14" i="4"/>
  <c r="P4" i="4"/>
  <c r="F30" i="4" s="1"/>
  <c r="P23" i="4"/>
  <c r="P9" i="4"/>
  <c r="B22" i="4"/>
  <c r="P5" i="4"/>
  <c r="B25" i="4"/>
  <c r="D12" i="4"/>
  <c r="P16" i="4"/>
  <c r="F34" i="4" s="1"/>
  <c r="P11" i="4"/>
  <c r="P15" i="4"/>
  <c r="P6" i="4"/>
  <c r="P24" i="4"/>
  <c r="F33" i="4" s="1"/>
  <c r="P13" i="4"/>
  <c r="B12" i="4"/>
  <c r="G32" i="4" l="1"/>
  <c r="P12" i="4"/>
  <c r="P22" i="4"/>
  <c r="F31" i="4" s="1"/>
  <c r="F36" i="4" l="1"/>
  <c r="G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Zack</author>
  </authors>
  <commentList>
    <comment ref="P2" authorId="0" shapeId="0" xr:uid="{31A457E9-1586-44F1-93A2-F9DD4E1F57B3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Is an output. No need to change ever.</t>
        </r>
      </text>
    </comment>
    <comment ref="Q2" authorId="0" shapeId="0" xr:uid="{771CF7E0-FE8A-4122-9E87-B4F63E7F7745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location of the cg of the section. Forward of the EA is positive (+) while behind the EA is negative (-)</t>
        </r>
      </text>
    </comment>
    <comment ref="R2" authorId="0" shapeId="0" xr:uid="{46D9ECA2-89C9-46A1-A251-F0DA27423B79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location of the cg of the section. Forward of the EA is positive (+) while behind the EA is negative (-)</t>
        </r>
      </text>
    </comment>
    <comment ref="U2" authorId="0" shapeId="0" xr:uid="{7485D49C-962F-44A6-A410-3C98190776D4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LE up. Positive (+) is LE down</t>
        </r>
      </text>
    </comment>
    <comment ref="V2" authorId="0" shapeId="0" xr:uid="{EB2FD7DA-1C64-425B-A72C-7F33E6F59BC6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LE up. Positive (+) is LE down</t>
        </r>
      </text>
    </comment>
    <comment ref="W2" authorId="0" shapeId="0" xr:uid="{30BEB078-F591-4632-9526-C7493274A1CA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X2" authorId="0" shapeId="0" xr:uid="{45F1805D-2C49-4393-8800-1F2C108A6BBC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Y2" authorId="0" shapeId="0" xr:uid="{2CAA87FF-438F-4E78-8E9D-BB05EFB01B7F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 </t>
        </r>
      </text>
    </comment>
    <comment ref="Z2" authorId="0" shapeId="0" xr:uid="{4537741A-B194-4F62-BAF0-997DB3739411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</t>
        </r>
      </text>
    </comment>
    <comment ref="P39" authorId="0" shapeId="0" xr:uid="{1B65AD3C-108A-4C88-9E38-DB92657DAF14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Is an output. No need to change ever.</t>
        </r>
      </text>
    </comment>
    <comment ref="U39" authorId="0" shapeId="0" xr:uid="{5BE48C5D-DBAE-456A-BF29-1BBABDED6297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up</t>
        </r>
      </text>
    </comment>
    <comment ref="V39" authorId="0" shapeId="0" xr:uid="{C1447554-44DD-4E53-96A4-9FFF5526BBA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up</t>
        </r>
      </text>
    </comment>
    <comment ref="W39" authorId="0" shapeId="0" xr:uid="{0FBDC105-B13A-42FA-9D0B-937B8279418A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X39" authorId="0" shapeId="0" xr:uid="{1078EAC5-7C45-465A-87DC-DB2444EFCA2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Y39" authorId="0" shapeId="0" xr:uid="{19319633-FCF6-4E4E-AC6D-B0E38720C186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 </t>
        </r>
      </text>
    </comment>
    <comment ref="Z39" authorId="0" shapeId="0" xr:uid="{8298369C-2F10-4784-A5D1-40C43AE01EF0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Zack</author>
  </authors>
  <commentList>
    <comment ref="C2" authorId="0" shapeId="0" xr:uid="{1F7D7727-F921-46AB-A451-9FC3F3C4022E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0 = static
1 = dynamic
Just leave at 0 for your uses</t>
        </r>
      </text>
    </comment>
    <comment ref="D2" authorId="0" shapeId="0" xr:uid="{35812FE5-5F53-4579-851B-9796DDF5AF7C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length of the control surface in relation to the % chord. For example, .2 would mean that the control surface length = .2 * chord. </t>
        </r>
      </text>
    </comment>
    <comment ref="E2" authorId="0" shapeId="0" xr:uid="{822BD7B8-2551-4EC2-81CE-7807F521997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Negative (-) is LE down, while Positive (+) is LE up</t>
        </r>
      </text>
    </comment>
    <comment ref="I2" authorId="0" shapeId="0" xr:uid="{9AE1CEF2-823D-49AE-837A-DF2ABC556475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Negative (-) is LE down, while Positive (+) is LE up</t>
        </r>
      </text>
    </comment>
    <comment ref="N2" authorId="0" shapeId="0" xr:uid="{F749511B-E973-4286-B9F3-E1BC24B975B0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HSTAB flag for static trim input. Simply states which control surface is the HSTAB</t>
        </r>
      </text>
    </comment>
  </commentList>
</comments>
</file>

<file path=xl/sharedStrings.xml><?xml version="1.0" encoding="utf-8"?>
<sst xmlns="http://schemas.openxmlformats.org/spreadsheetml/2006/main" count="232" uniqueCount="156">
  <si>
    <t>Elastic Axis Coord</t>
  </si>
  <si>
    <t>n_elements</t>
  </si>
  <si>
    <t>Stiffness Start</t>
  </si>
  <si>
    <t>Stiffness End</t>
  </si>
  <si>
    <t>Section</t>
  </si>
  <si>
    <t>WING</t>
  </si>
  <si>
    <t>FUSE CONNECTION</t>
  </si>
  <si>
    <t>HSTAB CONNECTION</t>
  </si>
  <si>
    <t>FRONT FUSELAGE</t>
  </si>
  <si>
    <t>MIDDLE FUSELAGE</t>
  </si>
  <si>
    <t xml:space="preserve">HSTAB </t>
  </si>
  <si>
    <t>END FUSELAGE</t>
  </si>
  <si>
    <t>VTAIL</t>
  </si>
  <si>
    <t>Mass (kg/m)</t>
  </si>
  <si>
    <t>Mass Moment of Inertia Start</t>
  </si>
  <si>
    <t>Mass Moment of Inertia End</t>
  </si>
  <si>
    <t xml:space="preserve">Aero Start </t>
  </si>
  <si>
    <t>Aero End</t>
  </si>
  <si>
    <t>Sym</t>
  </si>
  <si>
    <t>yes</t>
  </si>
  <si>
    <t>Identification: 1</t>
  </si>
  <si>
    <t>Identification: 0</t>
  </si>
  <si>
    <t>Cg (center grav location)</t>
  </si>
  <si>
    <t>Original Values</t>
  </si>
  <si>
    <t xml:space="preserve">Mass </t>
  </si>
  <si>
    <t xml:space="preserve">Wing Scale </t>
  </si>
  <si>
    <t>Htail Scale</t>
  </si>
  <si>
    <t>Current Wing Semi-Span</t>
  </si>
  <si>
    <t>Current Htail Semi-Span</t>
  </si>
  <si>
    <t>Frame of Ref.</t>
  </si>
  <si>
    <t>right</t>
  </si>
  <si>
    <t>Applied Forces</t>
  </si>
  <si>
    <t>Name</t>
  </si>
  <si>
    <t xml:space="preserve">Aerodynamic Inputs </t>
  </si>
  <si>
    <t>Fuselage</t>
  </si>
  <si>
    <t>HSTAB</t>
  </si>
  <si>
    <t>VSTAB</t>
  </si>
  <si>
    <t>Mass (kg)</t>
  </si>
  <si>
    <t>Fx (N)</t>
  </si>
  <si>
    <t>Fy (N)</t>
  </si>
  <si>
    <t>Fz (N)</t>
  </si>
  <si>
    <t>Mx (N-m)</t>
  </si>
  <si>
    <t>My (N-m)</t>
  </si>
  <si>
    <t>Mz (N-m)</t>
  </si>
  <si>
    <t>Lumped Mass Paramaters</t>
  </si>
  <si>
    <t>Wings</t>
  </si>
  <si>
    <t>Mass Section (kg)</t>
  </si>
  <si>
    <t xml:space="preserve">Semi-Span (kg) </t>
  </si>
  <si>
    <t>Connections</t>
  </si>
  <si>
    <t>Lumped</t>
  </si>
  <si>
    <t>Total</t>
  </si>
  <si>
    <t>Chordwise Cg location From EA</t>
  </si>
  <si>
    <t>Mass Breakdown:</t>
  </si>
  <si>
    <t>Aero Surface Scale:</t>
  </si>
  <si>
    <t>EA_start</t>
  </si>
  <si>
    <t>GJ_start</t>
  </si>
  <si>
    <t>EIy_start</t>
  </si>
  <si>
    <t>EIz_Start</t>
  </si>
  <si>
    <t>EA_end</t>
  </si>
  <si>
    <t>GAy_end</t>
  </si>
  <si>
    <t>GAz_end</t>
  </si>
  <si>
    <t>GJ_end</t>
  </si>
  <si>
    <t>EIy_end</t>
  </si>
  <si>
    <t>EIz_end</t>
  </si>
  <si>
    <t>Cg_start_X</t>
  </si>
  <si>
    <t>Cg_start_Y</t>
  </si>
  <si>
    <t>Cg_start_Z</t>
  </si>
  <si>
    <t>Cg_end_X</t>
  </si>
  <si>
    <t>Cg_end_Y</t>
  </si>
  <si>
    <t>Cg_end_Z</t>
  </si>
  <si>
    <t>Ixx_start</t>
  </si>
  <si>
    <t>Iyy_start</t>
  </si>
  <si>
    <t>Izz_start</t>
  </si>
  <si>
    <t>Ixx_end</t>
  </si>
  <si>
    <t>Iyy_end</t>
  </si>
  <si>
    <t>Izz_end</t>
  </si>
  <si>
    <t>Frame_Ref</t>
  </si>
  <si>
    <t>GAy_start</t>
  </si>
  <si>
    <t>GAz_start</t>
  </si>
  <si>
    <t>Lumped_Mass (kg)</t>
  </si>
  <si>
    <t>x_location_lump (m)</t>
  </si>
  <si>
    <t>y_location_lump (m)</t>
  </si>
  <si>
    <t>z_location_lump (m)</t>
  </si>
  <si>
    <t>x_location_app (m)</t>
  </si>
  <si>
    <t>y_location_app (m)</t>
  </si>
  <si>
    <t>z_location_app (m)</t>
  </si>
  <si>
    <t>control_surface_type</t>
  </si>
  <si>
    <t>deflection_start (radians)</t>
  </si>
  <si>
    <t>Start_X_Con (m)</t>
  </si>
  <si>
    <t xml:space="preserve">Start_Y_Con (m) </t>
  </si>
  <si>
    <t xml:space="preserve">Start_Z_Con (m) </t>
  </si>
  <si>
    <t>deflection_end (radians)</t>
  </si>
  <si>
    <t>End_X_Con (m)</t>
  </si>
  <si>
    <t xml:space="preserve">End_Y_Con (m) </t>
  </si>
  <si>
    <t xml:space="preserve">End_Z_Con (m) </t>
  </si>
  <si>
    <t>Sym_Con</t>
  </si>
  <si>
    <t xml:space="preserve">control_surface_chord (%) </t>
  </si>
  <si>
    <t>start_X (m)</t>
  </si>
  <si>
    <t>start_Y (m)</t>
  </si>
  <si>
    <t>start_Z (m)</t>
  </si>
  <si>
    <t>end_X (m)</t>
  </si>
  <si>
    <t>end_Y (m)</t>
  </si>
  <si>
    <t>end_Z (m)</t>
  </si>
  <si>
    <t>Mass_Start (kg/m)</t>
  </si>
  <si>
    <t xml:space="preserve">Mass_End (kg/m) </t>
  </si>
  <si>
    <t>Airfoil_End</t>
  </si>
  <si>
    <t>Sweep_End</t>
  </si>
  <si>
    <t>Airfoil_Start</t>
  </si>
  <si>
    <t>Sweep_Start</t>
  </si>
  <si>
    <t>Chordwise_Panels</t>
  </si>
  <si>
    <t>Chord_Start (m)</t>
  </si>
  <si>
    <t>Twist_Start (radians)</t>
  </si>
  <si>
    <t>Aero_Elastic_Axis_Location_Start (%)</t>
  </si>
  <si>
    <t>Chord_End (m)</t>
  </si>
  <si>
    <t>Twist_End (radians)</t>
  </si>
  <si>
    <t>Aero_Elastic_Axis_Location_End (%)</t>
  </si>
  <si>
    <r>
      <t xml:space="preserve">start_X </t>
    </r>
    <r>
      <rPr>
        <b/>
        <sz val="11"/>
        <color theme="1"/>
        <rFont val="Calibri"/>
        <family val="2"/>
        <scheme val="minor"/>
      </rPr>
      <t>(m)</t>
    </r>
  </si>
  <si>
    <r>
      <t xml:space="preserve">start_Y </t>
    </r>
    <r>
      <rPr>
        <b/>
        <sz val="11"/>
        <color theme="1"/>
        <rFont val="Calibri"/>
        <family val="2"/>
        <scheme val="minor"/>
      </rPr>
      <t>(m)</t>
    </r>
  </si>
  <si>
    <r>
      <t xml:space="preserve">start_Z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</si>
  <si>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end_X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</si>
  <si>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End_Y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</si>
  <si>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End_Z </t>
    </r>
    <r>
      <rPr>
        <b/>
        <sz val="11"/>
        <color theme="1"/>
        <rFont val="Calibri"/>
        <family val="2"/>
        <scheme val="minor"/>
      </rPr>
      <t>(m)</t>
    </r>
  </si>
  <si>
    <r>
      <t xml:space="preserve">Mass_Start </t>
    </r>
    <r>
      <rPr>
        <b/>
        <sz val="11"/>
        <color theme="1"/>
        <rFont val="Calibri"/>
        <family val="2"/>
        <scheme val="minor"/>
      </rPr>
      <t>(kg/m)</t>
    </r>
  </si>
  <si>
    <r>
      <t xml:space="preserve">Mass_End </t>
    </r>
    <r>
      <rPr>
        <b/>
        <sz val="11"/>
        <color theme="1"/>
        <rFont val="Calibri"/>
        <family val="2"/>
        <scheme val="minor"/>
      </rPr>
      <t>(kg/m)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</si>
  <si>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Cg_Start_Y </t>
    </r>
    <r>
      <rPr>
        <b/>
        <sz val="11"/>
        <color theme="1"/>
        <rFont val="Calibri"/>
        <family val="2"/>
        <scheme val="minor"/>
      </rPr>
      <t>(m)</t>
    </r>
  </si>
  <si>
    <t>Cg_Start_Y (m)</t>
  </si>
  <si>
    <r>
      <t xml:space="preserve">Chord_Start </t>
    </r>
    <r>
      <rPr>
        <b/>
        <sz val="11"/>
        <color theme="1"/>
        <rFont val="Calibri"/>
        <family val="2"/>
        <scheme val="minor"/>
      </rPr>
      <t>(m)</t>
    </r>
  </si>
  <si>
    <r>
      <t xml:space="preserve">Chord_End </t>
    </r>
    <r>
      <rPr>
        <b/>
        <sz val="11"/>
        <color theme="1"/>
        <rFont val="Calibri"/>
        <family val="2"/>
        <scheme val="minor"/>
      </rPr>
      <t>(m)</t>
    </r>
  </si>
  <si>
    <r>
      <t xml:space="preserve">Twist_Start </t>
    </r>
    <r>
      <rPr>
        <b/>
        <sz val="11"/>
        <color theme="1"/>
        <rFont val="Calibri"/>
        <family val="2"/>
        <scheme val="minor"/>
      </rPr>
      <t>(radians)</t>
    </r>
  </si>
  <si>
    <r>
      <t xml:space="preserve">Twist_End </t>
    </r>
    <r>
      <rPr>
        <b/>
        <sz val="11"/>
        <color theme="1"/>
        <rFont val="Calibri"/>
        <family val="2"/>
        <scheme val="minor"/>
      </rPr>
      <t>(radians)</t>
    </r>
  </si>
  <si>
    <r>
      <t>Aero_Elastic_Axis_Location_Start</t>
    </r>
    <r>
      <rPr>
        <b/>
        <sz val="11"/>
        <color theme="1"/>
        <rFont val="Calibri"/>
        <family val="2"/>
        <scheme val="minor"/>
      </rPr>
      <t xml:space="preserve"> (%)</t>
    </r>
  </si>
  <si>
    <t>End_Y (m)</t>
  </si>
  <si>
    <t>End_Z (m)</t>
  </si>
  <si>
    <t>Aero_Elastic_Axis_Location_Start  (%)</t>
  </si>
  <si>
    <r>
      <rPr>
        <sz val="11"/>
        <color theme="1"/>
        <rFont val="Calibri"/>
        <family val="2"/>
        <scheme val="minor"/>
      </rPr>
      <t>Cg_End_Y</t>
    </r>
    <r>
      <rPr>
        <b/>
        <sz val="11"/>
        <color theme="1"/>
        <rFont val="Calibri"/>
        <family val="2"/>
        <scheme val="minor"/>
      </rPr>
      <t xml:space="preserve"> (m)</t>
    </r>
  </si>
  <si>
    <r>
      <t xml:space="preserve">Aero_Elastic_Axis_Location_End </t>
    </r>
    <r>
      <rPr>
        <b/>
        <sz val="11"/>
        <color theme="1"/>
        <rFont val="Calibri"/>
        <family val="2"/>
        <scheme val="minor"/>
      </rPr>
      <t>(%)</t>
    </r>
  </si>
  <si>
    <r>
      <t xml:space="preserve">Control Surfaces </t>
    </r>
    <r>
      <rPr>
        <b/>
        <sz val="14"/>
        <color rgb="FFFF0000"/>
        <rFont val="Calibri"/>
        <family val="2"/>
        <scheme val="minor"/>
      </rPr>
      <t>NOTE: Do surfaces in this order ( Wings, Hstab, Vstab)</t>
    </r>
  </si>
  <si>
    <t>fuselage</t>
  </si>
  <si>
    <t>v_fin</t>
  </si>
  <si>
    <t>Lump Ixx (kg-m2)</t>
  </si>
  <si>
    <t>Lump Iyy (kg-m2)</t>
  </si>
  <si>
    <t>Lump Izz (kg-m2)</t>
  </si>
  <si>
    <t>Beam_Opt</t>
  </si>
  <si>
    <t>Ref #</t>
  </si>
  <si>
    <t>FUSELAGE</t>
  </si>
  <si>
    <t>VFIN</t>
  </si>
  <si>
    <t>flat</t>
  </si>
  <si>
    <t>Identification: 2</t>
  </si>
  <si>
    <t>Hinge Coord Loaction</t>
  </si>
  <si>
    <t>Airfoil: 0</t>
  </si>
  <si>
    <t>Airfoil: 1</t>
  </si>
  <si>
    <t>Airfoil: 2</t>
  </si>
  <si>
    <t>AoA (rad)</t>
  </si>
  <si>
    <t>CL</t>
  </si>
  <si>
    <t>CD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</si>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</sst>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8" borderId="14" applyNumberFormat="0" applyFont="0" applyAlignment="0" applyProtection="0"/>
  </cellStyleXfs>
  <cellXfs count="230">
    <xf numFmtId="0" fontId="0" fillId="0" borderId="0" xfId="0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0" fillId="3" borderId="0" xfId="0" applyFill="1"/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1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11" fontId="0" fillId="2" borderId="4" xfId="0" applyNumberFormat="1" applyFill="1" applyBorder="1" applyAlignment="1">
      <alignment horizontal="center"/>
    </xf>
    <xf numFmtId="11" fontId="0" fillId="2" borderId="5" xfId="0" applyNumberFormat="1" applyFill="1" applyBorder="1" applyAlignment="1">
      <alignment horizontal="center"/>
    </xf>
    <xf numFmtId="11" fontId="0" fillId="2" borderId="6" xfId="0" applyNumberFormat="1" applyFill="1" applyBorder="1" applyAlignment="1">
      <alignment horizontal="center"/>
    </xf>
    <xf numFmtId="11" fontId="2" fillId="2" borderId="5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8" xfId="0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 vertical="center"/>
    </xf>
    <xf numFmtId="11" fontId="0" fillId="2" borderId="0" xfId="0" applyNumberFormat="1" applyFill="1" applyAlignment="1">
      <alignment horizontal="center"/>
    </xf>
    <xf numFmtId="11" fontId="0" fillId="2" borderId="8" xfId="0" applyNumberFormat="1" applyFill="1" applyBorder="1" applyAlignment="1">
      <alignment horizontal="center"/>
    </xf>
    <xf numFmtId="11" fontId="2" fillId="2" borderId="0" xfId="0" applyNumberFormat="1" applyFont="1" applyFill="1" applyAlignment="1">
      <alignment horizontal="center" vertical="center"/>
    </xf>
    <xf numFmtId="11" fontId="0" fillId="2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11" fontId="0" fillId="3" borderId="7" xfId="0" applyNumberFormat="1" applyFill="1" applyBorder="1" applyAlignment="1">
      <alignment horizontal="center"/>
    </xf>
    <xf numFmtId="11" fontId="0" fillId="3" borderId="0" xfId="0" applyNumberFormat="1" applyFill="1" applyAlignment="1">
      <alignment horizontal="center"/>
    </xf>
    <xf numFmtId="11" fontId="0" fillId="3" borderId="8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11" fontId="0" fillId="4" borderId="7" xfId="0" applyNumberFormat="1" applyFill="1" applyBorder="1" applyAlignment="1">
      <alignment horizontal="center"/>
    </xf>
    <xf numFmtId="11" fontId="0" fillId="4" borderId="0" xfId="0" applyNumberFormat="1" applyFill="1" applyAlignment="1">
      <alignment horizontal="center"/>
    </xf>
    <xf numFmtId="11" fontId="0" fillId="4" borderId="8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11" fontId="0" fillId="5" borderId="7" xfId="0" applyNumberFormat="1" applyFill="1" applyBorder="1" applyAlignment="1">
      <alignment horizontal="center"/>
    </xf>
    <xf numFmtId="11" fontId="0" fillId="5" borderId="0" xfId="0" applyNumberFormat="1" applyFill="1" applyAlignment="1">
      <alignment horizontal="center"/>
    </xf>
    <xf numFmtId="11" fontId="0" fillId="5" borderId="8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 applyAlignment="1">
      <alignment horizontal="center"/>
    </xf>
    <xf numFmtId="11" fontId="0" fillId="7" borderId="7" xfId="0" applyNumberFormat="1" applyFill="1" applyBorder="1" applyAlignment="1">
      <alignment horizontal="center"/>
    </xf>
    <xf numFmtId="11" fontId="0" fillId="7" borderId="0" xfId="0" applyNumberFormat="1" applyFill="1" applyAlignment="1">
      <alignment horizontal="center"/>
    </xf>
    <xf numFmtId="11" fontId="0" fillId="7" borderId="8" xfId="0" applyNumberForma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11" fontId="0" fillId="0" borderId="0" xfId="0" applyNumberFormat="1" applyAlignment="1">
      <alignment horizontal="center"/>
    </xf>
    <xf numFmtId="11" fontId="2" fillId="0" borderId="5" xfId="0" applyNumberFormat="1" applyFont="1" applyBorder="1" applyAlignment="1">
      <alignment horizontal="center" vertic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2" fillId="0" borderId="0" xfId="0" applyNumberFormat="1" applyFont="1" applyAlignment="1">
      <alignment horizontal="center" vertical="center"/>
    </xf>
    <xf numFmtId="11" fontId="0" fillId="0" borderId="8" xfId="0" applyNumberForma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6" borderId="0" xfId="0" applyNumberFormat="1" applyFont="1" applyFill="1" applyAlignment="1">
      <alignment horizontal="center" vertical="center"/>
    </xf>
    <xf numFmtId="164" fontId="6" fillId="7" borderId="0" xfId="0" applyNumberFormat="1" applyFont="1" applyFill="1" applyAlignment="1">
      <alignment horizontal="center" vertical="center"/>
    </xf>
    <xf numFmtId="0" fontId="0" fillId="8" borderId="14" xfId="1" applyFont="1" applyAlignment="1">
      <alignment horizontal="center"/>
    </xf>
    <xf numFmtId="0" fontId="0" fillId="5" borderId="0" xfId="0" applyFill="1"/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0" fontId="0" fillId="2" borderId="0" xfId="0" applyFill="1"/>
    <xf numFmtId="2" fontId="3" fillId="2" borderId="11" xfId="0" applyNumberFormat="1" applyFont="1" applyFill="1" applyBorder="1" applyAlignment="1">
      <alignment horizontal="center" vertical="center"/>
    </xf>
    <xf numFmtId="2" fontId="3" fillId="3" borderId="11" xfId="0" applyNumberFormat="1" applyFont="1" applyFill="1" applyBorder="1" applyAlignment="1">
      <alignment horizontal="center" vertical="center"/>
    </xf>
    <xf numFmtId="2" fontId="3" fillId="4" borderId="11" xfId="0" applyNumberFormat="1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2" fontId="3" fillId="6" borderId="11" xfId="0" applyNumberFormat="1" applyFont="1" applyFill="1" applyBorder="1" applyAlignment="1">
      <alignment horizontal="center" vertical="center"/>
    </xf>
    <xf numFmtId="2" fontId="3" fillId="7" borderId="11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1" fontId="2" fillId="0" borderId="7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1" fontId="0" fillId="0" borderId="7" xfId="0" applyNumberForma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/>
    </xf>
    <xf numFmtId="164" fontId="0" fillId="6" borderId="7" xfId="0" applyNumberFormat="1" applyFill="1" applyBorder="1" applyAlignment="1">
      <alignment horizontal="center" vertical="center"/>
    </xf>
    <xf numFmtId="164" fontId="0" fillId="6" borderId="8" xfId="0" applyNumberFormat="1" applyFill="1" applyBorder="1" applyAlignment="1">
      <alignment horizontal="center" vertical="center"/>
    </xf>
    <xf numFmtId="11" fontId="0" fillId="6" borderId="0" xfId="0" applyNumberFormat="1" applyFill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0" fontId="8" fillId="0" borderId="0" xfId="0" applyFont="1"/>
    <xf numFmtId="0" fontId="8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FF9999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57E1-0CCA-46EE-8D0D-585E7F93F1BB}">
  <dimension ref="A1:AG64"/>
  <sheetViews>
    <sheetView topLeftCell="A25" workbookViewId="0">
      <selection activeCell="L32" sqref="L32"/>
    </sheetView>
  </sheetViews>
  <sheetFormatPr defaultRowHeight="15" x14ac:dyDescent="0.25"/>
  <cols>
    <col min="1" max="1" width="23" bestFit="1" customWidth="1"/>
    <col min="2" max="4" width="11" style="66" customWidth="1"/>
    <col min="5" max="5" width="12.5703125" style="66" customWidth="1"/>
    <col min="6" max="6" width="11" style="66" customWidth="1"/>
    <col min="7" max="7" width="14.140625" style="66" bestFit="1" customWidth="1"/>
    <col min="8" max="13" width="11" style="66" customWidth="1"/>
    <col min="14" max="14" width="16.5703125" style="66" bestFit="1" customWidth="1"/>
    <col min="15" max="15" width="16.5703125" style="66" customWidth="1"/>
    <col min="16" max="16" width="16.140625" style="139" customWidth="1"/>
    <col min="17" max="18" width="15" style="66" customWidth="1"/>
    <col min="19" max="20" width="14.5703125" bestFit="1" customWidth="1"/>
    <col min="21" max="21" width="18.85546875" bestFit="1" customWidth="1"/>
    <col min="22" max="22" width="18" bestFit="1" customWidth="1"/>
    <col min="23" max="23" width="15.42578125" bestFit="1" customWidth="1"/>
    <col min="24" max="24" width="15.42578125" customWidth="1"/>
    <col min="25" max="25" width="34.42578125" bestFit="1" customWidth="1"/>
    <col min="26" max="26" width="34.85546875" bestFit="1" customWidth="1"/>
    <col min="27" max="27" width="23.140625" customWidth="1"/>
    <col min="28" max="28" width="26.85546875" customWidth="1"/>
    <col min="29" max="29" width="9.85546875" bestFit="1" customWidth="1"/>
    <col min="30" max="30" width="14.140625" bestFit="1" customWidth="1"/>
    <col min="31" max="31" width="15.42578125" bestFit="1" customWidth="1"/>
    <col min="32" max="32" width="6.5703125" bestFit="1" customWidth="1"/>
    <col min="33" max="33" width="26.85546875" bestFit="1" customWidth="1"/>
  </cols>
  <sheetData>
    <row r="1" spans="1:33" s="55" customFormat="1" ht="15.75" thickBot="1" x14ac:dyDescent="0.3">
      <c r="A1" s="6" t="s">
        <v>4</v>
      </c>
      <c r="B1" s="203" t="s">
        <v>0</v>
      </c>
      <c r="C1" s="204"/>
      <c r="D1" s="204"/>
      <c r="E1" s="204"/>
      <c r="F1" s="204"/>
      <c r="G1" s="205"/>
      <c r="H1" s="206" t="s">
        <v>2</v>
      </c>
      <c r="I1" s="207"/>
      <c r="J1" s="207"/>
      <c r="K1" s="207" t="s">
        <v>3</v>
      </c>
      <c r="L1" s="207"/>
      <c r="M1" s="207"/>
      <c r="N1" s="200" t="s">
        <v>24</v>
      </c>
      <c r="O1" s="201"/>
      <c r="P1" s="201"/>
      <c r="Q1" s="201" t="s">
        <v>51</v>
      </c>
      <c r="R1" s="201"/>
      <c r="S1" s="200" t="s">
        <v>33</v>
      </c>
      <c r="T1" s="201"/>
      <c r="U1" s="201"/>
      <c r="V1" s="201"/>
      <c r="W1" s="201"/>
      <c r="X1" s="201"/>
      <c r="Y1" s="201"/>
      <c r="Z1" s="202"/>
      <c r="AA1" s="70"/>
      <c r="AB1" s="70"/>
      <c r="AC1" s="70"/>
      <c r="AD1" s="70"/>
      <c r="AE1" s="70"/>
      <c r="AF1" s="70"/>
      <c r="AG1" s="70"/>
    </row>
    <row r="2" spans="1:33" ht="15.75" thickBot="1" x14ac:dyDescent="0.3">
      <c r="A2" s="14"/>
      <c r="B2" s="71" t="s">
        <v>116</v>
      </c>
      <c r="C2" s="72" t="s">
        <v>117</v>
      </c>
      <c r="D2" s="73" t="s">
        <v>118</v>
      </c>
      <c r="E2" s="71" t="s">
        <v>119</v>
      </c>
      <c r="F2" s="72" t="s">
        <v>120</v>
      </c>
      <c r="G2" s="73" t="s">
        <v>121</v>
      </c>
      <c r="H2" s="72" t="s">
        <v>55</v>
      </c>
      <c r="I2" s="72" t="s">
        <v>56</v>
      </c>
      <c r="J2" s="73" t="s">
        <v>57</v>
      </c>
      <c r="K2" s="72" t="s">
        <v>61</v>
      </c>
      <c r="L2" s="72" t="s">
        <v>62</v>
      </c>
      <c r="M2" s="73" t="s">
        <v>63</v>
      </c>
      <c r="N2" s="156" t="s">
        <v>122</v>
      </c>
      <c r="O2" s="15" t="s">
        <v>123</v>
      </c>
      <c r="P2" s="157" t="s">
        <v>46</v>
      </c>
      <c r="Q2" s="52" t="s">
        <v>124</v>
      </c>
      <c r="R2" s="175" t="s">
        <v>134</v>
      </c>
      <c r="S2" s="58" t="s">
        <v>126</v>
      </c>
      <c r="T2" s="59" t="s">
        <v>127</v>
      </c>
      <c r="U2" s="19" t="s">
        <v>128</v>
      </c>
      <c r="V2" s="19" t="s">
        <v>129</v>
      </c>
      <c r="W2" s="19" t="s">
        <v>107</v>
      </c>
      <c r="X2" s="19" t="s">
        <v>105</v>
      </c>
      <c r="Y2" s="19" t="s">
        <v>130</v>
      </c>
      <c r="Z2" s="20" t="s">
        <v>135</v>
      </c>
      <c r="AA2" s="19" t="s">
        <v>109</v>
      </c>
      <c r="AB2" s="19"/>
      <c r="AC2" s="19"/>
      <c r="AD2" s="19"/>
      <c r="AE2" s="20"/>
    </row>
    <row r="3" spans="1:33" s="159" customFormat="1" x14ac:dyDescent="0.25">
      <c r="A3" s="8" t="s">
        <v>5</v>
      </c>
      <c r="B3" s="74">
        <v>6.51</v>
      </c>
      <c r="C3" s="129">
        <v>0</v>
      </c>
      <c r="D3" s="75">
        <v>5.15</v>
      </c>
      <c r="E3" s="76">
        <v>6.51</v>
      </c>
      <c r="F3" s="148">
        <v>2.5</v>
      </c>
      <c r="G3" s="141">
        <v>5.15</v>
      </c>
      <c r="H3" s="77">
        <v>23100000</v>
      </c>
      <c r="I3" s="78">
        <v>37400000</v>
      </c>
      <c r="J3" s="79">
        <v>104800000</v>
      </c>
      <c r="K3" s="80">
        <v>16500000</v>
      </c>
      <c r="L3" s="78">
        <v>35750000</v>
      </c>
      <c r="M3" s="79">
        <v>102740000</v>
      </c>
      <c r="N3" s="130">
        <v>16.77</v>
      </c>
      <c r="O3" s="130">
        <v>16.670000000000002</v>
      </c>
      <c r="P3" s="158">
        <f xml:space="preserve"> AVERAGE(N3:O3)*(F3-C3)*$B$29</f>
        <v>41.8</v>
      </c>
      <c r="Q3" s="44">
        <v>0</v>
      </c>
      <c r="R3" s="44">
        <v>0</v>
      </c>
      <c r="S3" s="150">
        <v>3.9449999999999998</v>
      </c>
      <c r="T3" s="151">
        <v>3.9449999999999998</v>
      </c>
      <c r="U3" s="189">
        <v>-7.1599999999999997E-2</v>
      </c>
      <c r="V3" s="151">
        <v>-7.1599999999999997E-2</v>
      </c>
      <c r="W3" s="150">
        <v>0</v>
      </c>
      <c r="X3" s="151">
        <v>0</v>
      </c>
      <c r="Y3" s="150">
        <v>0.38300000000000001</v>
      </c>
      <c r="Z3" s="151">
        <v>0.38300000000000001</v>
      </c>
      <c r="AA3" s="21">
        <v>25</v>
      </c>
      <c r="AB3" s="21"/>
      <c r="AC3" s="21"/>
      <c r="AD3" s="21"/>
      <c r="AE3" s="22"/>
    </row>
    <row r="4" spans="1:33" s="159" customFormat="1" x14ac:dyDescent="0.25">
      <c r="A4" s="8"/>
      <c r="B4" s="81">
        <f>E3</f>
        <v>6.51</v>
      </c>
      <c r="C4" s="82">
        <f>F3</f>
        <v>2.5</v>
      </c>
      <c r="D4" s="82">
        <f>G3</f>
        <v>5.15</v>
      </c>
      <c r="E4" s="74">
        <v>6.51</v>
      </c>
      <c r="F4" s="129">
        <v>5</v>
      </c>
      <c r="G4" s="83">
        <v>5.15</v>
      </c>
      <c r="H4" s="84">
        <v>16500000</v>
      </c>
      <c r="I4" s="85">
        <v>35750000</v>
      </c>
      <c r="J4" s="86">
        <v>102740000</v>
      </c>
      <c r="K4" s="87">
        <v>16500000</v>
      </c>
      <c r="L4" s="85">
        <v>34100000</v>
      </c>
      <c r="M4" s="86">
        <v>100650000</v>
      </c>
      <c r="N4" s="130">
        <v>16.670000000000002</v>
      </c>
      <c r="O4" s="130">
        <v>16.57</v>
      </c>
      <c r="P4" s="160">
        <f xml:space="preserve"> AVERAGE(N4:O4)*(F4-C4)*$B$29</f>
        <v>41.550000000000004</v>
      </c>
      <c r="Q4" s="5">
        <v>0</v>
      </c>
      <c r="R4" s="5">
        <v>0</v>
      </c>
      <c r="S4" s="23">
        <f>T3</f>
        <v>3.9449999999999998</v>
      </c>
      <c r="T4" s="152">
        <v>3.9449999999999998</v>
      </c>
      <c r="U4" s="4">
        <v>-7.1599999999999997E-2</v>
      </c>
      <c r="V4" s="152">
        <v>-7.1599999999999997E-2</v>
      </c>
      <c r="W4" s="168">
        <f>X3</f>
        <v>0</v>
      </c>
      <c r="X4" s="152">
        <v>0</v>
      </c>
      <c r="Y4" s="23">
        <f>Z3</f>
        <v>0.38300000000000001</v>
      </c>
      <c r="Z4" s="152">
        <v>0.38300000000000001</v>
      </c>
      <c r="AA4" s="4">
        <v>25</v>
      </c>
      <c r="AB4" s="4"/>
      <c r="AC4" s="4"/>
      <c r="AD4" s="4"/>
      <c r="AE4" s="24"/>
    </row>
    <row r="5" spans="1:33" s="159" customFormat="1" x14ac:dyDescent="0.25">
      <c r="A5" s="8"/>
      <c r="B5" s="81">
        <f t="shared" ref="B5:D7" si="0">E4</f>
        <v>6.51</v>
      </c>
      <c r="C5" s="82">
        <f t="shared" si="0"/>
        <v>5</v>
      </c>
      <c r="D5" s="82">
        <f t="shared" si="0"/>
        <v>5.15</v>
      </c>
      <c r="E5" s="74">
        <v>6.51</v>
      </c>
      <c r="F5" s="129">
        <v>12.462999999999999</v>
      </c>
      <c r="G5" s="83">
        <v>5.15</v>
      </c>
      <c r="H5" s="88">
        <v>13200000</v>
      </c>
      <c r="I5" s="85">
        <v>34100000</v>
      </c>
      <c r="J5" s="86">
        <v>100650000</v>
      </c>
      <c r="K5" s="85">
        <v>13200000</v>
      </c>
      <c r="L5" s="85">
        <v>25900000</v>
      </c>
      <c r="M5" s="86">
        <v>76000000</v>
      </c>
      <c r="N5" s="130">
        <v>16.57</v>
      </c>
      <c r="O5" s="130">
        <v>16.28</v>
      </c>
      <c r="P5" s="160">
        <f t="shared" ref="P5:P7" si="1" xml:space="preserve"> AVERAGE(N5:O5)*(F5-C5)*$B$29</f>
        <v>122.579775</v>
      </c>
      <c r="Q5" s="5">
        <v>0</v>
      </c>
      <c r="R5" s="5">
        <v>0</v>
      </c>
      <c r="S5" s="23">
        <f t="shared" ref="S5:S7" si="2">T4</f>
        <v>3.9449999999999998</v>
      </c>
      <c r="T5" s="152">
        <v>3.9449999999999998</v>
      </c>
      <c r="U5" s="4">
        <v>-7.1599999999999997E-2</v>
      </c>
      <c r="V5" s="152">
        <v>-7.1599999999999997E-2</v>
      </c>
      <c r="W5" s="168">
        <f>X4</f>
        <v>0</v>
      </c>
      <c r="X5" s="152">
        <v>0</v>
      </c>
      <c r="Y5" s="23">
        <f t="shared" ref="Y5:Y6" si="3">Z4</f>
        <v>0.38300000000000001</v>
      </c>
      <c r="Z5" s="152">
        <v>0.38300000000000001</v>
      </c>
      <c r="AA5" s="4">
        <v>25</v>
      </c>
      <c r="AB5" s="4"/>
      <c r="AC5" s="4"/>
      <c r="AD5" s="4"/>
      <c r="AE5" s="24"/>
    </row>
    <row r="6" spans="1:33" s="159" customFormat="1" x14ac:dyDescent="0.25">
      <c r="A6" s="8"/>
      <c r="B6" s="81">
        <f t="shared" si="0"/>
        <v>6.51</v>
      </c>
      <c r="C6" s="82">
        <f t="shared" si="0"/>
        <v>12.462999999999999</v>
      </c>
      <c r="D6" s="82">
        <f t="shared" si="0"/>
        <v>5.15</v>
      </c>
      <c r="E6" s="74">
        <v>6.51</v>
      </c>
      <c r="F6" s="129">
        <v>24.824000000000002</v>
      </c>
      <c r="G6" s="83">
        <v>5.6249000000000002</v>
      </c>
      <c r="H6" s="88">
        <v>8690000</v>
      </c>
      <c r="I6" s="85">
        <v>25900000</v>
      </c>
      <c r="J6" s="86">
        <v>76000000</v>
      </c>
      <c r="K6" s="85">
        <v>8690000</v>
      </c>
      <c r="L6" s="85">
        <v>12320000</v>
      </c>
      <c r="M6" s="86">
        <v>35300000</v>
      </c>
      <c r="N6" s="130">
        <v>16.28</v>
      </c>
      <c r="O6" s="130">
        <v>9.39</v>
      </c>
      <c r="P6" s="160">
        <f t="shared" si="1"/>
        <v>158.65343500000003</v>
      </c>
      <c r="Q6" s="5">
        <v>0</v>
      </c>
      <c r="R6" s="5">
        <v>0</v>
      </c>
      <c r="S6" s="23">
        <f t="shared" si="2"/>
        <v>3.9449999999999998</v>
      </c>
      <c r="T6" s="152">
        <v>3.9449999999999998</v>
      </c>
      <c r="U6" s="4">
        <v>-7.1599999999999997E-2</v>
      </c>
      <c r="V6" s="152">
        <v>-7.1599999999999997E-2</v>
      </c>
      <c r="W6" s="168">
        <f t="shared" ref="W6:W7" si="4">X5</f>
        <v>0</v>
      </c>
      <c r="X6" s="152">
        <v>0</v>
      </c>
      <c r="Y6" s="23">
        <f t="shared" si="3"/>
        <v>0.38300000000000001</v>
      </c>
      <c r="Z6" s="152">
        <v>0.38300000000000001</v>
      </c>
      <c r="AA6" s="4">
        <v>25</v>
      </c>
      <c r="AB6" s="4"/>
      <c r="AC6" s="4"/>
      <c r="AD6" s="4"/>
      <c r="AE6" s="24"/>
    </row>
    <row r="7" spans="1:33" s="159" customFormat="1" x14ac:dyDescent="0.25">
      <c r="A7" s="8"/>
      <c r="B7" s="81">
        <f t="shared" si="0"/>
        <v>6.51</v>
      </c>
      <c r="C7" s="82">
        <f t="shared" si="0"/>
        <v>24.824000000000002</v>
      </c>
      <c r="D7" s="82">
        <f t="shared" si="0"/>
        <v>5.6249000000000002</v>
      </c>
      <c r="E7" s="74">
        <v>6.51</v>
      </c>
      <c r="F7" s="129">
        <v>36.173999999999999</v>
      </c>
      <c r="G7" s="83">
        <v>6.0609999999999999</v>
      </c>
      <c r="H7" s="88">
        <v>7700000</v>
      </c>
      <c r="I7" s="85">
        <v>12320000</v>
      </c>
      <c r="J7" s="86">
        <v>35300000</v>
      </c>
      <c r="K7" s="85">
        <v>770000</v>
      </c>
      <c r="L7" s="85">
        <v>110000</v>
      </c>
      <c r="M7" s="86">
        <v>220000</v>
      </c>
      <c r="N7" s="130">
        <v>9.39</v>
      </c>
      <c r="O7" s="130">
        <v>4.8499999999999996</v>
      </c>
      <c r="P7" s="160">
        <f t="shared" si="1"/>
        <v>80.811999999999983</v>
      </c>
      <c r="Q7" s="5">
        <v>0</v>
      </c>
      <c r="R7" s="5">
        <v>0</v>
      </c>
      <c r="S7" s="23">
        <f t="shared" si="2"/>
        <v>3.9449999999999998</v>
      </c>
      <c r="T7" s="152">
        <v>2.7</v>
      </c>
      <c r="U7" s="4">
        <v>-7.1599999999999997E-2</v>
      </c>
      <c r="V7" s="152">
        <v>-5.4100000000000002E-2</v>
      </c>
      <c r="W7" s="168">
        <f t="shared" si="4"/>
        <v>0</v>
      </c>
      <c r="X7" s="152">
        <v>1</v>
      </c>
      <c r="Y7" s="23">
        <f>Z6</f>
        <v>0.38300000000000001</v>
      </c>
      <c r="Z7" s="152">
        <v>0.31590000000000001</v>
      </c>
      <c r="AA7" s="4">
        <v>25</v>
      </c>
      <c r="AB7" s="4"/>
      <c r="AC7" s="4"/>
      <c r="AD7" s="4"/>
      <c r="AE7" s="24"/>
    </row>
    <row r="8" spans="1:33" s="57" customFormat="1" x14ac:dyDescent="0.25">
      <c r="A8" s="9" t="s">
        <v>6</v>
      </c>
      <c r="B8" s="89">
        <f>B3</f>
        <v>6.51</v>
      </c>
      <c r="C8" s="90">
        <f>C3</f>
        <v>0</v>
      </c>
      <c r="D8" s="90">
        <f>D3</f>
        <v>5.15</v>
      </c>
      <c r="E8" s="89">
        <v>6.51</v>
      </c>
      <c r="F8" s="90">
        <v>0</v>
      </c>
      <c r="G8" s="142">
        <v>4.3</v>
      </c>
      <c r="H8" s="91">
        <v>100000000</v>
      </c>
      <c r="I8" s="92">
        <v>100000000</v>
      </c>
      <c r="J8" s="93">
        <v>100000000</v>
      </c>
      <c r="K8" s="92">
        <v>100000000</v>
      </c>
      <c r="L8" s="92">
        <v>100000000</v>
      </c>
      <c r="M8" s="93">
        <v>100000000</v>
      </c>
      <c r="N8" s="131">
        <v>1</v>
      </c>
      <c r="O8" s="131">
        <v>1</v>
      </c>
      <c r="P8" s="161">
        <f xml:space="preserve"> AVERAGE(N8:O8)*ABS(G8-D8)</f>
        <v>0.85000000000000053</v>
      </c>
      <c r="Q8" s="45">
        <v>0</v>
      </c>
      <c r="R8" s="45"/>
      <c r="S8" s="25">
        <v>0</v>
      </c>
      <c r="T8" s="27">
        <v>0</v>
      </c>
      <c r="U8" s="26">
        <v>0</v>
      </c>
      <c r="V8" s="27">
        <v>0</v>
      </c>
      <c r="W8" s="25">
        <v>0</v>
      </c>
      <c r="X8" s="27">
        <v>0</v>
      </c>
      <c r="Y8" s="25">
        <v>0</v>
      </c>
      <c r="Z8" s="27">
        <v>0</v>
      </c>
      <c r="AA8" s="26">
        <v>0</v>
      </c>
      <c r="AB8" s="26"/>
      <c r="AC8" s="26"/>
      <c r="AD8" s="26"/>
      <c r="AE8" s="27"/>
    </row>
    <row r="9" spans="1:33" s="61" customFormat="1" x14ac:dyDescent="0.25">
      <c r="A9" s="10" t="s">
        <v>8</v>
      </c>
      <c r="B9" s="94">
        <f t="shared" ref="B9:D11" si="5">E8</f>
        <v>6.51</v>
      </c>
      <c r="C9" s="95">
        <f t="shared" si="5"/>
        <v>0</v>
      </c>
      <c r="D9" s="95">
        <f t="shared" si="5"/>
        <v>4.3</v>
      </c>
      <c r="E9" s="94">
        <v>6.01</v>
      </c>
      <c r="F9" s="95">
        <v>0</v>
      </c>
      <c r="G9" s="143">
        <v>4.3</v>
      </c>
      <c r="H9" s="96">
        <v>15170000</v>
      </c>
      <c r="I9" s="97">
        <v>217100000</v>
      </c>
      <c r="J9" s="98">
        <v>232700000</v>
      </c>
      <c r="K9" s="97">
        <v>15600000</v>
      </c>
      <c r="L9" s="97">
        <v>223300000</v>
      </c>
      <c r="M9" s="98">
        <v>239300000</v>
      </c>
      <c r="N9" s="132">
        <v>82.03</v>
      </c>
      <c r="O9" s="132">
        <v>75.650000000000006</v>
      </c>
      <c r="P9" s="162">
        <f t="shared" ref="P9:P15" si="6" xml:space="preserve"> AVERAGE(N9:O9)*ABS(E9-B9)</f>
        <v>39.42</v>
      </c>
      <c r="Q9" s="46">
        <v>0</v>
      </c>
      <c r="R9" s="46">
        <v>0</v>
      </c>
      <c r="S9" s="28">
        <v>0</v>
      </c>
      <c r="T9" s="30">
        <v>0</v>
      </c>
      <c r="U9" s="29">
        <v>0</v>
      </c>
      <c r="V9" s="30">
        <v>0</v>
      </c>
      <c r="W9" s="28">
        <v>0</v>
      </c>
      <c r="X9" s="30">
        <v>0</v>
      </c>
      <c r="Y9" s="28">
        <v>0</v>
      </c>
      <c r="Z9" s="30">
        <v>0</v>
      </c>
      <c r="AA9" s="29">
        <v>0</v>
      </c>
      <c r="AB9" s="29"/>
      <c r="AC9" s="29"/>
      <c r="AD9" s="29"/>
      <c r="AE9" s="30"/>
    </row>
    <row r="10" spans="1:33" s="61" customFormat="1" x14ac:dyDescent="0.25">
      <c r="A10" s="10"/>
      <c r="B10" s="94">
        <f t="shared" si="5"/>
        <v>6.01</v>
      </c>
      <c r="C10" s="95">
        <f t="shared" si="5"/>
        <v>0</v>
      </c>
      <c r="D10" s="95">
        <f t="shared" si="5"/>
        <v>4.3</v>
      </c>
      <c r="E10" s="94">
        <v>4.25</v>
      </c>
      <c r="F10" s="95">
        <v>0</v>
      </c>
      <c r="G10" s="143">
        <v>4.3</v>
      </c>
      <c r="H10" s="96">
        <v>15168780</v>
      </c>
      <c r="I10" s="97">
        <v>217100000</v>
      </c>
      <c r="J10" s="98">
        <v>232700000</v>
      </c>
      <c r="K10" s="97">
        <v>13200000</v>
      </c>
      <c r="L10" s="97">
        <v>188700000</v>
      </c>
      <c r="M10" s="98">
        <v>202100000</v>
      </c>
      <c r="N10" s="132">
        <v>75.650000000000006</v>
      </c>
      <c r="O10" s="132">
        <v>46.15</v>
      </c>
      <c r="P10" s="162">
        <f t="shared" si="6"/>
        <v>107.184</v>
      </c>
      <c r="Q10" s="46">
        <v>0</v>
      </c>
      <c r="R10" s="46">
        <v>0</v>
      </c>
      <c r="S10" s="28">
        <v>0</v>
      </c>
      <c r="T10" s="30">
        <v>0</v>
      </c>
      <c r="U10" s="29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9">
        <v>0</v>
      </c>
      <c r="AB10" s="29"/>
      <c r="AC10" s="29"/>
      <c r="AD10" s="29"/>
      <c r="AE10" s="30"/>
    </row>
    <row r="11" spans="1:33" s="61" customFormat="1" x14ac:dyDescent="0.25">
      <c r="A11" s="10"/>
      <c r="B11" s="94">
        <f t="shared" si="5"/>
        <v>4.25</v>
      </c>
      <c r="C11" s="95">
        <f t="shared" si="5"/>
        <v>0</v>
      </c>
      <c r="D11" s="95">
        <f t="shared" si="5"/>
        <v>4.3</v>
      </c>
      <c r="E11" s="94">
        <v>2</v>
      </c>
      <c r="F11" s="95">
        <v>0</v>
      </c>
      <c r="G11" s="143">
        <v>4.3</v>
      </c>
      <c r="H11" s="96">
        <v>13200000</v>
      </c>
      <c r="I11" s="97">
        <v>188700000</v>
      </c>
      <c r="J11" s="98">
        <v>202100000</v>
      </c>
      <c r="K11" s="97">
        <v>10760000</v>
      </c>
      <c r="L11" s="97">
        <v>154000000</v>
      </c>
      <c r="M11" s="98">
        <v>165000000</v>
      </c>
      <c r="N11" s="132">
        <v>46.15</v>
      </c>
      <c r="O11" s="132">
        <v>41.54</v>
      </c>
      <c r="P11" s="162">
        <f t="shared" si="6"/>
        <v>98.651250000000005</v>
      </c>
      <c r="Q11" s="46">
        <v>0</v>
      </c>
      <c r="R11" s="46">
        <v>0</v>
      </c>
      <c r="S11" s="28">
        <v>0</v>
      </c>
      <c r="T11" s="30">
        <v>0</v>
      </c>
      <c r="U11" s="29">
        <v>0</v>
      </c>
      <c r="V11" s="30">
        <v>0</v>
      </c>
      <c r="W11" s="28">
        <v>0</v>
      </c>
      <c r="X11" s="30">
        <v>0</v>
      </c>
      <c r="Y11" s="28">
        <v>0</v>
      </c>
      <c r="Z11" s="30">
        <v>0</v>
      </c>
      <c r="AA11" s="29">
        <v>0</v>
      </c>
      <c r="AB11" s="29"/>
      <c r="AC11" s="29"/>
      <c r="AD11" s="29"/>
      <c r="AE11" s="30"/>
    </row>
    <row r="12" spans="1:33" s="137" customFormat="1" x14ac:dyDescent="0.25">
      <c r="A12" s="11" t="s">
        <v>9</v>
      </c>
      <c r="B12" s="99">
        <f>B9</f>
        <v>6.51</v>
      </c>
      <c r="C12" s="100">
        <f>C9</f>
        <v>0</v>
      </c>
      <c r="D12" s="100">
        <f>D9</f>
        <v>4.3</v>
      </c>
      <c r="E12" s="99">
        <v>7</v>
      </c>
      <c r="F12" s="100">
        <v>0</v>
      </c>
      <c r="G12" s="144">
        <v>4.3</v>
      </c>
      <c r="H12" s="101">
        <v>15600000</v>
      </c>
      <c r="I12" s="102">
        <v>223300000</v>
      </c>
      <c r="J12" s="103">
        <v>239300000</v>
      </c>
      <c r="K12" s="102">
        <v>16140000</v>
      </c>
      <c r="L12" s="102">
        <v>231000000</v>
      </c>
      <c r="M12" s="103">
        <v>247500000</v>
      </c>
      <c r="N12" s="133">
        <v>82.03</v>
      </c>
      <c r="O12" s="133">
        <v>90</v>
      </c>
      <c r="P12" s="163">
        <f t="shared" si="6"/>
        <v>42.147350000000017</v>
      </c>
      <c r="Q12" s="47">
        <v>0</v>
      </c>
      <c r="R12" s="47">
        <v>0</v>
      </c>
      <c r="S12" s="31">
        <v>0</v>
      </c>
      <c r="T12" s="33">
        <v>0</v>
      </c>
      <c r="U12" s="32">
        <v>0</v>
      </c>
      <c r="V12" s="33">
        <v>0</v>
      </c>
      <c r="W12" s="31">
        <v>0</v>
      </c>
      <c r="X12" s="33">
        <v>0</v>
      </c>
      <c r="Y12" s="31">
        <v>0</v>
      </c>
      <c r="Z12" s="33">
        <v>0</v>
      </c>
      <c r="AA12" s="32">
        <v>0</v>
      </c>
      <c r="AB12" s="32"/>
      <c r="AC12" s="32"/>
      <c r="AD12" s="32"/>
      <c r="AE12" s="33"/>
    </row>
    <row r="13" spans="1:33" s="137" customFormat="1" x14ac:dyDescent="0.25">
      <c r="A13" s="11"/>
      <c r="B13" s="99">
        <f>E12</f>
        <v>7</v>
      </c>
      <c r="C13" s="100">
        <f>F12</f>
        <v>0</v>
      </c>
      <c r="D13" s="100">
        <f>G12</f>
        <v>4.3</v>
      </c>
      <c r="E13" s="99">
        <v>8.8130000000000006</v>
      </c>
      <c r="F13" s="100">
        <v>0</v>
      </c>
      <c r="G13" s="144">
        <v>4.3</v>
      </c>
      <c r="H13" s="101">
        <v>5380000</v>
      </c>
      <c r="I13" s="102">
        <v>77000000</v>
      </c>
      <c r="J13" s="103">
        <v>82500000</v>
      </c>
      <c r="K13" s="102">
        <v>5380000</v>
      </c>
      <c r="L13" s="102">
        <v>70100000</v>
      </c>
      <c r="M13" s="103">
        <v>74300000</v>
      </c>
      <c r="N13" s="133">
        <v>5.12</v>
      </c>
      <c r="O13" s="133">
        <v>4.84</v>
      </c>
      <c r="P13" s="163">
        <f t="shared" si="6"/>
        <v>9.0287400000000044</v>
      </c>
      <c r="Q13" s="47">
        <v>0</v>
      </c>
      <c r="R13" s="47">
        <v>0</v>
      </c>
      <c r="S13" s="31">
        <v>0</v>
      </c>
      <c r="T13" s="33">
        <v>0</v>
      </c>
      <c r="U13" s="32">
        <v>0</v>
      </c>
      <c r="V13" s="33">
        <v>0</v>
      </c>
      <c r="W13" s="31">
        <v>0</v>
      </c>
      <c r="X13" s="33">
        <v>0</v>
      </c>
      <c r="Y13" s="31">
        <v>0</v>
      </c>
      <c r="Z13" s="33">
        <v>0</v>
      </c>
      <c r="AA13" s="32">
        <v>0</v>
      </c>
      <c r="AB13" s="32"/>
      <c r="AC13" s="32"/>
      <c r="AD13" s="32"/>
      <c r="AE13" s="33"/>
    </row>
    <row r="14" spans="1:33" s="137" customFormat="1" x14ac:dyDescent="0.25">
      <c r="A14" s="11"/>
      <c r="B14" s="99">
        <f t="shared" ref="B14:D21" si="7">E13</f>
        <v>8.8130000000000006</v>
      </c>
      <c r="C14" s="100">
        <f t="shared" si="7"/>
        <v>0</v>
      </c>
      <c r="D14" s="100">
        <f t="shared" si="7"/>
        <v>4.3</v>
      </c>
      <c r="E14" s="99">
        <v>19.600000000000001</v>
      </c>
      <c r="F14" s="100">
        <v>0</v>
      </c>
      <c r="G14" s="144">
        <v>4.3</v>
      </c>
      <c r="H14" s="101">
        <v>5380000</v>
      </c>
      <c r="I14" s="102">
        <v>70100000</v>
      </c>
      <c r="J14" s="103">
        <v>74300000</v>
      </c>
      <c r="K14" s="102">
        <v>5380000</v>
      </c>
      <c r="L14" s="102">
        <v>28900000</v>
      </c>
      <c r="M14" s="103">
        <v>25700000</v>
      </c>
      <c r="N14" s="133">
        <v>6.56</v>
      </c>
      <c r="O14" s="133">
        <v>5.39</v>
      </c>
      <c r="P14" s="163">
        <f t="shared" si="6"/>
        <v>64.452325000000002</v>
      </c>
      <c r="Q14" s="47">
        <v>0</v>
      </c>
      <c r="R14" s="47">
        <v>0</v>
      </c>
      <c r="S14" s="31">
        <v>0</v>
      </c>
      <c r="T14" s="33">
        <v>0</v>
      </c>
      <c r="U14" s="32">
        <v>0</v>
      </c>
      <c r="V14" s="33">
        <v>0</v>
      </c>
      <c r="W14" s="31">
        <v>0</v>
      </c>
      <c r="X14" s="33">
        <v>0</v>
      </c>
      <c r="Y14" s="31">
        <v>0</v>
      </c>
      <c r="Z14" s="33">
        <v>0</v>
      </c>
      <c r="AA14" s="32">
        <v>0</v>
      </c>
      <c r="AB14" s="32"/>
      <c r="AC14" s="32"/>
      <c r="AD14" s="32"/>
      <c r="AE14" s="33"/>
    </row>
    <row r="15" spans="1:33" s="137" customFormat="1" x14ac:dyDescent="0.25">
      <c r="A15" s="11"/>
      <c r="B15" s="99">
        <f t="shared" si="7"/>
        <v>19.600000000000001</v>
      </c>
      <c r="C15" s="100">
        <f t="shared" si="7"/>
        <v>0</v>
      </c>
      <c r="D15" s="100">
        <f t="shared" si="7"/>
        <v>4.3</v>
      </c>
      <c r="E15" s="99">
        <v>20.937000000000001</v>
      </c>
      <c r="F15" s="100">
        <v>0</v>
      </c>
      <c r="G15" s="144">
        <v>4.3</v>
      </c>
      <c r="H15" s="101">
        <v>5380000</v>
      </c>
      <c r="I15" s="102">
        <v>28900000</v>
      </c>
      <c r="J15" s="103">
        <v>25700000</v>
      </c>
      <c r="K15" s="102">
        <v>5380000</v>
      </c>
      <c r="L15" s="102">
        <v>23800000</v>
      </c>
      <c r="M15" s="103">
        <v>19700000</v>
      </c>
      <c r="N15" s="133">
        <v>4.01</v>
      </c>
      <c r="O15" s="133">
        <v>3.95</v>
      </c>
      <c r="P15" s="163">
        <f t="shared" si="6"/>
        <v>5.3212599999999988</v>
      </c>
      <c r="Q15" s="47">
        <v>0</v>
      </c>
      <c r="R15" s="47">
        <v>0</v>
      </c>
      <c r="S15" s="31">
        <v>0</v>
      </c>
      <c r="T15" s="33">
        <v>0</v>
      </c>
      <c r="U15" s="32">
        <v>0</v>
      </c>
      <c r="V15" s="33">
        <v>0</v>
      </c>
      <c r="W15" s="31">
        <v>0</v>
      </c>
      <c r="X15" s="33">
        <v>0</v>
      </c>
      <c r="Y15" s="31">
        <v>0</v>
      </c>
      <c r="Z15" s="33">
        <v>0</v>
      </c>
      <c r="AA15" s="32">
        <v>0</v>
      </c>
      <c r="AB15" s="32"/>
      <c r="AC15" s="32"/>
      <c r="AD15" s="32"/>
      <c r="AE15" s="33"/>
    </row>
    <row r="16" spans="1:33" s="57" customFormat="1" x14ac:dyDescent="0.25">
      <c r="A16" s="9" t="s">
        <v>7</v>
      </c>
      <c r="B16" s="89">
        <f t="shared" si="7"/>
        <v>20.937000000000001</v>
      </c>
      <c r="C16" s="90">
        <f t="shared" si="7"/>
        <v>0</v>
      </c>
      <c r="D16" s="90">
        <f t="shared" si="7"/>
        <v>4.3</v>
      </c>
      <c r="E16" s="89">
        <v>20.937000000000001</v>
      </c>
      <c r="F16" s="90">
        <v>0</v>
      </c>
      <c r="G16" s="142">
        <v>5.0599999999999996</v>
      </c>
      <c r="H16" s="91">
        <v>100000000</v>
      </c>
      <c r="I16" s="92">
        <v>100000000</v>
      </c>
      <c r="J16" s="93">
        <v>100000000</v>
      </c>
      <c r="K16" s="92">
        <v>100000000</v>
      </c>
      <c r="L16" s="92">
        <v>100000000</v>
      </c>
      <c r="M16" s="93">
        <v>100000000</v>
      </c>
      <c r="N16" s="131">
        <v>1</v>
      </c>
      <c r="O16" s="131">
        <v>1</v>
      </c>
      <c r="P16" s="161">
        <f xml:space="preserve"> AVERAGE(N16:O16)*ABS(G16-D16)</f>
        <v>0.75999999999999979</v>
      </c>
      <c r="Q16" s="45">
        <v>0</v>
      </c>
      <c r="R16" s="45">
        <v>0</v>
      </c>
      <c r="S16" s="25">
        <v>0</v>
      </c>
      <c r="T16" s="27">
        <v>0</v>
      </c>
      <c r="U16" s="26">
        <v>0</v>
      </c>
      <c r="V16" s="27">
        <v>0</v>
      </c>
      <c r="W16" s="25">
        <v>0</v>
      </c>
      <c r="X16" s="27">
        <v>0</v>
      </c>
      <c r="Y16" s="25">
        <v>0</v>
      </c>
      <c r="Z16" s="27">
        <v>0</v>
      </c>
      <c r="AA16" s="26">
        <v>0</v>
      </c>
      <c r="AB16" s="26"/>
      <c r="AC16" s="26"/>
      <c r="AD16" s="26"/>
      <c r="AE16" s="27"/>
    </row>
    <row r="17" spans="1:31" s="62" customFormat="1" x14ac:dyDescent="0.25">
      <c r="A17" s="12" t="s">
        <v>10</v>
      </c>
      <c r="B17" s="104">
        <f t="shared" si="7"/>
        <v>20.937000000000001</v>
      </c>
      <c r="C17" s="105">
        <f t="shared" si="7"/>
        <v>0</v>
      </c>
      <c r="D17" s="105">
        <f t="shared" si="7"/>
        <v>5.0599999999999996</v>
      </c>
      <c r="E17" s="104">
        <v>20.937000000000001</v>
      </c>
      <c r="F17" s="149">
        <v>0.3</v>
      </c>
      <c r="G17" s="106">
        <v>5.0599999999999996</v>
      </c>
      <c r="H17" s="104">
        <v>77500</v>
      </c>
      <c r="I17" s="105">
        <v>712500</v>
      </c>
      <c r="J17" s="106">
        <v>933000</v>
      </c>
      <c r="K17" s="105">
        <v>77500</v>
      </c>
      <c r="L17" s="105">
        <v>696000</v>
      </c>
      <c r="M17" s="106">
        <v>922500</v>
      </c>
      <c r="N17" s="134">
        <v>4.0330000000000004</v>
      </c>
      <c r="O17" s="134">
        <v>4.0330000000000004</v>
      </c>
      <c r="P17" s="164">
        <f t="shared" ref="P17:P20" si="8" xml:space="preserve"> AVERAGE(N17:O17)*ABS(F17-C17)*$B$31</f>
        <v>1.2099</v>
      </c>
      <c r="Q17" s="48">
        <v>0</v>
      </c>
      <c r="R17" s="48">
        <v>0</v>
      </c>
      <c r="S17" s="153">
        <v>1.9</v>
      </c>
      <c r="T17" s="154">
        <v>1.9</v>
      </c>
      <c r="U17" s="190">
        <v>-3.5000000000000003E-2</v>
      </c>
      <c r="V17" s="154">
        <v>-3.5000000000000003E-2</v>
      </c>
      <c r="W17" s="153">
        <v>2</v>
      </c>
      <c r="X17" s="154">
        <v>2</v>
      </c>
      <c r="Y17" s="153">
        <v>0.34599999999999997</v>
      </c>
      <c r="Z17" s="154">
        <v>0.34599999999999997</v>
      </c>
      <c r="AA17" s="35">
        <v>7</v>
      </c>
      <c r="AB17" s="35"/>
      <c r="AC17" s="35"/>
      <c r="AD17" s="35"/>
      <c r="AE17" s="36"/>
    </row>
    <row r="18" spans="1:31" s="62" customFormat="1" x14ac:dyDescent="0.25">
      <c r="A18" s="12"/>
      <c r="B18" s="104">
        <f t="shared" si="7"/>
        <v>20.937000000000001</v>
      </c>
      <c r="C18" s="105">
        <f t="shared" si="7"/>
        <v>0.3</v>
      </c>
      <c r="D18" s="105">
        <f t="shared" si="7"/>
        <v>5.0599999999999996</v>
      </c>
      <c r="E18" s="104">
        <v>20.937000000000001</v>
      </c>
      <c r="F18" s="149">
        <v>2</v>
      </c>
      <c r="G18" s="106">
        <v>5.0599999999999996</v>
      </c>
      <c r="H18" s="104">
        <v>77500</v>
      </c>
      <c r="I18" s="105">
        <v>696000</v>
      </c>
      <c r="J18" s="106">
        <v>922500</v>
      </c>
      <c r="K18" s="105">
        <v>77500</v>
      </c>
      <c r="L18" s="105">
        <v>351000</v>
      </c>
      <c r="M18" s="106">
        <v>450000</v>
      </c>
      <c r="N18" s="134">
        <v>4.0330000000000004</v>
      </c>
      <c r="O18" s="134">
        <v>4.0330000000000004</v>
      </c>
      <c r="P18" s="164">
        <f t="shared" si="8"/>
        <v>6.8561000000000005</v>
      </c>
      <c r="Q18" s="48">
        <v>0</v>
      </c>
      <c r="R18" s="48">
        <v>0</v>
      </c>
      <c r="S18" s="34">
        <f>T17</f>
        <v>1.9</v>
      </c>
      <c r="T18" s="154">
        <v>1.9</v>
      </c>
      <c r="U18" s="35">
        <v>-3.5000000000000003E-2</v>
      </c>
      <c r="V18" s="154">
        <v>-3.5000000000000003E-2</v>
      </c>
      <c r="W18" s="34">
        <f>X17</f>
        <v>2</v>
      </c>
      <c r="X18" s="154">
        <v>2</v>
      </c>
      <c r="Y18" s="34">
        <f>Z17</f>
        <v>0.34599999999999997</v>
      </c>
      <c r="Z18" s="154">
        <v>0.34599999999999997</v>
      </c>
      <c r="AA18" s="35">
        <v>7</v>
      </c>
      <c r="AB18" s="35"/>
      <c r="AC18" s="35"/>
      <c r="AD18" s="35"/>
      <c r="AE18" s="36"/>
    </row>
    <row r="19" spans="1:31" s="62" customFormat="1" x14ac:dyDescent="0.25">
      <c r="A19" s="12"/>
      <c r="B19" s="104">
        <f t="shared" si="7"/>
        <v>20.937000000000001</v>
      </c>
      <c r="C19" s="105">
        <f t="shared" si="7"/>
        <v>2</v>
      </c>
      <c r="D19" s="105">
        <f t="shared" si="7"/>
        <v>5.0599999999999996</v>
      </c>
      <c r="E19" s="104">
        <v>20.937000000000001</v>
      </c>
      <c r="F19" s="149">
        <v>3.2</v>
      </c>
      <c r="G19" s="106">
        <v>5.0599999999999996</v>
      </c>
      <c r="H19" s="104">
        <v>77500</v>
      </c>
      <c r="I19" s="105">
        <v>351000</v>
      </c>
      <c r="J19" s="106">
        <v>450000</v>
      </c>
      <c r="K19" s="105">
        <v>77500</v>
      </c>
      <c r="L19" s="105">
        <v>165000</v>
      </c>
      <c r="M19" s="106">
        <v>208500</v>
      </c>
      <c r="N19" s="134">
        <v>4.0330000000000004</v>
      </c>
      <c r="O19" s="134">
        <v>4.0330000000000004</v>
      </c>
      <c r="P19" s="164">
        <f t="shared" si="8"/>
        <v>4.8396000000000008</v>
      </c>
      <c r="Q19" s="48">
        <v>0</v>
      </c>
      <c r="R19" s="48">
        <v>0</v>
      </c>
      <c r="S19" s="34">
        <f t="shared" ref="S19:S21" si="9">T18</f>
        <v>1.9</v>
      </c>
      <c r="T19" s="154">
        <v>1.9</v>
      </c>
      <c r="U19" s="35">
        <v>-3.5000000000000003E-2</v>
      </c>
      <c r="V19" s="154">
        <v>-3.5000000000000003E-2</v>
      </c>
      <c r="W19" s="34">
        <f t="shared" ref="W19:W21" si="10">X18</f>
        <v>2</v>
      </c>
      <c r="X19" s="154">
        <v>2</v>
      </c>
      <c r="Y19" s="34">
        <f t="shared" ref="Y19:Y20" si="11">Z18</f>
        <v>0.34599999999999997</v>
      </c>
      <c r="Z19" s="154">
        <v>0.34599999999999997</v>
      </c>
      <c r="AA19" s="35">
        <v>7</v>
      </c>
      <c r="AB19" s="35"/>
      <c r="AC19" s="35"/>
      <c r="AD19" s="35"/>
      <c r="AE19" s="36"/>
    </row>
    <row r="20" spans="1:31" s="62" customFormat="1" x14ac:dyDescent="0.25">
      <c r="A20" s="12"/>
      <c r="B20" s="104">
        <f t="shared" si="7"/>
        <v>20.937000000000001</v>
      </c>
      <c r="C20" s="105">
        <f t="shared" si="7"/>
        <v>3.2</v>
      </c>
      <c r="D20" s="105">
        <f t="shared" si="7"/>
        <v>5.0599999999999996</v>
      </c>
      <c r="E20" s="104">
        <v>20.937000000000001</v>
      </c>
      <c r="F20" s="149">
        <v>4.5</v>
      </c>
      <c r="G20" s="106">
        <v>5.0599999999999996</v>
      </c>
      <c r="H20" s="104">
        <v>77500</v>
      </c>
      <c r="I20" s="105">
        <v>165000</v>
      </c>
      <c r="J20" s="106">
        <v>208500</v>
      </c>
      <c r="K20" s="105">
        <v>77500</v>
      </c>
      <c r="L20" s="105">
        <v>112500</v>
      </c>
      <c r="M20" s="106">
        <v>139500</v>
      </c>
      <c r="N20" s="134">
        <v>4.0330000000000004</v>
      </c>
      <c r="O20" s="134">
        <v>4.0330000000000004</v>
      </c>
      <c r="P20" s="164">
        <f t="shared" si="8"/>
        <v>5.2428999999999997</v>
      </c>
      <c r="Q20" s="48">
        <v>0</v>
      </c>
      <c r="R20" s="48">
        <v>0</v>
      </c>
      <c r="S20" s="34">
        <f t="shared" si="9"/>
        <v>1.9</v>
      </c>
      <c r="T20" s="154">
        <v>1.9</v>
      </c>
      <c r="U20" s="35">
        <v>-3.5000000000000003E-2</v>
      </c>
      <c r="V20" s="154">
        <v>-3.5000000000000003E-2</v>
      </c>
      <c r="W20" s="34">
        <f t="shared" si="10"/>
        <v>2</v>
      </c>
      <c r="X20" s="154">
        <v>2</v>
      </c>
      <c r="Y20" s="34">
        <f t="shared" si="11"/>
        <v>0.34599999999999997</v>
      </c>
      <c r="Z20" s="154">
        <v>0.34599999999999997</v>
      </c>
      <c r="AA20" s="35">
        <v>7</v>
      </c>
      <c r="AB20" s="35"/>
      <c r="AC20" s="35"/>
      <c r="AD20" s="35"/>
      <c r="AE20" s="36"/>
    </row>
    <row r="21" spans="1:31" s="62" customFormat="1" x14ac:dyDescent="0.25">
      <c r="A21" s="12"/>
      <c r="B21" s="104">
        <f t="shared" si="7"/>
        <v>20.937000000000001</v>
      </c>
      <c r="C21" s="105">
        <f t="shared" si="7"/>
        <v>4.5</v>
      </c>
      <c r="D21" s="105">
        <f t="shared" si="7"/>
        <v>5.0599999999999996</v>
      </c>
      <c r="E21" s="104">
        <v>20.937000000000001</v>
      </c>
      <c r="F21" s="149">
        <v>7.19</v>
      </c>
      <c r="G21" s="106">
        <v>5.0599999999999996</v>
      </c>
      <c r="H21" s="104">
        <v>77500</v>
      </c>
      <c r="I21" s="105">
        <v>112500</v>
      </c>
      <c r="J21" s="106">
        <v>139500</v>
      </c>
      <c r="K21" s="105">
        <v>77500</v>
      </c>
      <c r="L21" s="105">
        <v>112500</v>
      </c>
      <c r="M21" s="106">
        <v>139500</v>
      </c>
      <c r="N21" s="134">
        <v>4.0330000000000004</v>
      </c>
      <c r="O21" s="134">
        <v>4.0330000000000004</v>
      </c>
      <c r="P21" s="164">
        <f xml:space="preserve"> AVERAGE(N21:O21)*ABS(F21-C21)*$B$31</f>
        <v>10.848770000000002</v>
      </c>
      <c r="Q21" s="48">
        <v>0</v>
      </c>
      <c r="R21" s="48">
        <v>0</v>
      </c>
      <c r="S21" s="34">
        <f t="shared" si="9"/>
        <v>1.9</v>
      </c>
      <c r="T21" s="154">
        <v>1.9</v>
      </c>
      <c r="U21" s="35">
        <v>-3.5000000000000003E-2</v>
      </c>
      <c r="V21" s="154">
        <v>-3.5000000000000003E-2</v>
      </c>
      <c r="W21" s="34">
        <f t="shared" si="10"/>
        <v>2</v>
      </c>
      <c r="X21" s="154">
        <v>2</v>
      </c>
      <c r="Y21" s="34">
        <f>Z20</f>
        <v>0.34599999999999997</v>
      </c>
      <c r="Z21" s="154">
        <v>0.34599999999999997</v>
      </c>
      <c r="AA21" s="35">
        <v>7</v>
      </c>
      <c r="AB21" s="35"/>
      <c r="AC21" s="35"/>
      <c r="AD21" s="35"/>
      <c r="AE21" s="36"/>
    </row>
    <row r="22" spans="1:31" s="63" customFormat="1" x14ac:dyDescent="0.25">
      <c r="A22" s="13" t="s">
        <v>11</v>
      </c>
      <c r="B22" s="107">
        <f>B16</f>
        <v>20.937000000000001</v>
      </c>
      <c r="C22" s="108">
        <f>C16</f>
        <v>0</v>
      </c>
      <c r="D22" s="108">
        <f>D16</f>
        <v>4.3</v>
      </c>
      <c r="E22" s="107">
        <v>22.86</v>
      </c>
      <c r="F22" s="108">
        <v>0</v>
      </c>
      <c r="G22" s="145">
        <v>4.3</v>
      </c>
      <c r="H22" s="109">
        <v>5380000</v>
      </c>
      <c r="I22" s="110">
        <v>23800000</v>
      </c>
      <c r="J22" s="111">
        <v>19700000</v>
      </c>
      <c r="K22" s="110">
        <v>5380000</v>
      </c>
      <c r="L22" s="110">
        <v>16500000</v>
      </c>
      <c r="M22" s="111">
        <v>11000000</v>
      </c>
      <c r="N22" s="135">
        <v>3.95</v>
      </c>
      <c r="O22" s="135">
        <v>3.87</v>
      </c>
      <c r="P22" s="165">
        <f xml:space="preserve"> AVERAGE(N22:O22)*ABS(E22-B22)</f>
        <v>7.5189299999999939</v>
      </c>
      <c r="Q22" s="49">
        <v>0</v>
      </c>
      <c r="R22" s="49">
        <v>0</v>
      </c>
      <c r="S22" s="37">
        <v>0</v>
      </c>
      <c r="T22" s="39">
        <v>0</v>
      </c>
      <c r="U22" s="38">
        <v>0</v>
      </c>
      <c r="V22" s="39">
        <v>0</v>
      </c>
      <c r="W22" s="37">
        <v>0</v>
      </c>
      <c r="X22" s="39">
        <v>0</v>
      </c>
      <c r="Y22" s="37">
        <v>0</v>
      </c>
      <c r="Z22" s="39">
        <v>0</v>
      </c>
      <c r="AA22" s="38">
        <v>0</v>
      </c>
      <c r="AB22" s="38"/>
      <c r="AC22" s="38"/>
      <c r="AD22" s="38"/>
      <c r="AE22" s="39"/>
    </row>
    <row r="23" spans="1:31" s="63" customFormat="1" x14ac:dyDescent="0.25">
      <c r="A23" s="13"/>
      <c r="B23" s="107">
        <f t="shared" ref="B23:D24" si="12">E22</f>
        <v>22.86</v>
      </c>
      <c r="C23" s="108">
        <f t="shared" si="12"/>
        <v>0</v>
      </c>
      <c r="D23" s="108">
        <f t="shared" si="12"/>
        <v>4.3</v>
      </c>
      <c r="E23" s="107">
        <v>23.14</v>
      </c>
      <c r="F23" s="108">
        <v>0</v>
      </c>
      <c r="G23" s="145">
        <v>4.3</v>
      </c>
      <c r="H23" s="109">
        <v>5380000</v>
      </c>
      <c r="I23" s="110">
        <v>16500000</v>
      </c>
      <c r="J23" s="111">
        <v>11000000</v>
      </c>
      <c r="K23" s="110">
        <v>5380000</v>
      </c>
      <c r="L23" s="110">
        <v>16500000</v>
      </c>
      <c r="M23" s="111">
        <v>11000000</v>
      </c>
      <c r="N23" s="135">
        <v>3.87</v>
      </c>
      <c r="O23" s="135">
        <v>3.87</v>
      </c>
      <c r="P23" s="165">
        <f xml:space="preserve"> AVERAGE(N23:O23)*ABS(E23-B23)</f>
        <v>1.0836000000000043</v>
      </c>
      <c r="Q23" s="49">
        <v>0</v>
      </c>
      <c r="R23" s="49">
        <v>0</v>
      </c>
      <c r="S23" s="37">
        <v>0</v>
      </c>
      <c r="T23" s="39">
        <v>0</v>
      </c>
      <c r="U23" s="38">
        <v>0</v>
      </c>
      <c r="V23" s="39">
        <v>0</v>
      </c>
      <c r="W23" s="37">
        <v>0</v>
      </c>
      <c r="X23" s="39">
        <v>0</v>
      </c>
      <c r="Y23" s="37">
        <v>0</v>
      </c>
      <c r="Z23" s="39">
        <v>0</v>
      </c>
      <c r="AA23" s="38">
        <v>0</v>
      </c>
      <c r="AB23" s="38"/>
      <c r="AC23" s="38"/>
      <c r="AD23" s="38"/>
      <c r="AE23" s="39"/>
    </row>
    <row r="24" spans="1:31" s="159" customFormat="1" x14ac:dyDescent="0.25">
      <c r="A24" s="8" t="s">
        <v>12</v>
      </c>
      <c r="B24" s="81">
        <f t="shared" si="12"/>
        <v>23.14</v>
      </c>
      <c r="C24" s="82">
        <f t="shared" si="12"/>
        <v>0</v>
      </c>
      <c r="D24" s="82">
        <f t="shared" si="12"/>
        <v>4.3</v>
      </c>
      <c r="E24" s="81">
        <v>23.14</v>
      </c>
      <c r="F24" s="82">
        <v>0</v>
      </c>
      <c r="G24" s="166">
        <v>1.542</v>
      </c>
      <c r="H24" s="81">
        <v>84693</v>
      </c>
      <c r="I24" s="82">
        <v>865200</v>
      </c>
      <c r="J24" s="167">
        <v>865200</v>
      </c>
      <c r="K24" s="82">
        <v>84693</v>
      </c>
      <c r="L24" s="82">
        <v>107800</v>
      </c>
      <c r="M24" s="167">
        <v>107800</v>
      </c>
      <c r="N24" s="130">
        <v>6.6660000000000004</v>
      </c>
      <c r="O24" s="130">
        <v>6.6660000000000004</v>
      </c>
      <c r="P24" s="160">
        <f xml:space="preserve"> AVERAGE(N24:O24)*ABS(G24-D24)</f>
        <v>18.384828000000002</v>
      </c>
      <c r="Q24" s="5">
        <v>0</v>
      </c>
      <c r="R24" s="5">
        <v>0</v>
      </c>
      <c r="S24" s="23">
        <v>1.9</v>
      </c>
      <c r="T24" s="24">
        <v>1.9</v>
      </c>
      <c r="U24" s="4">
        <v>0</v>
      </c>
      <c r="V24" s="24">
        <v>0</v>
      </c>
      <c r="W24" s="23">
        <v>2</v>
      </c>
      <c r="X24" s="24">
        <v>2</v>
      </c>
      <c r="Y24" s="23">
        <v>0.34599999999999997</v>
      </c>
      <c r="Z24" s="24">
        <v>0.34599999999999997</v>
      </c>
      <c r="AA24" s="4">
        <v>7</v>
      </c>
      <c r="AB24" s="4"/>
      <c r="AC24" s="4"/>
      <c r="AD24" s="4"/>
      <c r="AE24" s="24"/>
    </row>
    <row r="25" spans="1:31" s="159" customFormat="1" x14ac:dyDescent="0.25">
      <c r="A25" s="8"/>
      <c r="B25" s="81">
        <f>B24</f>
        <v>23.14</v>
      </c>
      <c r="C25" s="82">
        <f>F24</f>
        <v>0</v>
      </c>
      <c r="D25" s="82">
        <v>4.3</v>
      </c>
      <c r="E25" s="81">
        <v>23.14</v>
      </c>
      <c r="F25" s="82">
        <v>0</v>
      </c>
      <c r="G25" s="166">
        <v>7.5419999999999998</v>
      </c>
      <c r="H25" s="81">
        <v>84693</v>
      </c>
      <c r="I25" s="82">
        <v>865200</v>
      </c>
      <c r="J25" s="167">
        <v>865200</v>
      </c>
      <c r="K25" s="82">
        <v>84693</v>
      </c>
      <c r="L25" s="82">
        <v>107800</v>
      </c>
      <c r="M25" s="167">
        <v>107800</v>
      </c>
      <c r="N25" s="130">
        <v>6.6660000000000004</v>
      </c>
      <c r="O25" s="130">
        <v>6.6660000000000004</v>
      </c>
      <c r="P25" s="160">
        <f xml:space="preserve"> AVERAGE(N25:O25)*ABS(G25-D25)</f>
        <v>21.611172</v>
      </c>
      <c r="Q25" s="5">
        <v>0</v>
      </c>
      <c r="R25" s="5">
        <v>0</v>
      </c>
      <c r="S25" s="23">
        <v>1.9</v>
      </c>
      <c r="T25" s="24">
        <v>1.9</v>
      </c>
      <c r="U25" s="4">
        <v>0</v>
      </c>
      <c r="V25" s="24">
        <v>0</v>
      </c>
      <c r="W25" s="23">
        <v>2</v>
      </c>
      <c r="X25" s="24">
        <v>2</v>
      </c>
      <c r="Y25" s="23">
        <v>0.34599999999999997</v>
      </c>
      <c r="Z25" s="24">
        <v>0.34599999999999997</v>
      </c>
      <c r="AA25" s="4">
        <v>7</v>
      </c>
      <c r="AB25" s="4"/>
      <c r="AC25" s="4"/>
      <c r="AD25" s="4"/>
      <c r="AE25" s="24"/>
    </row>
    <row r="26" spans="1:31" x14ac:dyDescent="0.25">
      <c r="A26" s="7"/>
      <c r="B26" s="64"/>
      <c r="E26" s="64"/>
      <c r="G26" s="65"/>
      <c r="H26" s="64"/>
      <c r="J26" s="65"/>
      <c r="M26" s="65"/>
      <c r="N26" s="50"/>
      <c r="O26" s="50"/>
      <c r="P26" s="155"/>
      <c r="Q26" s="50"/>
      <c r="R26" s="50"/>
      <c r="S26" s="40"/>
      <c r="T26" s="42"/>
      <c r="U26" s="41"/>
      <c r="V26" s="42"/>
      <c r="W26" s="40"/>
      <c r="X26" s="42"/>
      <c r="Y26" s="40"/>
      <c r="Z26" s="42"/>
      <c r="AA26" s="41"/>
      <c r="AB26" s="41"/>
      <c r="AC26" s="41"/>
      <c r="AD26" s="41"/>
      <c r="AE26" s="42"/>
    </row>
    <row r="28" spans="1:31" ht="21" x14ac:dyDescent="0.35">
      <c r="A28" s="56" t="s">
        <v>53</v>
      </c>
      <c r="E28" s="56" t="s">
        <v>52</v>
      </c>
    </row>
    <row r="29" spans="1:31" ht="15.75" customHeight="1" x14ac:dyDescent="0.25">
      <c r="A29" t="s">
        <v>25</v>
      </c>
      <c r="B29" s="136">
        <v>1</v>
      </c>
      <c r="E29" s="67" t="s">
        <v>4</v>
      </c>
      <c r="F29" s="67" t="s">
        <v>37</v>
      </c>
      <c r="G29" s="67" t="s">
        <v>47</v>
      </c>
    </row>
    <row r="30" spans="1:31" ht="15.75" customHeight="1" x14ac:dyDescent="0.25">
      <c r="A30" t="s">
        <v>27</v>
      </c>
      <c r="B30" s="67">
        <f>F7*B29</f>
        <v>36.173999999999999</v>
      </c>
      <c r="E30" s="66" t="s">
        <v>45</v>
      </c>
      <c r="F30" s="69">
        <f>SUM(P3:P7)*2</f>
        <v>890.79042000000004</v>
      </c>
      <c r="G30" s="69">
        <f>F30/2</f>
        <v>445.39521000000002</v>
      </c>
    </row>
    <row r="31" spans="1:31" x14ac:dyDescent="0.25">
      <c r="A31" t="s">
        <v>26</v>
      </c>
      <c r="B31" s="136">
        <v>1</v>
      </c>
      <c r="E31" s="66" t="s">
        <v>34</v>
      </c>
      <c r="F31" s="69">
        <f>SUM(P22:P23,P9:P15)</f>
        <v>374.80745500000006</v>
      </c>
      <c r="G31" s="69"/>
    </row>
    <row r="32" spans="1:31" x14ac:dyDescent="0.25">
      <c r="A32" t="s">
        <v>28</v>
      </c>
      <c r="B32" s="67">
        <f>F21*B31</f>
        <v>7.19</v>
      </c>
      <c r="E32" s="66" t="s">
        <v>35</v>
      </c>
      <c r="F32" s="69">
        <f>SUM(P17:P21)*2</f>
        <v>57.994540000000008</v>
      </c>
      <c r="G32" s="69">
        <f>F32/2</f>
        <v>28.997270000000004</v>
      </c>
    </row>
    <row r="33" spans="1:27" x14ac:dyDescent="0.25">
      <c r="E33" s="66" t="s">
        <v>36</v>
      </c>
      <c r="F33" s="69">
        <f>SUM(P24:P25)</f>
        <v>39.996000000000002</v>
      </c>
      <c r="G33" s="69"/>
    </row>
    <row r="34" spans="1:27" x14ac:dyDescent="0.25">
      <c r="E34" s="66" t="s">
        <v>48</v>
      </c>
      <c r="F34" s="69">
        <f>SUM(P16,P8)</f>
        <v>1.6100000000000003</v>
      </c>
    </row>
    <row r="35" spans="1:27" x14ac:dyDescent="0.25">
      <c r="E35" s="66" t="s">
        <v>49</v>
      </c>
      <c r="F35" s="66">
        <f>SUM(Applied_Forces_Lumped_Masses!M3:M253)</f>
        <v>50</v>
      </c>
    </row>
    <row r="36" spans="1:27" x14ac:dyDescent="0.25">
      <c r="E36" s="67" t="s">
        <v>50</v>
      </c>
      <c r="F36" s="138">
        <f>SUM(F30:F35)</f>
        <v>1415.1984150000001</v>
      </c>
    </row>
    <row r="37" spans="1:27" ht="21.75" thickBot="1" x14ac:dyDescent="0.4">
      <c r="A37" s="56" t="s">
        <v>23</v>
      </c>
    </row>
    <row r="38" spans="1:27" s="55" customFormat="1" ht="15.75" thickBot="1" x14ac:dyDescent="0.3">
      <c r="A38" s="6" t="s">
        <v>4</v>
      </c>
      <c r="B38" s="203" t="s">
        <v>0</v>
      </c>
      <c r="C38" s="204"/>
      <c r="D38" s="204"/>
      <c r="E38" s="204"/>
      <c r="F38" s="204"/>
      <c r="G38" s="205"/>
      <c r="H38" s="200" t="s">
        <v>2</v>
      </c>
      <c r="I38" s="201"/>
      <c r="J38" s="201"/>
      <c r="K38" s="201" t="s">
        <v>3</v>
      </c>
      <c r="L38" s="201"/>
      <c r="M38" s="202"/>
      <c r="N38" s="200" t="s">
        <v>24</v>
      </c>
      <c r="O38" s="201"/>
      <c r="P38" s="201"/>
      <c r="Q38" s="201" t="s">
        <v>51</v>
      </c>
      <c r="R38" s="201"/>
      <c r="S38" s="200" t="s">
        <v>33</v>
      </c>
      <c r="T38" s="201"/>
      <c r="U38" s="201"/>
      <c r="V38" s="201"/>
      <c r="W38" s="201"/>
      <c r="X38" s="201"/>
      <c r="Y38" s="201"/>
      <c r="Z38" s="202"/>
    </row>
    <row r="39" spans="1:27" ht="15.75" thickBot="1" x14ac:dyDescent="0.3">
      <c r="A39" s="14"/>
      <c r="B39" s="71" t="s">
        <v>97</v>
      </c>
      <c r="C39" s="72" t="s">
        <v>98</v>
      </c>
      <c r="D39" s="73" t="s">
        <v>99</v>
      </c>
      <c r="E39" s="71" t="s">
        <v>100</v>
      </c>
      <c r="F39" s="72" t="s">
        <v>131</v>
      </c>
      <c r="G39" s="73" t="s">
        <v>132</v>
      </c>
      <c r="H39" s="72" t="s">
        <v>55</v>
      </c>
      <c r="I39" s="72" t="s">
        <v>56</v>
      </c>
      <c r="J39" s="73" t="s">
        <v>57</v>
      </c>
      <c r="K39" s="72" t="s">
        <v>61</v>
      </c>
      <c r="L39" s="72" t="s">
        <v>62</v>
      </c>
      <c r="M39" s="73" t="s">
        <v>63</v>
      </c>
      <c r="N39" s="156" t="s">
        <v>103</v>
      </c>
      <c r="O39" s="15" t="s">
        <v>104</v>
      </c>
      <c r="P39" s="157" t="s">
        <v>46</v>
      </c>
      <c r="Q39" s="52" t="s">
        <v>125</v>
      </c>
      <c r="R39" s="52" t="s">
        <v>125</v>
      </c>
      <c r="S39" s="18" t="s">
        <v>110</v>
      </c>
      <c r="T39" s="19" t="s">
        <v>113</v>
      </c>
      <c r="U39" s="19" t="s">
        <v>111</v>
      </c>
      <c r="V39" s="19" t="s">
        <v>114</v>
      </c>
      <c r="W39" s="19" t="s">
        <v>107</v>
      </c>
      <c r="X39" s="19" t="s">
        <v>105</v>
      </c>
      <c r="Y39" s="19" t="s">
        <v>112</v>
      </c>
      <c r="Z39" s="20" t="s">
        <v>133</v>
      </c>
      <c r="AA39" t="s">
        <v>109</v>
      </c>
    </row>
    <row r="40" spans="1:27" x14ac:dyDescent="0.25">
      <c r="A40" s="7" t="s">
        <v>5</v>
      </c>
      <c r="B40" s="112">
        <v>6.51</v>
      </c>
      <c r="C40" s="176">
        <v>0</v>
      </c>
      <c r="D40" s="113">
        <v>5.15</v>
      </c>
      <c r="E40" s="114">
        <v>6.51</v>
      </c>
      <c r="F40" s="177">
        <v>2.5</v>
      </c>
      <c r="G40" s="146">
        <v>5.15</v>
      </c>
      <c r="H40" s="178">
        <v>23100000</v>
      </c>
      <c r="I40" s="117">
        <v>37400000</v>
      </c>
      <c r="J40" s="118">
        <v>104800000</v>
      </c>
      <c r="K40" s="116">
        <v>16500000</v>
      </c>
      <c r="L40" s="117">
        <v>35750000</v>
      </c>
      <c r="M40" s="118">
        <v>102740000</v>
      </c>
      <c r="N40" s="179">
        <v>16.77</v>
      </c>
      <c r="O40" s="179">
        <v>16.670000000000002</v>
      </c>
      <c r="P40" s="180">
        <v>41.8</v>
      </c>
      <c r="Q40" s="52">
        <v>-1.2</v>
      </c>
      <c r="R40" s="52">
        <v>-1.2</v>
      </c>
      <c r="S40" s="181">
        <v>3.9449999999999998</v>
      </c>
      <c r="T40" s="182">
        <v>3.9449999999999998</v>
      </c>
      <c r="U40" s="181">
        <v>-7.1599999999999997E-2</v>
      </c>
      <c r="V40" s="182">
        <v>-7.1599999999999997E-2</v>
      </c>
      <c r="W40" s="181">
        <v>0</v>
      </c>
      <c r="X40" s="182">
        <v>0</v>
      </c>
      <c r="Y40" s="181">
        <v>0.38300000000000001</v>
      </c>
      <c r="Z40" s="182">
        <v>0.38300000000000001</v>
      </c>
      <c r="AA40" s="54">
        <v>20</v>
      </c>
    </row>
    <row r="41" spans="1:27" x14ac:dyDescent="0.25">
      <c r="A41" s="7"/>
      <c r="B41" s="64">
        <v>6.51</v>
      </c>
      <c r="C41" s="66">
        <v>2.5</v>
      </c>
      <c r="D41" s="66">
        <v>5.15</v>
      </c>
      <c r="E41" s="112">
        <v>6.51</v>
      </c>
      <c r="F41" s="176">
        <v>5</v>
      </c>
      <c r="G41" s="147">
        <v>5.15</v>
      </c>
      <c r="H41" s="183">
        <v>16500000</v>
      </c>
      <c r="I41" s="115">
        <v>35750000</v>
      </c>
      <c r="J41" s="120">
        <v>102740000</v>
      </c>
      <c r="K41" s="119">
        <v>16500000</v>
      </c>
      <c r="L41" s="115">
        <v>34100000</v>
      </c>
      <c r="M41" s="120">
        <v>100650000</v>
      </c>
      <c r="N41" s="179">
        <v>16.670000000000002</v>
      </c>
      <c r="O41" s="179">
        <v>16.57</v>
      </c>
      <c r="P41" s="155">
        <v>41.550000000000004</v>
      </c>
      <c r="Q41" s="50">
        <v>-1.2</v>
      </c>
      <c r="R41" s="50">
        <v>-1.2</v>
      </c>
      <c r="S41" s="40">
        <v>3.9449999999999998</v>
      </c>
      <c r="T41" s="184">
        <v>3.9449999999999998</v>
      </c>
      <c r="U41" s="40">
        <v>-7.1599999999999997E-2</v>
      </c>
      <c r="V41" s="184">
        <v>-7.1599999999999997E-2</v>
      </c>
      <c r="W41" s="185">
        <v>0</v>
      </c>
      <c r="X41" s="184">
        <v>0</v>
      </c>
      <c r="Y41" s="40">
        <v>0.38300000000000001</v>
      </c>
      <c r="Z41" s="184">
        <v>0.38300000000000001</v>
      </c>
      <c r="AA41" s="41">
        <v>20</v>
      </c>
    </row>
    <row r="42" spans="1:27" x14ac:dyDescent="0.25">
      <c r="A42" s="7"/>
      <c r="B42" s="64">
        <v>6.51</v>
      </c>
      <c r="C42" s="66">
        <v>5</v>
      </c>
      <c r="D42" s="66">
        <v>5.15</v>
      </c>
      <c r="E42" s="112">
        <v>6.51</v>
      </c>
      <c r="F42" s="176">
        <v>12.462999999999999</v>
      </c>
      <c r="G42" s="147">
        <v>5.15</v>
      </c>
      <c r="H42" s="186">
        <v>13200000</v>
      </c>
      <c r="I42" s="115">
        <v>34100000</v>
      </c>
      <c r="J42" s="120">
        <v>100650000</v>
      </c>
      <c r="K42" s="115">
        <v>13200000</v>
      </c>
      <c r="L42" s="115">
        <v>25900000</v>
      </c>
      <c r="M42" s="120">
        <v>76000000</v>
      </c>
      <c r="N42" s="179">
        <v>16.57</v>
      </c>
      <c r="O42" s="179">
        <v>16.28</v>
      </c>
      <c r="P42" s="155">
        <v>122.579775</v>
      </c>
      <c r="Q42" s="50">
        <v>-1.2</v>
      </c>
      <c r="R42" s="50">
        <v>-1.2</v>
      </c>
      <c r="S42" s="40">
        <v>3.9449999999999998</v>
      </c>
      <c r="T42" s="184">
        <v>3.9449999999999998</v>
      </c>
      <c r="U42" s="40">
        <v>-7.1599999999999997E-2</v>
      </c>
      <c r="V42" s="184">
        <v>-7.1599999999999997E-2</v>
      </c>
      <c r="W42" s="185">
        <v>0</v>
      </c>
      <c r="X42" s="184">
        <v>0</v>
      </c>
      <c r="Y42" s="40">
        <v>0.38300000000000001</v>
      </c>
      <c r="Z42" s="184">
        <v>0.38300000000000001</v>
      </c>
      <c r="AA42" s="41">
        <v>20</v>
      </c>
    </row>
    <row r="43" spans="1:27" x14ac:dyDescent="0.25">
      <c r="A43" s="7"/>
      <c r="B43" s="64">
        <v>6.51</v>
      </c>
      <c r="C43" s="66">
        <v>12.462999999999999</v>
      </c>
      <c r="D43" s="66">
        <v>5.15</v>
      </c>
      <c r="E43" s="112">
        <v>6.51</v>
      </c>
      <c r="F43" s="176">
        <v>24.824000000000002</v>
      </c>
      <c r="G43" s="147">
        <v>5.6249000000000002</v>
      </c>
      <c r="H43" s="186">
        <v>8690000</v>
      </c>
      <c r="I43" s="115">
        <v>25900000</v>
      </c>
      <c r="J43" s="120">
        <v>76000000</v>
      </c>
      <c r="K43" s="115">
        <v>8690000</v>
      </c>
      <c r="L43" s="115">
        <v>12320000</v>
      </c>
      <c r="M43" s="120">
        <v>35300000</v>
      </c>
      <c r="N43" s="179">
        <v>16.28</v>
      </c>
      <c r="O43" s="179">
        <v>9.39</v>
      </c>
      <c r="P43" s="155">
        <v>158.65343500000003</v>
      </c>
      <c r="Q43" s="50">
        <v>-1.61</v>
      </c>
      <c r="R43" s="50">
        <v>-1.61</v>
      </c>
      <c r="S43" s="40">
        <v>3.9449999999999998</v>
      </c>
      <c r="T43" s="184">
        <v>3.9449999999999998</v>
      </c>
      <c r="U43" s="40">
        <v>-7.1599999999999997E-2</v>
      </c>
      <c r="V43" s="184">
        <v>-7.1599999999999997E-2</v>
      </c>
      <c r="W43" s="185">
        <v>0</v>
      </c>
      <c r="X43" s="184">
        <v>0</v>
      </c>
      <c r="Y43" s="40">
        <v>0.38300000000000001</v>
      </c>
      <c r="Z43" s="184">
        <v>0.38300000000000001</v>
      </c>
      <c r="AA43" s="41">
        <v>20</v>
      </c>
    </row>
    <row r="44" spans="1:27" x14ac:dyDescent="0.25">
      <c r="A44" s="7"/>
      <c r="B44" s="64">
        <v>6.51</v>
      </c>
      <c r="C44" s="66">
        <v>24.824000000000002</v>
      </c>
      <c r="D44" s="66">
        <v>5.6249000000000002</v>
      </c>
      <c r="E44" s="112">
        <v>6.51</v>
      </c>
      <c r="F44" s="176">
        <v>36.173999999999999</v>
      </c>
      <c r="G44" s="147">
        <v>6.0609999999999999</v>
      </c>
      <c r="H44" s="186">
        <v>7700000</v>
      </c>
      <c r="I44" s="115">
        <v>12320000</v>
      </c>
      <c r="J44" s="120">
        <v>35300000</v>
      </c>
      <c r="K44" s="115">
        <v>770000</v>
      </c>
      <c r="L44" s="115">
        <v>110000</v>
      </c>
      <c r="M44" s="120">
        <v>220000</v>
      </c>
      <c r="N44" s="179">
        <v>9.39</v>
      </c>
      <c r="O44" s="179">
        <v>4.8499999999999996</v>
      </c>
      <c r="P44" s="155">
        <v>80.811999999999983</v>
      </c>
      <c r="Q44" s="50">
        <v>-1.61</v>
      </c>
      <c r="R44" s="50">
        <v>-0.77</v>
      </c>
      <c r="S44" s="40">
        <v>3.9449999999999998</v>
      </c>
      <c r="T44" s="184">
        <v>2.7</v>
      </c>
      <c r="U44" s="40">
        <v>-7.1599999999999997E-2</v>
      </c>
      <c r="V44" s="184">
        <v>-5.4100000000000002E-2</v>
      </c>
      <c r="W44" s="185">
        <v>0</v>
      </c>
      <c r="X44" s="184">
        <v>1</v>
      </c>
      <c r="Y44" s="40">
        <v>0.38300000000000001</v>
      </c>
      <c r="Z44" s="184">
        <v>0.31590000000000001</v>
      </c>
      <c r="AA44" s="41">
        <v>20</v>
      </c>
    </row>
    <row r="45" spans="1:27" x14ac:dyDescent="0.25">
      <c r="A45" s="7" t="s">
        <v>6</v>
      </c>
      <c r="B45" s="64">
        <v>6.51</v>
      </c>
      <c r="C45" s="66">
        <v>0</v>
      </c>
      <c r="D45" s="66">
        <v>5.15</v>
      </c>
      <c r="E45" s="64">
        <v>6.51</v>
      </c>
      <c r="F45" s="66">
        <v>0</v>
      </c>
      <c r="G45" s="65">
        <v>4.3</v>
      </c>
      <c r="H45" s="186">
        <v>100000000</v>
      </c>
      <c r="I45" s="115">
        <v>100000000</v>
      </c>
      <c r="J45" s="120">
        <v>100000000</v>
      </c>
      <c r="K45" s="115">
        <v>100000000</v>
      </c>
      <c r="L45" s="115">
        <v>100000000</v>
      </c>
      <c r="M45" s="120">
        <v>100000000</v>
      </c>
      <c r="N45" s="179">
        <v>1</v>
      </c>
      <c r="O45" s="179">
        <v>1</v>
      </c>
      <c r="P45" s="155">
        <v>0.85000000000000053</v>
      </c>
      <c r="Q45" s="50">
        <v>0</v>
      </c>
      <c r="R45" s="50">
        <v>0</v>
      </c>
      <c r="S45" s="40">
        <v>0</v>
      </c>
      <c r="T45" s="42">
        <v>0</v>
      </c>
      <c r="U45" s="40">
        <v>0</v>
      </c>
      <c r="V45" s="42">
        <v>0</v>
      </c>
      <c r="W45" s="40">
        <v>0</v>
      </c>
      <c r="X45" s="42">
        <v>0</v>
      </c>
      <c r="Y45" s="40">
        <v>0</v>
      </c>
      <c r="Z45" s="42">
        <v>0</v>
      </c>
      <c r="AA45" s="41">
        <v>0</v>
      </c>
    </row>
    <row r="46" spans="1:27" x14ac:dyDescent="0.25">
      <c r="A46" s="7" t="s">
        <v>8</v>
      </c>
      <c r="B46" s="64">
        <v>6.51</v>
      </c>
      <c r="C46" s="66">
        <v>0</v>
      </c>
      <c r="D46" s="66">
        <v>4.3</v>
      </c>
      <c r="E46" s="64">
        <v>6.01</v>
      </c>
      <c r="F46" s="66">
        <v>0</v>
      </c>
      <c r="G46" s="65">
        <v>4.3</v>
      </c>
      <c r="H46" s="186">
        <v>15170000</v>
      </c>
      <c r="I46" s="115">
        <v>217100000</v>
      </c>
      <c r="J46" s="120">
        <v>232700000</v>
      </c>
      <c r="K46" s="115">
        <v>15600000</v>
      </c>
      <c r="L46" s="115">
        <v>223300000</v>
      </c>
      <c r="M46" s="120">
        <v>239300000</v>
      </c>
      <c r="N46" s="179">
        <v>82.03</v>
      </c>
      <c r="O46" s="179">
        <v>75.650000000000006</v>
      </c>
      <c r="P46" s="155">
        <v>39.42</v>
      </c>
      <c r="Q46" s="50">
        <v>0</v>
      </c>
      <c r="R46" s="50">
        <v>0</v>
      </c>
      <c r="S46" s="40">
        <v>0</v>
      </c>
      <c r="T46" s="42">
        <v>0</v>
      </c>
      <c r="U46" s="40">
        <v>0</v>
      </c>
      <c r="V46" s="42">
        <v>0</v>
      </c>
      <c r="W46" s="40">
        <v>0</v>
      </c>
      <c r="X46" s="42">
        <v>0</v>
      </c>
      <c r="Y46" s="40">
        <v>0</v>
      </c>
      <c r="Z46" s="42">
        <v>0</v>
      </c>
      <c r="AA46" s="41">
        <v>0</v>
      </c>
    </row>
    <row r="47" spans="1:27" x14ac:dyDescent="0.25">
      <c r="A47" s="7"/>
      <c r="B47" s="64">
        <v>6.01</v>
      </c>
      <c r="C47" s="66">
        <v>0</v>
      </c>
      <c r="D47" s="66">
        <v>4.3</v>
      </c>
      <c r="E47" s="64">
        <v>4.25</v>
      </c>
      <c r="F47" s="66">
        <v>0</v>
      </c>
      <c r="G47" s="65">
        <v>4.3</v>
      </c>
      <c r="H47" s="186">
        <v>15168780</v>
      </c>
      <c r="I47" s="115">
        <v>217100000</v>
      </c>
      <c r="J47" s="120">
        <v>232700000</v>
      </c>
      <c r="K47" s="115">
        <v>13200000</v>
      </c>
      <c r="L47" s="115">
        <v>188700000</v>
      </c>
      <c r="M47" s="120">
        <v>202100000</v>
      </c>
      <c r="N47" s="179">
        <v>75.650000000000006</v>
      </c>
      <c r="O47" s="179">
        <v>46.15</v>
      </c>
      <c r="P47" s="155">
        <v>107.184</v>
      </c>
      <c r="Q47" s="50">
        <v>0</v>
      </c>
      <c r="R47" s="50">
        <v>0</v>
      </c>
      <c r="S47" s="40">
        <v>0</v>
      </c>
      <c r="T47" s="42">
        <v>0</v>
      </c>
      <c r="U47" s="40">
        <v>0</v>
      </c>
      <c r="V47" s="42">
        <v>0</v>
      </c>
      <c r="W47" s="40">
        <v>0</v>
      </c>
      <c r="X47" s="42">
        <v>0</v>
      </c>
      <c r="Y47" s="40">
        <v>0</v>
      </c>
      <c r="Z47" s="42">
        <v>0</v>
      </c>
      <c r="AA47" s="41">
        <v>0</v>
      </c>
    </row>
    <row r="48" spans="1:27" x14ac:dyDescent="0.25">
      <c r="A48" s="7"/>
      <c r="B48" s="64">
        <v>4.25</v>
      </c>
      <c r="C48" s="66">
        <v>0</v>
      </c>
      <c r="D48" s="66">
        <v>4.3</v>
      </c>
      <c r="E48" s="64">
        <v>2</v>
      </c>
      <c r="F48" s="66">
        <v>0</v>
      </c>
      <c r="G48" s="65">
        <v>4.3</v>
      </c>
      <c r="H48" s="186">
        <v>13200000</v>
      </c>
      <c r="I48" s="115">
        <v>188700000</v>
      </c>
      <c r="J48" s="120">
        <v>202100000</v>
      </c>
      <c r="K48" s="115">
        <v>10760000</v>
      </c>
      <c r="L48" s="115">
        <v>154000000</v>
      </c>
      <c r="M48" s="120">
        <v>165000000</v>
      </c>
      <c r="N48" s="179">
        <v>46.15</v>
      </c>
      <c r="O48" s="179">
        <v>41.54</v>
      </c>
      <c r="P48" s="155">
        <v>98.651250000000005</v>
      </c>
      <c r="Q48" s="50">
        <v>0</v>
      </c>
      <c r="R48" s="50">
        <v>0</v>
      </c>
      <c r="S48" s="40">
        <v>0</v>
      </c>
      <c r="T48" s="42">
        <v>0</v>
      </c>
      <c r="U48" s="40">
        <v>0</v>
      </c>
      <c r="V48" s="42">
        <v>0</v>
      </c>
      <c r="W48" s="40">
        <v>0</v>
      </c>
      <c r="X48" s="42">
        <v>0</v>
      </c>
      <c r="Y48" s="40">
        <v>0</v>
      </c>
      <c r="Z48" s="42">
        <v>0</v>
      </c>
      <c r="AA48" s="41">
        <v>0</v>
      </c>
    </row>
    <row r="49" spans="1:27" x14ac:dyDescent="0.25">
      <c r="A49" s="7" t="s">
        <v>9</v>
      </c>
      <c r="B49" s="64">
        <v>6.51</v>
      </c>
      <c r="C49" s="66">
        <v>0</v>
      </c>
      <c r="D49" s="66">
        <v>4.3</v>
      </c>
      <c r="E49" s="64">
        <v>7</v>
      </c>
      <c r="F49" s="66">
        <v>0</v>
      </c>
      <c r="G49" s="65">
        <v>4.3</v>
      </c>
      <c r="H49" s="186">
        <v>15600000</v>
      </c>
      <c r="I49" s="115">
        <v>223300000</v>
      </c>
      <c r="J49" s="120">
        <v>239300000</v>
      </c>
      <c r="K49" s="115">
        <v>16140000</v>
      </c>
      <c r="L49" s="115">
        <v>231000000</v>
      </c>
      <c r="M49" s="120">
        <v>247500000</v>
      </c>
      <c r="N49" s="179">
        <v>82.03</v>
      </c>
      <c r="O49" s="179">
        <v>90</v>
      </c>
      <c r="P49" s="155">
        <v>42.147350000000017</v>
      </c>
      <c r="Q49" s="50">
        <v>0</v>
      </c>
      <c r="R49" s="50">
        <v>0</v>
      </c>
      <c r="S49" s="40">
        <v>0</v>
      </c>
      <c r="T49" s="42">
        <v>0</v>
      </c>
      <c r="U49" s="40">
        <v>0</v>
      </c>
      <c r="V49" s="42">
        <v>0</v>
      </c>
      <c r="W49" s="40">
        <v>0</v>
      </c>
      <c r="X49" s="42">
        <v>0</v>
      </c>
      <c r="Y49" s="40">
        <v>0</v>
      </c>
      <c r="Z49" s="42">
        <v>0</v>
      </c>
      <c r="AA49" s="41">
        <v>0</v>
      </c>
    </row>
    <row r="50" spans="1:27" x14ac:dyDescent="0.25">
      <c r="A50" s="7"/>
      <c r="B50" s="64">
        <v>7</v>
      </c>
      <c r="C50" s="66">
        <v>0</v>
      </c>
      <c r="D50" s="66">
        <v>4.3</v>
      </c>
      <c r="E50" s="64">
        <v>8.8130000000000006</v>
      </c>
      <c r="F50" s="66">
        <v>0</v>
      </c>
      <c r="G50" s="65">
        <v>4.3</v>
      </c>
      <c r="H50" s="186">
        <v>5380000</v>
      </c>
      <c r="I50" s="115">
        <v>77000000</v>
      </c>
      <c r="J50" s="120">
        <v>82500000</v>
      </c>
      <c r="K50" s="115">
        <v>5380000</v>
      </c>
      <c r="L50" s="115">
        <v>70100000</v>
      </c>
      <c r="M50" s="120">
        <v>74300000</v>
      </c>
      <c r="N50" s="179">
        <v>5.12</v>
      </c>
      <c r="O50" s="179">
        <v>4.84</v>
      </c>
      <c r="P50" s="155">
        <v>9.0287400000000044</v>
      </c>
      <c r="Q50" s="50">
        <v>0</v>
      </c>
      <c r="R50" s="50">
        <v>0</v>
      </c>
      <c r="S50" s="40">
        <v>0</v>
      </c>
      <c r="T50" s="42">
        <v>0</v>
      </c>
      <c r="U50" s="40">
        <v>0</v>
      </c>
      <c r="V50" s="42">
        <v>0</v>
      </c>
      <c r="W50" s="40">
        <v>0</v>
      </c>
      <c r="X50" s="42">
        <v>0</v>
      </c>
      <c r="Y50" s="40">
        <v>0</v>
      </c>
      <c r="Z50" s="42">
        <v>0</v>
      </c>
      <c r="AA50" s="41">
        <v>0</v>
      </c>
    </row>
    <row r="51" spans="1:27" x14ac:dyDescent="0.25">
      <c r="A51" s="7"/>
      <c r="B51" s="64">
        <v>8.8130000000000006</v>
      </c>
      <c r="C51" s="66">
        <v>0</v>
      </c>
      <c r="D51" s="66">
        <v>4.3</v>
      </c>
      <c r="E51" s="64">
        <v>19.600000000000001</v>
      </c>
      <c r="F51" s="66">
        <v>0</v>
      </c>
      <c r="G51" s="65">
        <v>4.3</v>
      </c>
      <c r="H51" s="186">
        <v>5380000</v>
      </c>
      <c r="I51" s="115">
        <v>70100000</v>
      </c>
      <c r="J51" s="120">
        <v>74300000</v>
      </c>
      <c r="K51" s="115">
        <v>5380000</v>
      </c>
      <c r="L51" s="115">
        <v>28900000</v>
      </c>
      <c r="M51" s="120">
        <v>25700000</v>
      </c>
      <c r="N51" s="179">
        <v>6.56</v>
      </c>
      <c r="O51" s="179">
        <v>5.39</v>
      </c>
      <c r="P51" s="155">
        <v>64.452325000000002</v>
      </c>
      <c r="Q51" s="50">
        <v>0</v>
      </c>
      <c r="R51" s="50">
        <v>0</v>
      </c>
      <c r="S51" s="40">
        <v>0</v>
      </c>
      <c r="T51" s="42">
        <v>0</v>
      </c>
      <c r="U51" s="40">
        <v>0</v>
      </c>
      <c r="V51" s="42">
        <v>0</v>
      </c>
      <c r="W51" s="40">
        <v>0</v>
      </c>
      <c r="X51" s="42">
        <v>0</v>
      </c>
      <c r="Y51" s="40">
        <v>0</v>
      </c>
      <c r="Z51" s="42">
        <v>0</v>
      </c>
      <c r="AA51" s="41">
        <v>0</v>
      </c>
    </row>
    <row r="52" spans="1:27" x14ac:dyDescent="0.25">
      <c r="A52" s="7"/>
      <c r="B52" s="64">
        <v>19.600000000000001</v>
      </c>
      <c r="C52" s="66">
        <v>0</v>
      </c>
      <c r="D52" s="66">
        <v>4.3</v>
      </c>
      <c r="E52" s="64">
        <v>20.937000000000001</v>
      </c>
      <c r="F52" s="66">
        <v>0</v>
      </c>
      <c r="G52" s="65">
        <v>4.3</v>
      </c>
      <c r="H52" s="186">
        <v>5380000</v>
      </c>
      <c r="I52" s="115">
        <v>28900000</v>
      </c>
      <c r="J52" s="120">
        <v>25700000</v>
      </c>
      <c r="K52" s="115">
        <v>5380000</v>
      </c>
      <c r="L52" s="115">
        <v>23800000</v>
      </c>
      <c r="M52" s="120">
        <v>19700000</v>
      </c>
      <c r="N52" s="179">
        <v>4.01</v>
      </c>
      <c r="O52" s="179">
        <v>3.95</v>
      </c>
      <c r="P52" s="155">
        <v>5.3212599999999988</v>
      </c>
      <c r="Q52" s="50">
        <v>0</v>
      </c>
      <c r="R52" s="50">
        <v>0</v>
      </c>
      <c r="S52" s="40">
        <v>0</v>
      </c>
      <c r="T52" s="42">
        <v>0</v>
      </c>
      <c r="U52" s="40">
        <v>0</v>
      </c>
      <c r="V52" s="42">
        <v>0</v>
      </c>
      <c r="W52" s="40">
        <v>0</v>
      </c>
      <c r="X52" s="42">
        <v>0</v>
      </c>
      <c r="Y52" s="40">
        <v>0</v>
      </c>
      <c r="Z52" s="42">
        <v>0</v>
      </c>
      <c r="AA52" s="41">
        <v>0</v>
      </c>
    </row>
    <row r="53" spans="1:27" x14ac:dyDescent="0.25">
      <c r="A53" s="7" t="s">
        <v>7</v>
      </c>
      <c r="B53" s="64">
        <v>20.937000000000001</v>
      </c>
      <c r="C53" s="66">
        <v>0</v>
      </c>
      <c r="D53" s="66">
        <v>4.3</v>
      </c>
      <c r="E53" s="64">
        <v>20.937000000000001</v>
      </c>
      <c r="F53" s="66">
        <v>0</v>
      </c>
      <c r="G53" s="65">
        <v>5.0599999999999996</v>
      </c>
      <c r="H53" s="186">
        <v>100000000</v>
      </c>
      <c r="I53" s="115">
        <v>100000000</v>
      </c>
      <c r="J53" s="120">
        <v>100000000</v>
      </c>
      <c r="K53" s="115">
        <v>100000000</v>
      </c>
      <c r="L53" s="115">
        <v>100000000</v>
      </c>
      <c r="M53" s="120">
        <v>100000000</v>
      </c>
      <c r="N53" s="179">
        <v>1</v>
      </c>
      <c r="O53" s="179">
        <v>1</v>
      </c>
      <c r="P53" s="155">
        <v>0.75999999999999979</v>
      </c>
      <c r="Q53" s="50">
        <v>0</v>
      </c>
      <c r="R53" s="50">
        <v>0</v>
      </c>
      <c r="S53" s="40">
        <v>0</v>
      </c>
      <c r="T53" s="42">
        <v>0</v>
      </c>
      <c r="U53" s="40">
        <v>0</v>
      </c>
      <c r="V53" s="42">
        <v>0</v>
      </c>
      <c r="W53" s="40">
        <v>0</v>
      </c>
      <c r="X53" s="42">
        <v>0</v>
      </c>
      <c r="Y53" s="40">
        <v>0</v>
      </c>
      <c r="Z53" s="42">
        <v>0</v>
      </c>
      <c r="AA53" s="41">
        <v>0</v>
      </c>
    </row>
    <row r="54" spans="1:27" x14ac:dyDescent="0.25">
      <c r="A54" s="7" t="s">
        <v>10</v>
      </c>
      <c r="B54" s="64">
        <v>20.937000000000001</v>
      </c>
      <c r="C54" s="66">
        <v>0</v>
      </c>
      <c r="D54" s="66">
        <v>5.0599999999999996</v>
      </c>
      <c r="E54" s="64">
        <v>20.937000000000001</v>
      </c>
      <c r="F54" s="176">
        <v>0.3</v>
      </c>
      <c r="G54" s="65">
        <v>5.0599999999999996</v>
      </c>
      <c r="H54" s="64">
        <v>77500</v>
      </c>
      <c r="I54" s="66">
        <v>712500</v>
      </c>
      <c r="J54" s="65">
        <v>933000</v>
      </c>
      <c r="K54" s="66">
        <v>77500</v>
      </c>
      <c r="L54" s="66">
        <v>696000</v>
      </c>
      <c r="M54" s="65">
        <v>922500</v>
      </c>
      <c r="N54" s="179">
        <v>3.6160000000000001</v>
      </c>
      <c r="O54" s="179">
        <v>3.6160000000000001</v>
      </c>
      <c r="P54" s="155">
        <v>1.0848</v>
      </c>
      <c r="Q54" s="50">
        <v>0.1895</v>
      </c>
      <c r="R54" s="50">
        <v>0.1895</v>
      </c>
      <c r="S54" s="187">
        <v>1.9</v>
      </c>
      <c r="T54" s="184">
        <v>1.9</v>
      </c>
      <c r="U54" s="187">
        <v>-3.5000000000000003E-2</v>
      </c>
      <c r="V54" s="184">
        <v>-3.5000000000000003E-2</v>
      </c>
      <c r="W54" s="187">
        <v>2</v>
      </c>
      <c r="X54" s="184">
        <v>2</v>
      </c>
      <c r="Y54" s="187">
        <v>0.34599999999999997</v>
      </c>
      <c r="Z54" s="184">
        <v>0.34599999999999997</v>
      </c>
      <c r="AA54" s="41">
        <v>7</v>
      </c>
    </row>
    <row r="55" spans="1:27" x14ac:dyDescent="0.25">
      <c r="A55" s="7"/>
      <c r="B55" s="64">
        <v>20.937000000000001</v>
      </c>
      <c r="C55" s="66">
        <v>0.3</v>
      </c>
      <c r="D55" s="66">
        <v>5.0599999999999996</v>
      </c>
      <c r="E55" s="64">
        <v>20.937000000000001</v>
      </c>
      <c r="F55" s="176">
        <v>2</v>
      </c>
      <c r="G55" s="65">
        <v>5.0599999999999996</v>
      </c>
      <c r="H55" s="64">
        <v>77500</v>
      </c>
      <c r="I55" s="66">
        <v>696000</v>
      </c>
      <c r="J55" s="65">
        <v>922500</v>
      </c>
      <c r="K55" s="66">
        <v>77500</v>
      </c>
      <c r="L55" s="66">
        <v>351000</v>
      </c>
      <c r="M55" s="65">
        <v>450000</v>
      </c>
      <c r="N55" s="179">
        <v>3.6160000000000001</v>
      </c>
      <c r="O55" s="179">
        <v>3.6160000000000001</v>
      </c>
      <c r="P55" s="155">
        <v>6.1471999999999998</v>
      </c>
      <c r="Q55" s="50">
        <v>0.1895</v>
      </c>
      <c r="R55" s="50">
        <v>0.1895</v>
      </c>
      <c r="S55" s="40">
        <v>1.9</v>
      </c>
      <c r="T55" s="184">
        <v>1.9</v>
      </c>
      <c r="U55" s="40">
        <v>-3.5000000000000003E-2</v>
      </c>
      <c r="V55" s="184">
        <v>-3.5000000000000003E-2</v>
      </c>
      <c r="W55" s="40">
        <v>2</v>
      </c>
      <c r="X55" s="184">
        <v>2</v>
      </c>
      <c r="Y55" s="40">
        <v>0.34599999999999997</v>
      </c>
      <c r="Z55" s="184">
        <v>0.34599999999999997</v>
      </c>
      <c r="AA55" s="41">
        <v>7</v>
      </c>
    </row>
    <row r="56" spans="1:27" x14ac:dyDescent="0.25">
      <c r="A56" s="7"/>
      <c r="B56" s="64">
        <v>20.937000000000001</v>
      </c>
      <c r="C56" s="66">
        <v>2</v>
      </c>
      <c r="D56" s="66">
        <v>5.0599999999999996</v>
      </c>
      <c r="E56" s="64">
        <v>20.937000000000001</v>
      </c>
      <c r="F56" s="176">
        <v>3.2</v>
      </c>
      <c r="G56" s="65">
        <v>5.0599999999999996</v>
      </c>
      <c r="H56" s="64">
        <v>77500</v>
      </c>
      <c r="I56" s="66">
        <v>351000</v>
      </c>
      <c r="J56" s="65">
        <v>450000</v>
      </c>
      <c r="K56" s="66">
        <v>77500</v>
      </c>
      <c r="L56" s="66">
        <v>165000</v>
      </c>
      <c r="M56" s="65">
        <v>208500</v>
      </c>
      <c r="N56" s="179">
        <v>3.6160000000000001</v>
      </c>
      <c r="O56" s="179">
        <v>3.6160000000000001</v>
      </c>
      <c r="P56" s="155">
        <v>4.3392000000000008</v>
      </c>
      <c r="Q56" s="50">
        <v>0.1895</v>
      </c>
      <c r="R56" s="50">
        <v>0.1895</v>
      </c>
      <c r="S56" s="40">
        <v>1.9</v>
      </c>
      <c r="T56" s="184">
        <v>1.9</v>
      </c>
      <c r="U56" s="40">
        <v>-3.5000000000000003E-2</v>
      </c>
      <c r="V56" s="184">
        <v>-3.5000000000000003E-2</v>
      </c>
      <c r="W56" s="40">
        <v>2</v>
      </c>
      <c r="X56" s="184">
        <v>2</v>
      </c>
      <c r="Y56" s="40">
        <v>0.34599999999999997</v>
      </c>
      <c r="Z56" s="184">
        <v>0.34599999999999997</v>
      </c>
      <c r="AA56" s="41">
        <v>7</v>
      </c>
    </row>
    <row r="57" spans="1:27" x14ac:dyDescent="0.25">
      <c r="A57" s="7"/>
      <c r="B57" s="64">
        <v>20.937000000000001</v>
      </c>
      <c r="C57" s="66">
        <v>3.2</v>
      </c>
      <c r="D57" s="66">
        <v>5.0599999999999996</v>
      </c>
      <c r="E57" s="64">
        <v>20.937000000000001</v>
      </c>
      <c r="F57" s="176">
        <v>4.5</v>
      </c>
      <c r="G57" s="65">
        <v>5.0599999999999996</v>
      </c>
      <c r="H57" s="64">
        <v>77500</v>
      </c>
      <c r="I57" s="66">
        <v>165000</v>
      </c>
      <c r="J57" s="65">
        <v>208500</v>
      </c>
      <c r="K57" s="66">
        <v>77500</v>
      </c>
      <c r="L57" s="66">
        <v>112500</v>
      </c>
      <c r="M57" s="65">
        <v>139500</v>
      </c>
      <c r="N57" s="179">
        <v>3.6160000000000001</v>
      </c>
      <c r="O57" s="179">
        <v>3.6160000000000001</v>
      </c>
      <c r="P57" s="155">
        <v>4.7007999999999992</v>
      </c>
      <c r="Q57" s="50">
        <v>0.1895</v>
      </c>
      <c r="R57" s="50">
        <v>0.1895</v>
      </c>
      <c r="S57" s="40">
        <v>1.9</v>
      </c>
      <c r="T57" s="184">
        <v>1.9</v>
      </c>
      <c r="U57" s="40">
        <v>-3.5000000000000003E-2</v>
      </c>
      <c r="V57" s="184">
        <v>-3.5000000000000003E-2</v>
      </c>
      <c r="W57" s="40">
        <v>2</v>
      </c>
      <c r="X57" s="184">
        <v>2</v>
      </c>
      <c r="Y57" s="40">
        <v>0.34599999999999997</v>
      </c>
      <c r="Z57" s="184">
        <v>0.34599999999999997</v>
      </c>
      <c r="AA57" s="41">
        <v>7</v>
      </c>
    </row>
    <row r="58" spans="1:27" x14ac:dyDescent="0.25">
      <c r="A58" s="7"/>
      <c r="B58" s="64">
        <v>20.937000000000001</v>
      </c>
      <c r="C58" s="66">
        <v>4.5</v>
      </c>
      <c r="D58" s="66">
        <v>5.0599999999999996</v>
      </c>
      <c r="E58" s="64">
        <v>20.937000000000001</v>
      </c>
      <c r="F58" s="176">
        <v>7.19</v>
      </c>
      <c r="G58" s="65">
        <v>5.0599999999999996</v>
      </c>
      <c r="H58" s="64">
        <v>77500</v>
      </c>
      <c r="I58" s="66">
        <v>112500</v>
      </c>
      <c r="J58" s="65">
        <v>139500</v>
      </c>
      <c r="K58" s="66">
        <v>77500</v>
      </c>
      <c r="L58" s="66">
        <v>112500</v>
      </c>
      <c r="M58" s="65">
        <v>139500</v>
      </c>
      <c r="N58" s="179">
        <v>3.6160000000000001</v>
      </c>
      <c r="O58" s="179">
        <v>3.6160000000000001</v>
      </c>
      <c r="P58" s="155">
        <v>9.7270400000000024</v>
      </c>
      <c r="Q58" s="50">
        <v>0.1895</v>
      </c>
      <c r="R58" s="50">
        <v>0.1895</v>
      </c>
      <c r="S58" s="40">
        <v>1.9</v>
      </c>
      <c r="T58" s="184">
        <v>1.9</v>
      </c>
      <c r="U58" s="40">
        <v>-3.5000000000000003E-2</v>
      </c>
      <c r="V58" s="184">
        <v>-3.5000000000000003E-2</v>
      </c>
      <c r="W58" s="40">
        <v>2</v>
      </c>
      <c r="X58" s="184">
        <v>2</v>
      </c>
      <c r="Y58" s="40">
        <v>0.34599999999999997</v>
      </c>
      <c r="Z58" s="184">
        <v>0.34599999999999997</v>
      </c>
      <c r="AA58" s="41">
        <v>7</v>
      </c>
    </row>
    <row r="59" spans="1:27" x14ac:dyDescent="0.25">
      <c r="A59" s="7" t="s">
        <v>11</v>
      </c>
      <c r="B59" s="64">
        <v>20.937000000000001</v>
      </c>
      <c r="C59" s="66">
        <v>0</v>
      </c>
      <c r="D59" s="66">
        <v>4.3</v>
      </c>
      <c r="E59" s="64">
        <v>22.86</v>
      </c>
      <c r="F59" s="66">
        <v>0</v>
      </c>
      <c r="G59" s="65">
        <v>4.3</v>
      </c>
      <c r="H59" s="186">
        <v>5380000</v>
      </c>
      <c r="I59" s="115">
        <v>23800000</v>
      </c>
      <c r="J59" s="120">
        <v>19700000</v>
      </c>
      <c r="K59" s="115">
        <v>5380000</v>
      </c>
      <c r="L59" s="115">
        <v>16500000</v>
      </c>
      <c r="M59" s="120">
        <v>11000000</v>
      </c>
      <c r="N59" s="179">
        <v>3.95</v>
      </c>
      <c r="O59" s="179">
        <v>3.87</v>
      </c>
      <c r="P59" s="155">
        <v>7.5189299999999939</v>
      </c>
      <c r="Q59" s="50">
        <v>0</v>
      </c>
      <c r="R59" s="50">
        <v>0</v>
      </c>
      <c r="S59" s="40">
        <v>0</v>
      </c>
      <c r="T59" s="42">
        <v>0</v>
      </c>
      <c r="U59" s="40">
        <v>0</v>
      </c>
      <c r="V59" s="42">
        <v>0</v>
      </c>
      <c r="W59" s="40">
        <v>0</v>
      </c>
      <c r="X59" s="42">
        <v>0</v>
      </c>
      <c r="Y59" s="40">
        <v>0</v>
      </c>
      <c r="Z59" s="42">
        <v>0</v>
      </c>
      <c r="AA59" s="41">
        <v>0</v>
      </c>
    </row>
    <row r="60" spans="1:27" x14ac:dyDescent="0.25">
      <c r="A60" s="7"/>
      <c r="B60" s="64">
        <v>22.86</v>
      </c>
      <c r="C60" s="66">
        <v>0</v>
      </c>
      <c r="D60" s="66">
        <v>4.3</v>
      </c>
      <c r="E60" s="64">
        <v>23.14</v>
      </c>
      <c r="F60" s="66">
        <v>0</v>
      </c>
      <c r="G60" s="65">
        <v>4.3</v>
      </c>
      <c r="H60" s="186">
        <v>5380000</v>
      </c>
      <c r="I60" s="115">
        <v>16500000</v>
      </c>
      <c r="J60" s="120">
        <v>11000000</v>
      </c>
      <c r="K60" s="115">
        <v>5380000</v>
      </c>
      <c r="L60" s="115">
        <v>16500000</v>
      </c>
      <c r="M60" s="120">
        <v>11000000</v>
      </c>
      <c r="N60" s="179">
        <v>3.87</v>
      </c>
      <c r="O60" s="179">
        <v>3.87</v>
      </c>
      <c r="P60" s="155">
        <v>1.0836000000000043</v>
      </c>
      <c r="Q60" s="50">
        <v>0</v>
      </c>
      <c r="R60" s="50">
        <v>0</v>
      </c>
      <c r="S60" s="40">
        <v>0</v>
      </c>
      <c r="T60" s="42">
        <v>0</v>
      </c>
      <c r="U60" s="40">
        <v>0</v>
      </c>
      <c r="V60" s="42">
        <v>0</v>
      </c>
      <c r="W60" s="40">
        <v>0</v>
      </c>
      <c r="X60" s="42">
        <v>0</v>
      </c>
      <c r="Y60" s="40">
        <v>0</v>
      </c>
      <c r="Z60" s="42">
        <v>0</v>
      </c>
      <c r="AA60" s="41">
        <v>0</v>
      </c>
    </row>
    <row r="61" spans="1:27" x14ac:dyDescent="0.25">
      <c r="A61" s="7" t="s">
        <v>12</v>
      </c>
      <c r="B61" s="64">
        <v>23.14</v>
      </c>
      <c r="C61" s="66">
        <v>0</v>
      </c>
      <c r="D61" s="66">
        <v>4.3</v>
      </c>
      <c r="E61" s="64">
        <v>23.14</v>
      </c>
      <c r="F61" s="66">
        <v>0</v>
      </c>
      <c r="G61" s="188">
        <v>1.542</v>
      </c>
      <c r="H61" s="64">
        <v>84693</v>
      </c>
      <c r="I61" s="66">
        <v>865200</v>
      </c>
      <c r="J61" s="65">
        <v>865200</v>
      </c>
      <c r="K61" s="66">
        <v>84693</v>
      </c>
      <c r="L61" s="66">
        <v>107800</v>
      </c>
      <c r="M61" s="65">
        <v>107800</v>
      </c>
      <c r="N61" s="179">
        <v>6.6660000000000004</v>
      </c>
      <c r="O61" s="179">
        <v>6.6660000000000004</v>
      </c>
      <c r="P61" s="155">
        <v>18.384828000000002</v>
      </c>
      <c r="Q61" s="50">
        <v>0</v>
      </c>
      <c r="R61" s="50">
        <v>0</v>
      </c>
      <c r="S61" s="40">
        <v>1.9</v>
      </c>
      <c r="T61" s="42">
        <v>1.9</v>
      </c>
      <c r="U61" s="40">
        <v>0</v>
      </c>
      <c r="V61" s="42">
        <v>0</v>
      </c>
      <c r="W61" s="40">
        <v>2</v>
      </c>
      <c r="X61" s="42">
        <v>2</v>
      </c>
      <c r="Y61" s="40">
        <v>0.34599999999999997</v>
      </c>
      <c r="Z61" s="42">
        <v>0.34599999999999997</v>
      </c>
      <c r="AA61" s="41">
        <v>7</v>
      </c>
    </row>
    <row r="62" spans="1:27" x14ac:dyDescent="0.25">
      <c r="A62" s="7"/>
      <c r="B62" s="64">
        <v>23.14</v>
      </c>
      <c r="C62" s="66">
        <v>0</v>
      </c>
      <c r="D62" s="66">
        <v>4.3</v>
      </c>
      <c r="E62" s="64">
        <v>23.14</v>
      </c>
      <c r="F62" s="66">
        <v>0</v>
      </c>
      <c r="G62" s="188">
        <v>7.5419999999999998</v>
      </c>
      <c r="H62" s="64">
        <v>84693</v>
      </c>
      <c r="I62" s="66">
        <v>865200</v>
      </c>
      <c r="J62" s="65">
        <v>865200</v>
      </c>
      <c r="K62" s="66">
        <v>84693</v>
      </c>
      <c r="L62" s="66">
        <v>107800</v>
      </c>
      <c r="M62" s="65">
        <v>107800</v>
      </c>
      <c r="N62" s="179">
        <v>6.6660000000000004</v>
      </c>
      <c r="O62" s="179">
        <v>6.6660000000000004</v>
      </c>
      <c r="P62" s="155">
        <v>21.611172</v>
      </c>
      <c r="Q62" s="50">
        <v>0</v>
      </c>
      <c r="R62" s="50">
        <v>0</v>
      </c>
      <c r="S62" s="40">
        <v>1.9</v>
      </c>
      <c r="T62" s="42">
        <v>1.9</v>
      </c>
      <c r="U62" s="40">
        <v>0</v>
      </c>
      <c r="V62" s="42">
        <v>0</v>
      </c>
      <c r="W62" s="40">
        <v>2</v>
      </c>
      <c r="X62" s="42">
        <v>2</v>
      </c>
      <c r="Y62" s="40">
        <v>0.34599999999999997</v>
      </c>
      <c r="Z62" s="42">
        <v>0.34599999999999997</v>
      </c>
      <c r="AA62" s="41">
        <v>7</v>
      </c>
    </row>
    <row r="63" spans="1:27" x14ac:dyDescent="0.25">
      <c r="A63" s="41"/>
      <c r="N63" s="50"/>
      <c r="O63" s="50"/>
      <c r="P63" s="140"/>
      <c r="Q63" s="50"/>
      <c r="R63" s="50"/>
      <c r="S63" s="41"/>
      <c r="T63" s="41"/>
      <c r="U63" s="41"/>
      <c r="V63" s="41"/>
      <c r="W63" s="41"/>
      <c r="X63" s="41"/>
      <c r="Y63" s="41"/>
      <c r="Z63" s="41"/>
    </row>
    <row r="64" spans="1:27" s="169" customFormat="1" x14ac:dyDescent="0.25">
      <c r="B64" s="170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1"/>
      <c r="Q64" s="170"/>
      <c r="R64" s="170"/>
    </row>
  </sheetData>
  <mergeCells count="12">
    <mergeCell ref="S1:Z1"/>
    <mergeCell ref="N1:P1"/>
    <mergeCell ref="B38:G38"/>
    <mergeCell ref="H38:J38"/>
    <mergeCell ref="K38:M38"/>
    <mergeCell ref="N38:P38"/>
    <mergeCell ref="Q38:R38"/>
    <mergeCell ref="S38:Z38"/>
    <mergeCell ref="B1:G1"/>
    <mergeCell ref="H1:J1"/>
    <mergeCell ref="K1:M1"/>
    <mergeCell ref="Q1:R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11E8-4153-4C6C-AA65-1ACB1174AF15}">
  <dimension ref="A1:F1002"/>
  <sheetViews>
    <sheetView workbookViewId="0">
      <selection activeCell="A3" sqref="A3"/>
    </sheetView>
  </sheetViews>
  <sheetFormatPr defaultRowHeight="15" x14ac:dyDescent="0.25"/>
  <sheetData>
    <row r="1" spans="1:6" x14ac:dyDescent="0.25">
      <c r="A1" s="203" t="s">
        <v>21</v>
      </c>
      <c r="B1" s="205"/>
      <c r="C1" s="203" t="s">
        <v>20</v>
      </c>
      <c r="D1" s="205"/>
      <c r="E1" s="208" t="s">
        <v>147</v>
      </c>
      <c r="F1" s="208"/>
    </row>
    <row r="2" spans="1:6" x14ac:dyDescent="0.25">
      <c r="A2" s="209" t="s">
        <v>146</v>
      </c>
      <c r="B2" s="210"/>
      <c r="C2" s="209" t="s">
        <v>146</v>
      </c>
      <c r="D2" s="210"/>
      <c r="E2" s="211" t="s">
        <v>146</v>
      </c>
      <c r="F2" s="211"/>
    </row>
    <row r="3" spans="1:6" x14ac:dyDescent="0.25">
      <c r="A3">
        <v>0</v>
      </c>
      <c r="B3">
        <v>0</v>
      </c>
      <c r="C3" s="1">
        <v>0</v>
      </c>
      <c r="D3" s="2">
        <v>0</v>
      </c>
      <c r="E3" s="1">
        <v>0</v>
      </c>
      <c r="F3" s="2">
        <v>0</v>
      </c>
    </row>
    <row r="4" spans="1:6" x14ac:dyDescent="0.25">
      <c r="A4">
        <v>1.0010010010009999E-3</v>
      </c>
      <c r="B4">
        <v>0</v>
      </c>
      <c r="C4" s="1">
        <v>1.0010010010009999E-3</v>
      </c>
      <c r="D4" s="2">
        <v>0</v>
      </c>
      <c r="E4" s="1">
        <v>1.0010010010009999E-3</v>
      </c>
      <c r="F4" s="2">
        <v>0</v>
      </c>
    </row>
    <row r="5" spans="1:6" x14ac:dyDescent="0.25">
      <c r="A5">
        <v>2.0020020020019998E-3</v>
      </c>
      <c r="B5">
        <v>0</v>
      </c>
      <c r="C5" s="1">
        <v>2.0020020020019998E-3</v>
      </c>
      <c r="D5" s="2">
        <v>0</v>
      </c>
      <c r="E5" s="1">
        <v>2.0020020020019998E-3</v>
      </c>
      <c r="F5" s="2">
        <v>0</v>
      </c>
    </row>
    <row r="6" spans="1:6" x14ac:dyDescent="0.25">
      <c r="A6">
        <v>3.0030030030029999E-3</v>
      </c>
      <c r="B6">
        <v>0</v>
      </c>
      <c r="C6" s="1">
        <v>3.0030030030029999E-3</v>
      </c>
      <c r="D6" s="2">
        <v>0</v>
      </c>
      <c r="E6" s="1">
        <v>3.0030030030029999E-3</v>
      </c>
      <c r="F6" s="2">
        <v>0</v>
      </c>
    </row>
    <row r="7" spans="1:6" x14ac:dyDescent="0.25">
      <c r="A7">
        <v>4.0040040040039996E-3</v>
      </c>
      <c r="B7">
        <v>0</v>
      </c>
      <c r="C7" s="1">
        <v>4.0040040040039996E-3</v>
      </c>
      <c r="D7" s="2">
        <v>0</v>
      </c>
      <c r="E7" s="1">
        <v>4.0040040040039996E-3</v>
      </c>
      <c r="F7" s="2">
        <v>0</v>
      </c>
    </row>
    <row r="8" spans="1:6" x14ac:dyDescent="0.25">
      <c r="A8">
        <v>5.0050050050049998E-3</v>
      </c>
      <c r="B8">
        <v>0</v>
      </c>
      <c r="C8" s="1">
        <v>5.0050050050049998E-3</v>
      </c>
      <c r="D8" s="2">
        <v>0</v>
      </c>
      <c r="E8" s="1">
        <v>5.0050050050049998E-3</v>
      </c>
      <c r="F8" s="2">
        <v>0</v>
      </c>
    </row>
    <row r="9" spans="1:6" x14ac:dyDescent="0.25">
      <c r="A9">
        <v>6.0060060060059999E-3</v>
      </c>
      <c r="B9">
        <v>0</v>
      </c>
      <c r="C9" s="1">
        <v>6.0060060060059999E-3</v>
      </c>
      <c r="D9" s="2">
        <v>0</v>
      </c>
      <c r="E9" s="1">
        <v>6.0060060060059999E-3</v>
      </c>
      <c r="F9" s="2">
        <v>0</v>
      </c>
    </row>
    <row r="10" spans="1:6" x14ac:dyDescent="0.25">
      <c r="A10">
        <v>7.007007007007E-3</v>
      </c>
      <c r="B10">
        <v>0</v>
      </c>
      <c r="C10" s="1">
        <v>7.007007007007E-3</v>
      </c>
      <c r="D10" s="2">
        <v>0</v>
      </c>
      <c r="E10" s="1">
        <v>7.007007007007E-3</v>
      </c>
      <c r="F10" s="2">
        <v>0</v>
      </c>
    </row>
    <row r="11" spans="1:6" x14ac:dyDescent="0.25">
      <c r="A11">
        <v>8.0080080080079993E-3</v>
      </c>
      <c r="B11">
        <v>0</v>
      </c>
      <c r="C11" s="1">
        <v>8.0080080080079993E-3</v>
      </c>
      <c r="D11" s="2">
        <v>0</v>
      </c>
      <c r="E11" s="1">
        <v>8.0080080080079993E-3</v>
      </c>
      <c r="F11" s="2">
        <v>0</v>
      </c>
    </row>
    <row r="12" spans="1:6" x14ac:dyDescent="0.25">
      <c r="A12">
        <v>9.0090090090090003E-3</v>
      </c>
      <c r="B12">
        <v>0</v>
      </c>
      <c r="C12" s="1">
        <v>9.0090090090090003E-3</v>
      </c>
      <c r="D12" s="2">
        <v>0</v>
      </c>
      <c r="E12" s="1">
        <v>9.0090090090090003E-3</v>
      </c>
      <c r="F12" s="2">
        <v>0</v>
      </c>
    </row>
    <row r="13" spans="1:6" x14ac:dyDescent="0.25">
      <c r="A13">
        <v>1.001001001001E-2</v>
      </c>
      <c r="B13">
        <v>0</v>
      </c>
      <c r="C13" s="1">
        <v>1.001001001001E-2</v>
      </c>
      <c r="D13" s="2">
        <v>0</v>
      </c>
      <c r="E13" s="1">
        <v>1.001001001001E-2</v>
      </c>
      <c r="F13" s="2">
        <v>0</v>
      </c>
    </row>
    <row r="14" spans="1:6" x14ac:dyDescent="0.25">
      <c r="A14">
        <v>1.1011011011011001E-2</v>
      </c>
      <c r="B14">
        <v>0</v>
      </c>
      <c r="C14" s="1">
        <v>1.1011011011011001E-2</v>
      </c>
      <c r="D14" s="2">
        <v>0</v>
      </c>
      <c r="E14" s="1">
        <v>1.1011011011011001E-2</v>
      </c>
      <c r="F14" s="2">
        <v>0</v>
      </c>
    </row>
    <row r="15" spans="1:6" x14ac:dyDescent="0.25">
      <c r="A15">
        <v>1.2012012012012E-2</v>
      </c>
      <c r="B15">
        <v>0</v>
      </c>
      <c r="C15" s="1">
        <v>1.2012012012012E-2</v>
      </c>
      <c r="D15" s="2">
        <v>0</v>
      </c>
      <c r="E15" s="1">
        <v>1.2012012012012E-2</v>
      </c>
      <c r="F15" s="2">
        <v>0</v>
      </c>
    </row>
    <row r="16" spans="1:6" x14ac:dyDescent="0.25">
      <c r="A16">
        <v>1.3013013013013001E-2</v>
      </c>
      <c r="B16">
        <v>0</v>
      </c>
      <c r="C16" s="1">
        <v>1.3013013013013001E-2</v>
      </c>
      <c r="D16" s="2">
        <v>0</v>
      </c>
      <c r="E16" s="1">
        <v>1.3013013013013001E-2</v>
      </c>
      <c r="F16" s="2">
        <v>0</v>
      </c>
    </row>
    <row r="17" spans="1:6" x14ac:dyDescent="0.25">
      <c r="A17">
        <v>1.4014014014014E-2</v>
      </c>
      <c r="B17">
        <v>0</v>
      </c>
      <c r="C17" s="1">
        <v>1.4014014014014E-2</v>
      </c>
      <c r="D17" s="2">
        <v>0</v>
      </c>
      <c r="E17" s="1">
        <v>1.4014014014014E-2</v>
      </c>
      <c r="F17" s="2">
        <v>0</v>
      </c>
    </row>
    <row r="18" spans="1:6" x14ac:dyDescent="0.25">
      <c r="A18">
        <v>1.5015015015014999E-2</v>
      </c>
      <c r="B18">
        <v>0</v>
      </c>
      <c r="C18" s="1">
        <v>1.5015015015014999E-2</v>
      </c>
      <c r="D18" s="2">
        <v>0</v>
      </c>
      <c r="E18" s="1">
        <v>1.5015015015014999E-2</v>
      </c>
      <c r="F18" s="2">
        <v>0</v>
      </c>
    </row>
    <row r="19" spans="1:6" x14ac:dyDescent="0.25">
      <c r="A19">
        <v>1.6016016016015999E-2</v>
      </c>
      <c r="B19">
        <v>0</v>
      </c>
      <c r="C19" s="1">
        <v>1.6016016016015999E-2</v>
      </c>
      <c r="D19" s="2">
        <v>0</v>
      </c>
      <c r="E19" s="1">
        <v>1.6016016016015999E-2</v>
      </c>
      <c r="F19" s="2">
        <v>0</v>
      </c>
    </row>
    <row r="20" spans="1:6" x14ac:dyDescent="0.25">
      <c r="A20">
        <v>1.7017017017017001E-2</v>
      </c>
      <c r="B20">
        <v>0</v>
      </c>
      <c r="C20" s="1">
        <v>1.7017017017017001E-2</v>
      </c>
      <c r="D20" s="2">
        <v>0</v>
      </c>
      <c r="E20" s="1">
        <v>1.7017017017017001E-2</v>
      </c>
      <c r="F20" s="2">
        <v>0</v>
      </c>
    </row>
    <row r="21" spans="1:6" x14ac:dyDescent="0.25">
      <c r="A21">
        <v>1.8018018018018001E-2</v>
      </c>
      <c r="B21">
        <v>0</v>
      </c>
      <c r="C21" s="1">
        <v>1.8018018018018001E-2</v>
      </c>
      <c r="D21" s="2">
        <v>0</v>
      </c>
      <c r="E21" s="1">
        <v>1.8018018018018001E-2</v>
      </c>
      <c r="F21" s="2">
        <v>0</v>
      </c>
    </row>
    <row r="22" spans="1:6" x14ac:dyDescent="0.25">
      <c r="A22">
        <v>1.9019019019019E-2</v>
      </c>
      <c r="B22">
        <v>0</v>
      </c>
      <c r="C22" s="1">
        <v>1.9019019019019E-2</v>
      </c>
      <c r="D22" s="2">
        <v>0</v>
      </c>
      <c r="E22" s="1">
        <v>1.9019019019019E-2</v>
      </c>
      <c r="F22" s="2">
        <v>0</v>
      </c>
    </row>
    <row r="23" spans="1:6" x14ac:dyDescent="0.25">
      <c r="A23">
        <v>2.0020020020019999E-2</v>
      </c>
      <c r="B23">
        <v>0</v>
      </c>
      <c r="C23" s="1">
        <v>2.0020020020019999E-2</v>
      </c>
      <c r="D23" s="2">
        <v>0</v>
      </c>
      <c r="E23" s="1">
        <v>2.0020020020019999E-2</v>
      </c>
      <c r="F23" s="2">
        <v>0</v>
      </c>
    </row>
    <row r="24" spans="1:6" x14ac:dyDescent="0.25">
      <c r="A24">
        <v>2.1021021021020998E-2</v>
      </c>
      <c r="B24">
        <v>0</v>
      </c>
      <c r="C24" s="1">
        <v>2.1021021021020998E-2</v>
      </c>
      <c r="D24" s="2">
        <v>0</v>
      </c>
      <c r="E24" s="1">
        <v>2.1021021021020998E-2</v>
      </c>
      <c r="F24" s="2">
        <v>0</v>
      </c>
    </row>
    <row r="25" spans="1:6" x14ac:dyDescent="0.25">
      <c r="A25">
        <v>2.2022022022022001E-2</v>
      </c>
      <c r="B25">
        <v>0</v>
      </c>
      <c r="C25" s="1">
        <v>2.2022022022022001E-2</v>
      </c>
      <c r="D25" s="2">
        <v>0</v>
      </c>
      <c r="E25" s="1">
        <v>2.2022022022022001E-2</v>
      </c>
      <c r="F25" s="2">
        <v>0</v>
      </c>
    </row>
    <row r="26" spans="1:6" x14ac:dyDescent="0.25">
      <c r="A26">
        <v>2.3023023023023E-2</v>
      </c>
      <c r="B26">
        <v>0</v>
      </c>
      <c r="C26" s="1">
        <v>2.3023023023023E-2</v>
      </c>
      <c r="D26" s="2">
        <v>0</v>
      </c>
      <c r="E26" s="1">
        <v>2.3023023023023E-2</v>
      </c>
      <c r="F26" s="2">
        <v>0</v>
      </c>
    </row>
    <row r="27" spans="1:6" x14ac:dyDescent="0.25">
      <c r="A27">
        <v>2.4024024024024E-2</v>
      </c>
      <c r="B27">
        <v>0</v>
      </c>
      <c r="C27" s="1">
        <v>2.4024024024024E-2</v>
      </c>
      <c r="D27" s="2">
        <v>0</v>
      </c>
      <c r="E27" s="1">
        <v>2.4024024024024E-2</v>
      </c>
      <c r="F27" s="2">
        <v>0</v>
      </c>
    </row>
    <row r="28" spans="1:6" x14ac:dyDescent="0.25">
      <c r="A28">
        <v>2.5025025025024999E-2</v>
      </c>
      <c r="B28">
        <v>0</v>
      </c>
      <c r="C28" s="1">
        <v>2.5025025025024999E-2</v>
      </c>
      <c r="D28" s="2">
        <v>0</v>
      </c>
      <c r="E28" s="1">
        <v>2.5025025025024999E-2</v>
      </c>
      <c r="F28" s="2">
        <v>0</v>
      </c>
    </row>
    <row r="29" spans="1:6" x14ac:dyDescent="0.25">
      <c r="A29">
        <v>2.6026026026026002E-2</v>
      </c>
      <c r="B29">
        <v>0</v>
      </c>
      <c r="C29" s="1">
        <v>2.6026026026026002E-2</v>
      </c>
      <c r="D29" s="2">
        <v>0</v>
      </c>
      <c r="E29" s="1">
        <v>2.6026026026026002E-2</v>
      </c>
      <c r="F29" s="2">
        <v>0</v>
      </c>
    </row>
    <row r="30" spans="1:6" x14ac:dyDescent="0.25">
      <c r="A30">
        <v>2.7027027027027001E-2</v>
      </c>
      <c r="B30">
        <v>0</v>
      </c>
      <c r="C30" s="1">
        <v>2.7027027027027001E-2</v>
      </c>
      <c r="D30" s="2">
        <v>0</v>
      </c>
      <c r="E30" s="1">
        <v>2.7027027027027001E-2</v>
      </c>
      <c r="F30" s="2">
        <v>0</v>
      </c>
    </row>
    <row r="31" spans="1:6" x14ac:dyDescent="0.25">
      <c r="A31">
        <v>2.8028028028028E-2</v>
      </c>
      <c r="B31">
        <v>0</v>
      </c>
      <c r="C31" s="1">
        <v>2.8028028028028E-2</v>
      </c>
      <c r="D31" s="2">
        <v>0</v>
      </c>
      <c r="E31" s="1">
        <v>2.8028028028028E-2</v>
      </c>
      <c r="F31" s="2">
        <v>0</v>
      </c>
    </row>
    <row r="32" spans="1:6" x14ac:dyDescent="0.25">
      <c r="A32">
        <v>2.9029029029028999E-2</v>
      </c>
      <c r="B32">
        <v>0</v>
      </c>
      <c r="C32" s="1">
        <v>2.9029029029028999E-2</v>
      </c>
      <c r="D32" s="2">
        <v>0</v>
      </c>
      <c r="E32" s="1">
        <v>2.9029029029028999E-2</v>
      </c>
      <c r="F32" s="2">
        <v>0</v>
      </c>
    </row>
    <row r="33" spans="1:6" x14ac:dyDescent="0.25">
      <c r="A33">
        <v>3.0030030030029999E-2</v>
      </c>
      <c r="B33">
        <v>0</v>
      </c>
      <c r="C33" s="1">
        <v>3.0030030030029999E-2</v>
      </c>
      <c r="D33" s="2">
        <v>0</v>
      </c>
      <c r="E33" s="1">
        <v>3.0030030030029999E-2</v>
      </c>
      <c r="F33" s="2">
        <v>0</v>
      </c>
    </row>
    <row r="34" spans="1:6" x14ac:dyDescent="0.25">
      <c r="A34" s="1">
        <v>3.1031031031031001E-2</v>
      </c>
      <c r="B34" s="2">
        <v>0</v>
      </c>
      <c r="C34" s="1">
        <v>3.1031031031031001E-2</v>
      </c>
      <c r="D34" s="2">
        <v>0</v>
      </c>
      <c r="E34" s="1">
        <v>3.1031031031031001E-2</v>
      </c>
      <c r="F34" s="2">
        <v>0</v>
      </c>
    </row>
    <row r="35" spans="1:6" x14ac:dyDescent="0.25">
      <c r="A35" s="1">
        <v>3.2032032032031997E-2</v>
      </c>
      <c r="B35" s="2">
        <v>0</v>
      </c>
      <c r="C35" s="1">
        <v>3.2032032032031997E-2</v>
      </c>
      <c r="D35" s="2">
        <v>0</v>
      </c>
      <c r="E35" s="1">
        <v>3.2032032032031997E-2</v>
      </c>
      <c r="F35" s="2">
        <v>0</v>
      </c>
    </row>
    <row r="36" spans="1:6" x14ac:dyDescent="0.25">
      <c r="A36" s="1">
        <v>3.3033033033033003E-2</v>
      </c>
      <c r="B36" s="2">
        <v>0</v>
      </c>
      <c r="C36" s="1">
        <v>3.3033033033033003E-2</v>
      </c>
      <c r="D36" s="2">
        <v>0</v>
      </c>
      <c r="E36" s="1">
        <v>3.3033033033033003E-2</v>
      </c>
      <c r="F36" s="2">
        <v>0</v>
      </c>
    </row>
    <row r="37" spans="1:6" x14ac:dyDescent="0.25">
      <c r="A37" s="1">
        <v>3.4034034034034003E-2</v>
      </c>
      <c r="B37" s="2">
        <v>0</v>
      </c>
      <c r="C37" s="1">
        <v>3.4034034034034003E-2</v>
      </c>
      <c r="D37" s="2">
        <v>0</v>
      </c>
      <c r="E37" s="1">
        <v>3.4034034034034003E-2</v>
      </c>
      <c r="F37" s="2">
        <v>0</v>
      </c>
    </row>
    <row r="38" spans="1:6" x14ac:dyDescent="0.25">
      <c r="A38" s="1">
        <v>3.5035035035035002E-2</v>
      </c>
      <c r="B38" s="2">
        <v>0</v>
      </c>
      <c r="C38" s="1">
        <v>3.5035035035035002E-2</v>
      </c>
      <c r="D38" s="2">
        <v>0</v>
      </c>
      <c r="E38" s="1">
        <v>3.5035035035035002E-2</v>
      </c>
      <c r="F38" s="2">
        <v>0</v>
      </c>
    </row>
    <row r="39" spans="1:6" x14ac:dyDescent="0.25">
      <c r="A39" s="1">
        <v>3.6036036036036001E-2</v>
      </c>
      <c r="B39" s="2">
        <v>0</v>
      </c>
      <c r="C39" s="1">
        <v>3.6036036036036001E-2</v>
      </c>
      <c r="D39" s="2">
        <v>0</v>
      </c>
      <c r="E39" s="1">
        <v>3.6036036036036001E-2</v>
      </c>
      <c r="F39" s="2">
        <v>0</v>
      </c>
    </row>
    <row r="40" spans="1:6" x14ac:dyDescent="0.25">
      <c r="A40" s="1">
        <v>3.7037037037037E-2</v>
      </c>
      <c r="B40" s="2">
        <v>0</v>
      </c>
      <c r="C40" s="1">
        <v>3.7037037037037E-2</v>
      </c>
      <c r="D40" s="2">
        <v>0</v>
      </c>
      <c r="E40" s="1">
        <v>3.7037037037037E-2</v>
      </c>
      <c r="F40" s="2">
        <v>0</v>
      </c>
    </row>
    <row r="41" spans="1:6" x14ac:dyDescent="0.25">
      <c r="A41" s="1">
        <v>3.8038038038038E-2</v>
      </c>
      <c r="B41" s="2">
        <v>0</v>
      </c>
      <c r="C41" s="1">
        <v>3.8038038038038E-2</v>
      </c>
      <c r="D41" s="2">
        <v>0</v>
      </c>
      <c r="E41" s="1">
        <v>3.8038038038038E-2</v>
      </c>
      <c r="F41" s="2">
        <v>0</v>
      </c>
    </row>
    <row r="42" spans="1:6" x14ac:dyDescent="0.25">
      <c r="A42" s="1">
        <v>3.9039039039038999E-2</v>
      </c>
      <c r="B42" s="2">
        <v>0</v>
      </c>
      <c r="C42" s="1">
        <v>3.9039039039038999E-2</v>
      </c>
      <c r="D42" s="2">
        <v>0</v>
      </c>
      <c r="E42" s="1">
        <v>3.9039039039038999E-2</v>
      </c>
      <c r="F42" s="2">
        <v>0</v>
      </c>
    </row>
    <row r="43" spans="1:6" x14ac:dyDescent="0.25">
      <c r="A43" s="1">
        <v>4.0040040040039998E-2</v>
      </c>
      <c r="B43" s="2">
        <v>0</v>
      </c>
      <c r="C43" s="1">
        <v>4.0040040040039998E-2</v>
      </c>
      <c r="D43" s="2">
        <v>0</v>
      </c>
      <c r="E43" s="1">
        <v>4.0040040040039998E-2</v>
      </c>
      <c r="F43" s="2">
        <v>0</v>
      </c>
    </row>
    <row r="44" spans="1:6" x14ac:dyDescent="0.25">
      <c r="A44" s="1">
        <v>4.1041041041040997E-2</v>
      </c>
      <c r="B44" s="2">
        <v>0</v>
      </c>
      <c r="C44" s="1">
        <v>4.1041041041040997E-2</v>
      </c>
      <c r="D44" s="2">
        <v>0</v>
      </c>
      <c r="E44" s="1">
        <v>4.1041041041040997E-2</v>
      </c>
      <c r="F44" s="2">
        <v>0</v>
      </c>
    </row>
    <row r="45" spans="1:6" x14ac:dyDescent="0.25">
      <c r="A45" s="1">
        <v>4.2042042042041997E-2</v>
      </c>
      <c r="B45" s="2">
        <v>0</v>
      </c>
      <c r="C45" s="1">
        <v>4.2042042042041997E-2</v>
      </c>
      <c r="D45" s="2">
        <v>0</v>
      </c>
      <c r="E45" s="1">
        <v>4.2042042042041997E-2</v>
      </c>
      <c r="F45" s="2">
        <v>0</v>
      </c>
    </row>
    <row r="46" spans="1:6" x14ac:dyDescent="0.25">
      <c r="A46" s="1">
        <v>4.3043043043043003E-2</v>
      </c>
      <c r="B46" s="2">
        <v>0</v>
      </c>
      <c r="C46" s="1">
        <v>4.3043043043043003E-2</v>
      </c>
      <c r="D46" s="2">
        <v>0</v>
      </c>
      <c r="E46" s="1">
        <v>4.3043043043043003E-2</v>
      </c>
      <c r="F46" s="2">
        <v>0</v>
      </c>
    </row>
    <row r="47" spans="1:6" x14ac:dyDescent="0.25">
      <c r="A47" s="1">
        <v>4.4044044044044002E-2</v>
      </c>
      <c r="B47" s="2">
        <v>0</v>
      </c>
      <c r="C47" s="1">
        <v>4.4044044044044002E-2</v>
      </c>
      <c r="D47" s="2">
        <v>0</v>
      </c>
      <c r="E47" s="1">
        <v>4.4044044044044002E-2</v>
      </c>
      <c r="F47" s="2">
        <v>0</v>
      </c>
    </row>
    <row r="48" spans="1:6" x14ac:dyDescent="0.25">
      <c r="A48" s="1">
        <v>4.5045045045045001E-2</v>
      </c>
      <c r="B48" s="2">
        <v>0</v>
      </c>
      <c r="C48" s="1">
        <v>4.5045045045045001E-2</v>
      </c>
      <c r="D48" s="2">
        <v>0</v>
      </c>
      <c r="E48" s="1">
        <v>4.5045045045045001E-2</v>
      </c>
      <c r="F48" s="2">
        <v>0</v>
      </c>
    </row>
    <row r="49" spans="1:6" x14ac:dyDescent="0.25">
      <c r="A49" s="1">
        <v>4.6046046046046001E-2</v>
      </c>
      <c r="B49" s="2">
        <v>0</v>
      </c>
      <c r="C49" s="1">
        <v>4.6046046046046001E-2</v>
      </c>
      <c r="D49" s="2">
        <v>0</v>
      </c>
      <c r="E49" s="1">
        <v>4.6046046046046001E-2</v>
      </c>
      <c r="F49" s="2">
        <v>0</v>
      </c>
    </row>
    <row r="50" spans="1:6" x14ac:dyDescent="0.25">
      <c r="A50" s="1">
        <v>4.7047047047047E-2</v>
      </c>
      <c r="B50" s="2">
        <v>0</v>
      </c>
      <c r="C50" s="1">
        <v>4.7047047047047E-2</v>
      </c>
      <c r="D50" s="2">
        <v>0</v>
      </c>
      <c r="E50" s="1">
        <v>4.7047047047047E-2</v>
      </c>
      <c r="F50" s="2">
        <v>0</v>
      </c>
    </row>
    <row r="51" spans="1:6" x14ac:dyDescent="0.25">
      <c r="A51" s="1">
        <v>4.8048048048047999E-2</v>
      </c>
      <c r="B51" s="2">
        <v>0</v>
      </c>
      <c r="C51" s="1">
        <v>4.8048048048047999E-2</v>
      </c>
      <c r="D51" s="2">
        <v>0</v>
      </c>
      <c r="E51" s="1">
        <v>4.8048048048047999E-2</v>
      </c>
      <c r="F51" s="2">
        <v>0</v>
      </c>
    </row>
    <row r="52" spans="1:6" x14ac:dyDescent="0.25">
      <c r="A52" s="1">
        <v>4.9049049049048998E-2</v>
      </c>
      <c r="B52" s="2">
        <v>0</v>
      </c>
      <c r="C52" s="1">
        <v>4.9049049049048998E-2</v>
      </c>
      <c r="D52" s="2">
        <v>0</v>
      </c>
      <c r="E52" s="1">
        <v>4.9049049049048998E-2</v>
      </c>
      <c r="F52" s="2">
        <v>0</v>
      </c>
    </row>
    <row r="53" spans="1:6" x14ac:dyDescent="0.25">
      <c r="A53" s="1">
        <v>5.0050050050049998E-2</v>
      </c>
      <c r="B53" s="2">
        <v>0</v>
      </c>
      <c r="C53" s="1">
        <v>5.0050050050049998E-2</v>
      </c>
      <c r="D53" s="2">
        <v>0</v>
      </c>
      <c r="E53" s="1">
        <v>5.0050050050049998E-2</v>
      </c>
      <c r="F53" s="2">
        <v>0</v>
      </c>
    </row>
    <row r="54" spans="1:6" x14ac:dyDescent="0.25">
      <c r="A54" s="1">
        <v>5.1051051051050997E-2</v>
      </c>
      <c r="B54" s="2">
        <v>0</v>
      </c>
      <c r="C54" s="1">
        <v>5.1051051051050997E-2</v>
      </c>
      <c r="D54" s="2">
        <v>0</v>
      </c>
      <c r="E54" s="1">
        <v>5.1051051051050997E-2</v>
      </c>
      <c r="F54" s="2">
        <v>0</v>
      </c>
    </row>
    <row r="55" spans="1:6" x14ac:dyDescent="0.25">
      <c r="A55" s="1">
        <v>5.2052052052052003E-2</v>
      </c>
      <c r="B55" s="2">
        <v>0</v>
      </c>
      <c r="C55" s="1">
        <v>5.2052052052052003E-2</v>
      </c>
      <c r="D55" s="2">
        <v>0</v>
      </c>
      <c r="E55" s="1">
        <v>5.2052052052052003E-2</v>
      </c>
      <c r="F55" s="2">
        <v>0</v>
      </c>
    </row>
    <row r="56" spans="1:6" x14ac:dyDescent="0.25">
      <c r="A56" s="1">
        <v>5.3053053053053002E-2</v>
      </c>
      <c r="B56" s="2">
        <v>0</v>
      </c>
      <c r="C56" s="1">
        <v>5.3053053053053002E-2</v>
      </c>
      <c r="D56" s="2">
        <v>0</v>
      </c>
      <c r="E56" s="1">
        <v>5.3053053053053002E-2</v>
      </c>
      <c r="F56" s="2">
        <v>0</v>
      </c>
    </row>
    <row r="57" spans="1:6" x14ac:dyDescent="0.25">
      <c r="A57" s="1">
        <v>5.4054054054054002E-2</v>
      </c>
      <c r="B57" s="2">
        <v>0</v>
      </c>
      <c r="C57" s="1">
        <v>5.4054054054054002E-2</v>
      </c>
      <c r="D57" s="2">
        <v>0</v>
      </c>
      <c r="E57" s="1">
        <v>5.4054054054054002E-2</v>
      </c>
      <c r="F57" s="2">
        <v>0</v>
      </c>
    </row>
    <row r="58" spans="1:6" x14ac:dyDescent="0.25">
      <c r="A58" s="1">
        <v>5.5055055055055001E-2</v>
      </c>
      <c r="B58" s="2">
        <v>0</v>
      </c>
      <c r="C58" s="1">
        <v>5.5055055055055001E-2</v>
      </c>
      <c r="D58" s="2">
        <v>0</v>
      </c>
      <c r="E58" s="1">
        <v>5.5055055055055001E-2</v>
      </c>
      <c r="F58" s="2">
        <v>0</v>
      </c>
    </row>
    <row r="59" spans="1:6" x14ac:dyDescent="0.25">
      <c r="A59" s="1">
        <v>5.6056056056056E-2</v>
      </c>
      <c r="B59" s="2">
        <v>0</v>
      </c>
      <c r="C59" s="1">
        <v>5.6056056056056E-2</v>
      </c>
      <c r="D59" s="2">
        <v>0</v>
      </c>
      <c r="E59" s="1">
        <v>5.6056056056056E-2</v>
      </c>
      <c r="F59" s="2">
        <v>0</v>
      </c>
    </row>
    <row r="60" spans="1:6" x14ac:dyDescent="0.25">
      <c r="A60" s="1">
        <v>5.7057057057056999E-2</v>
      </c>
      <c r="B60" s="2">
        <v>0</v>
      </c>
      <c r="C60" s="1">
        <v>5.7057057057056999E-2</v>
      </c>
      <c r="D60" s="2">
        <v>0</v>
      </c>
      <c r="E60" s="1">
        <v>5.7057057057056999E-2</v>
      </c>
      <c r="F60" s="2">
        <v>0</v>
      </c>
    </row>
    <row r="61" spans="1:6" x14ac:dyDescent="0.25">
      <c r="A61" s="1">
        <v>5.8058058058057999E-2</v>
      </c>
      <c r="B61" s="2">
        <v>0</v>
      </c>
      <c r="C61" s="1">
        <v>5.8058058058057999E-2</v>
      </c>
      <c r="D61" s="2">
        <v>0</v>
      </c>
      <c r="E61" s="1">
        <v>5.8058058058057999E-2</v>
      </c>
      <c r="F61" s="2">
        <v>0</v>
      </c>
    </row>
    <row r="62" spans="1:6" x14ac:dyDescent="0.25">
      <c r="A62" s="1">
        <v>5.9059059059058998E-2</v>
      </c>
      <c r="B62" s="2">
        <v>0</v>
      </c>
      <c r="C62" s="1">
        <v>5.9059059059058998E-2</v>
      </c>
      <c r="D62" s="2">
        <v>0</v>
      </c>
      <c r="E62" s="1">
        <v>5.9059059059058998E-2</v>
      </c>
      <c r="F62" s="2">
        <v>0</v>
      </c>
    </row>
    <row r="63" spans="1:6" x14ac:dyDescent="0.25">
      <c r="A63" s="1">
        <v>6.0060060060059997E-2</v>
      </c>
      <c r="B63" s="2">
        <v>0</v>
      </c>
      <c r="C63" s="1">
        <v>6.0060060060059997E-2</v>
      </c>
      <c r="D63" s="2">
        <v>0</v>
      </c>
      <c r="E63" s="1">
        <v>6.0060060060059997E-2</v>
      </c>
      <c r="F63" s="2">
        <v>0</v>
      </c>
    </row>
    <row r="64" spans="1:6" x14ac:dyDescent="0.25">
      <c r="A64" s="1">
        <v>6.1061061061061003E-2</v>
      </c>
      <c r="B64" s="2">
        <v>0</v>
      </c>
      <c r="C64" s="1">
        <v>6.1061061061061003E-2</v>
      </c>
      <c r="D64" s="2">
        <v>0</v>
      </c>
      <c r="E64" s="1">
        <v>6.1061061061061003E-2</v>
      </c>
      <c r="F64" s="2">
        <v>0</v>
      </c>
    </row>
    <row r="65" spans="1:6" x14ac:dyDescent="0.25">
      <c r="A65" s="1">
        <v>6.2062062062062003E-2</v>
      </c>
      <c r="B65" s="2">
        <v>0</v>
      </c>
      <c r="C65" s="1">
        <v>6.2062062062062003E-2</v>
      </c>
      <c r="D65" s="2">
        <v>0</v>
      </c>
      <c r="E65" s="1">
        <v>6.2062062062062003E-2</v>
      </c>
      <c r="F65" s="2">
        <v>0</v>
      </c>
    </row>
    <row r="66" spans="1:6" x14ac:dyDescent="0.25">
      <c r="A66" s="1">
        <v>6.3063063063063002E-2</v>
      </c>
      <c r="B66" s="2">
        <v>0</v>
      </c>
      <c r="C66" s="1">
        <v>6.3063063063063002E-2</v>
      </c>
      <c r="D66" s="2">
        <v>0</v>
      </c>
      <c r="E66" s="1">
        <v>6.3063063063063002E-2</v>
      </c>
      <c r="F66" s="2">
        <v>0</v>
      </c>
    </row>
    <row r="67" spans="1:6" x14ac:dyDescent="0.25">
      <c r="A67" s="1">
        <v>6.4064064064063994E-2</v>
      </c>
      <c r="B67" s="2">
        <v>0</v>
      </c>
      <c r="C67" s="1">
        <v>6.4064064064063994E-2</v>
      </c>
      <c r="D67" s="2">
        <v>0</v>
      </c>
      <c r="E67" s="1">
        <v>6.4064064064063994E-2</v>
      </c>
      <c r="F67" s="2">
        <v>0</v>
      </c>
    </row>
    <row r="68" spans="1:6" x14ac:dyDescent="0.25">
      <c r="A68" s="1">
        <v>6.5065065065065E-2</v>
      </c>
      <c r="B68" s="2">
        <v>0</v>
      </c>
      <c r="C68" s="1">
        <v>6.5065065065065E-2</v>
      </c>
      <c r="D68" s="2">
        <v>0</v>
      </c>
      <c r="E68" s="1">
        <v>6.5065065065065E-2</v>
      </c>
      <c r="F68" s="2">
        <v>0</v>
      </c>
    </row>
    <row r="69" spans="1:6" x14ac:dyDescent="0.25">
      <c r="A69" s="1">
        <v>6.6066066066066007E-2</v>
      </c>
      <c r="B69" s="2">
        <v>0</v>
      </c>
      <c r="C69" s="1">
        <v>6.6066066066066007E-2</v>
      </c>
      <c r="D69" s="2">
        <v>0</v>
      </c>
      <c r="E69" s="1">
        <v>6.6066066066066007E-2</v>
      </c>
      <c r="F69" s="2">
        <v>0</v>
      </c>
    </row>
    <row r="70" spans="1:6" x14ac:dyDescent="0.25">
      <c r="A70" s="1">
        <v>6.7067067067066999E-2</v>
      </c>
      <c r="B70" s="2">
        <v>0</v>
      </c>
      <c r="C70" s="1">
        <v>6.7067067067066999E-2</v>
      </c>
      <c r="D70" s="2">
        <v>0</v>
      </c>
      <c r="E70" s="1">
        <v>6.7067067067066999E-2</v>
      </c>
      <c r="F70" s="2">
        <v>0</v>
      </c>
    </row>
    <row r="71" spans="1:6" x14ac:dyDescent="0.25">
      <c r="A71" s="1">
        <v>6.8068068068068005E-2</v>
      </c>
      <c r="B71" s="2">
        <v>0</v>
      </c>
      <c r="C71" s="1">
        <v>6.8068068068068005E-2</v>
      </c>
      <c r="D71" s="2">
        <v>0</v>
      </c>
      <c r="E71" s="1">
        <v>6.8068068068068005E-2</v>
      </c>
      <c r="F71" s="2">
        <v>0</v>
      </c>
    </row>
    <row r="72" spans="1:6" x14ac:dyDescent="0.25">
      <c r="A72" s="1">
        <v>6.9069069069068997E-2</v>
      </c>
      <c r="B72" s="2">
        <v>0</v>
      </c>
      <c r="C72" s="1">
        <v>6.9069069069068997E-2</v>
      </c>
      <c r="D72" s="2">
        <v>0</v>
      </c>
      <c r="E72" s="1">
        <v>6.9069069069068997E-2</v>
      </c>
      <c r="F72" s="2">
        <v>0</v>
      </c>
    </row>
    <row r="73" spans="1:6" x14ac:dyDescent="0.25">
      <c r="A73" s="1">
        <v>7.0070070070070004E-2</v>
      </c>
      <c r="B73" s="2">
        <v>0</v>
      </c>
      <c r="C73" s="1">
        <v>7.0070070070070004E-2</v>
      </c>
      <c r="D73" s="2">
        <v>0</v>
      </c>
      <c r="E73" s="1">
        <v>7.0070070070070004E-2</v>
      </c>
      <c r="F73" s="2">
        <v>0</v>
      </c>
    </row>
    <row r="74" spans="1:6" x14ac:dyDescent="0.25">
      <c r="A74" s="1">
        <v>7.1071071071070996E-2</v>
      </c>
      <c r="B74" s="2">
        <v>0</v>
      </c>
      <c r="C74" s="1">
        <v>7.1071071071070996E-2</v>
      </c>
      <c r="D74" s="2">
        <v>0</v>
      </c>
      <c r="E74" s="1">
        <v>7.1071071071070996E-2</v>
      </c>
      <c r="F74" s="2">
        <v>0</v>
      </c>
    </row>
    <row r="75" spans="1:6" x14ac:dyDescent="0.25">
      <c r="A75" s="1">
        <v>7.2072072072072002E-2</v>
      </c>
      <c r="B75" s="2">
        <v>0</v>
      </c>
      <c r="C75" s="1">
        <v>7.2072072072072002E-2</v>
      </c>
      <c r="D75" s="2">
        <v>0</v>
      </c>
      <c r="E75" s="1">
        <v>7.2072072072072002E-2</v>
      </c>
      <c r="F75" s="2">
        <v>0</v>
      </c>
    </row>
    <row r="76" spans="1:6" x14ac:dyDescent="0.25">
      <c r="A76" s="1">
        <v>7.3073073073072994E-2</v>
      </c>
      <c r="B76" s="2">
        <v>0</v>
      </c>
      <c r="C76" s="1">
        <v>7.3073073073072994E-2</v>
      </c>
      <c r="D76" s="2">
        <v>0</v>
      </c>
      <c r="E76" s="1">
        <v>7.3073073073072994E-2</v>
      </c>
      <c r="F76" s="2">
        <v>0</v>
      </c>
    </row>
    <row r="77" spans="1:6" x14ac:dyDescent="0.25">
      <c r="A77" s="1">
        <v>7.4074074074074001E-2</v>
      </c>
      <c r="B77" s="2">
        <v>0</v>
      </c>
      <c r="C77" s="1">
        <v>7.4074074074074001E-2</v>
      </c>
      <c r="D77" s="2">
        <v>0</v>
      </c>
      <c r="E77" s="1">
        <v>7.4074074074074001E-2</v>
      </c>
      <c r="F77" s="2">
        <v>0</v>
      </c>
    </row>
    <row r="78" spans="1:6" x14ac:dyDescent="0.25">
      <c r="A78" s="1">
        <v>7.5075075075075007E-2</v>
      </c>
      <c r="B78" s="2">
        <v>0</v>
      </c>
      <c r="C78" s="1">
        <v>7.5075075075075007E-2</v>
      </c>
      <c r="D78" s="2">
        <v>0</v>
      </c>
      <c r="E78" s="1">
        <v>7.5075075075075007E-2</v>
      </c>
      <c r="F78" s="2">
        <v>0</v>
      </c>
    </row>
    <row r="79" spans="1:6" x14ac:dyDescent="0.25">
      <c r="A79" s="1">
        <v>7.6076076076075999E-2</v>
      </c>
      <c r="B79" s="2">
        <v>0</v>
      </c>
      <c r="C79" s="1">
        <v>7.6076076076075999E-2</v>
      </c>
      <c r="D79" s="2">
        <v>0</v>
      </c>
      <c r="E79" s="1">
        <v>7.6076076076075999E-2</v>
      </c>
      <c r="F79" s="2">
        <v>0</v>
      </c>
    </row>
    <row r="80" spans="1:6" x14ac:dyDescent="0.25">
      <c r="A80" s="1">
        <v>7.7077077077077005E-2</v>
      </c>
      <c r="B80" s="2">
        <v>0</v>
      </c>
      <c r="C80" s="1">
        <v>7.7077077077077005E-2</v>
      </c>
      <c r="D80" s="2">
        <v>0</v>
      </c>
      <c r="E80" s="1">
        <v>7.7077077077077005E-2</v>
      </c>
      <c r="F80" s="2">
        <v>0</v>
      </c>
    </row>
    <row r="81" spans="1:6" x14ac:dyDescent="0.25">
      <c r="A81" s="1">
        <v>7.8078078078077998E-2</v>
      </c>
      <c r="B81" s="2">
        <v>0</v>
      </c>
      <c r="C81" s="1">
        <v>7.8078078078077998E-2</v>
      </c>
      <c r="D81" s="2">
        <v>0</v>
      </c>
      <c r="E81" s="1">
        <v>7.8078078078077998E-2</v>
      </c>
      <c r="F81" s="2">
        <v>0</v>
      </c>
    </row>
    <row r="82" spans="1:6" x14ac:dyDescent="0.25">
      <c r="A82" s="1">
        <v>7.9079079079079004E-2</v>
      </c>
      <c r="B82" s="2">
        <v>0</v>
      </c>
      <c r="C82" s="1">
        <v>7.9079079079079004E-2</v>
      </c>
      <c r="D82" s="2">
        <v>0</v>
      </c>
      <c r="E82" s="1">
        <v>7.9079079079079004E-2</v>
      </c>
      <c r="F82" s="2">
        <v>0</v>
      </c>
    </row>
    <row r="83" spans="1:6" x14ac:dyDescent="0.25">
      <c r="A83" s="1">
        <v>8.0080080080079996E-2</v>
      </c>
      <c r="B83" s="2">
        <v>0</v>
      </c>
      <c r="C83" s="1">
        <v>8.0080080080079996E-2</v>
      </c>
      <c r="D83" s="2">
        <v>0</v>
      </c>
      <c r="E83" s="1">
        <v>8.0080080080079996E-2</v>
      </c>
      <c r="F83" s="2">
        <v>0</v>
      </c>
    </row>
    <row r="84" spans="1:6" x14ac:dyDescent="0.25">
      <c r="A84" s="1">
        <v>8.1081081081081002E-2</v>
      </c>
      <c r="B84" s="2">
        <v>0</v>
      </c>
      <c r="C84" s="1">
        <v>8.1081081081081002E-2</v>
      </c>
      <c r="D84" s="2">
        <v>0</v>
      </c>
      <c r="E84" s="1">
        <v>8.1081081081081002E-2</v>
      </c>
      <c r="F84" s="2">
        <v>0</v>
      </c>
    </row>
    <row r="85" spans="1:6" x14ac:dyDescent="0.25">
      <c r="A85" s="1">
        <v>8.2082082082081995E-2</v>
      </c>
      <c r="B85" s="2">
        <v>0</v>
      </c>
      <c r="C85" s="1">
        <v>8.2082082082081995E-2</v>
      </c>
      <c r="D85" s="2">
        <v>0</v>
      </c>
      <c r="E85" s="1">
        <v>8.2082082082081995E-2</v>
      </c>
      <c r="F85" s="2">
        <v>0</v>
      </c>
    </row>
    <row r="86" spans="1:6" x14ac:dyDescent="0.25">
      <c r="A86" s="1">
        <v>8.3083083083083001E-2</v>
      </c>
      <c r="B86" s="2">
        <v>0</v>
      </c>
      <c r="C86" s="1">
        <v>8.3083083083083001E-2</v>
      </c>
      <c r="D86" s="2">
        <v>0</v>
      </c>
      <c r="E86" s="1">
        <v>8.3083083083083001E-2</v>
      </c>
      <c r="F86" s="2">
        <v>0</v>
      </c>
    </row>
    <row r="87" spans="1:6" x14ac:dyDescent="0.25">
      <c r="A87" s="1">
        <v>8.4084084084083993E-2</v>
      </c>
      <c r="B87" s="2">
        <v>0</v>
      </c>
      <c r="C87" s="1">
        <v>8.4084084084083993E-2</v>
      </c>
      <c r="D87" s="2">
        <v>0</v>
      </c>
      <c r="E87" s="1">
        <v>8.4084084084083993E-2</v>
      </c>
      <c r="F87" s="2">
        <v>0</v>
      </c>
    </row>
    <row r="88" spans="1:6" x14ac:dyDescent="0.25">
      <c r="A88" s="1">
        <v>8.5085085085084999E-2</v>
      </c>
      <c r="B88" s="2">
        <v>0</v>
      </c>
      <c r="C88" s="1">
        <v>8.5085085085084999E-2</v>
      </c>
      <c r="D88" s="2">
        <v>0</v>
      </c>
      <c r="E88" s="1">
        <v>8.5085085085084999E-2</v>
      </c>
      <c r="F88" s="2">
        <v>0</v>
      </c>
    </row>
    <row r="89" spans="1:6" x14ac:dyDescent="0.25">
      <c r="A89" s="1">
        <v>8.6086086086086006E-2</v>
      </c>
      <c r="B89" s="2">
        <v>0</v>
      </c>
      <c r="C89" s="1">
        <v>8.6086086086086006E-2</v>
      </c>
      <c r="D89" s="2">
        <v>0</v>
      </c>
      <c r="E89" s="1">
        <v>8.6086086086086006E-2</v>
      </c>
      <c r="F89" s="2">
        <v>0</v>
      </c>
    </row>
    <row r="90" spans="1:6" x14ac:dyDescent="0.25">
      <c r="A90" s="1">
        <v>8.7087087087086998E-2</v>
      </c>
      <c r="B90" s="2">
        <v>0</v>
      </c>
      <c r="C90" s="1">
        <v>8.7087087087086998E-2</v>
      </c>
      <c r="D90" s="2">
        <v>0</v>
      </c>
      <c r="E90" s="1">
        <v>8.7087087087086998E-2</v>
      </c>
      <c r="F90" s="2">
        <v>0</v>
      </c>
    </row>
    <row r="91" spans="1:6" x14ac:dyDescent="0.25">
      <c r="A91" s="1">
        <v>8.8088088088088004E-2</v>
      </c>
      <c r="B91" s="2">
        <v>0</v>
      </c>
      <c r="C91" s="1">
        <v>8.8088088088088004E-2</v>
      </c>
      <c r="D91" s="2">
        <v>0</v>
      </c>
      <c r="E91" s="1">
        <v>8.8088088088088004E-2</v>
      </c>
      <c r="F91" s="2">
        <v>0</v>
      </c>
    </row>
    <row r="92" spans="1:6" x14ac:dyDescent="0.25">
      <c r="A92" s="1">
        <v>8.9089089089089094E-2</v>
      </c>
      <c r="B92" s="2">
        <v>0</v>
      </c>
      <c r="C92" s="1">
        <v>8.9089089089089094E-2</v>
      </c>
      <c r="D92" s="2">
        <v>0</v>
      </c>
      <c r="E92" s="1">
        <v>8.9089089089089094E-2</v>
      </c>
      <c r="F92" s="2">
        <v>0</v>
      </c>
    </row>
    <row r="93" spans="1:6" x14ac:dyDescent="0.25">
      <c r="A93" s="1">
        <v>9.0090090090090003E-2</v>
      </c>
      <c r="B93" s="2">
        <v>0</v>
      </c>
      <c r="C93" s="1">
        <v>9.0090090090090003E-2</v>
      </c>
      <c r="D93" s="2">
        <v>0</v>
      </c>
      <c r="E93" s="1">
        <v>9.0090090090090003E-2</v>
      </c>
      <c r="F93" s="2">
        <v>0</v>
      </c>
    </row>
    <row r="94" spans="1:6" x14ac:dyDescent="0.25">
      <c r="A94" s="1">
        <v>9.1091091091090995E-2</v>
      </c>
      <c r="B94" s="2">
        <v>0</v>
      </c>
      <c r="C94" s="1">
        <v>9.1091091091090995E-2</v>
      </c>
      <c r="D94" s="2">
        <v>0</v>
      </c>
      <c r="E94" s="1">
        <v>9.1091091091090995E-2</v>
      </c>
      <c r="F94" s="2">
        <v>0</v>
      </c>
    </row>
    <row r="95" spans="1:6" x14ac:dyDescent="0.25">
      <c r="A95" s="1">
        <v>9.2092092092092098E-2</v>
      </c>
      <c r="B95" s="2">
        <v>0</v>
      </c>
      <c r="C95" s="1">
        <v>9.2092092092092098E-2</v>
      </c>
      <c r="D95" s="2">
        <v>0</v>
      </c>
      <c r="E95" s="1">
        <v>9.2092092092092098E-2</v>
      </c>
      <c r="F95" s="2">
        <v>0</v>
      </c>
    </row>
    <row r="96" spans="1:6" x14ac:dyDescent="0.25">
      <c r="A96" s="1">
        <v>9.3093093093092993E-2</v>
      </c>
      <c r="B96" s="2">
        <v>0</v>
      </c>
      <c r="C96" s="1">
        <v>9.3093093093092993E-2</v>
      </c>
      <c r="D96" s="2">
        <v>0</v>
      </c>
      <c r="E96" s="1">
        <v>9.3093093093092993E-2</v>
      </c>
      <c r="F96" s="2">
        <v>0</v>
      </c>
    </row>
    <row r="97" spans="1:6" x14ac:dyDescent="0.25">
      <c r="A97" s="1">
        <v>9.4094094094094097E-2</v>
      </c>
      <c r="B97" s="2">
        <v>0</v>
      </c>
      <c r="C97" s="1">
        <v>9.4094094094094097E-2</v>
      </c>
      <c r="D97" s="2">
        <v>0</v>
      </c>
      <c r="E97" s="1">
        <v>9.4094094094094097E-2</v>
      </c>
      <c r="F97" s="2">
        <v>0</v>
      </c>
    </row>
    <row r="98" spans="1:6" x14ac:dyDescent="0.25">
      <c r="A98" s="1">
        <v>9.5095095095095006E-2</v>
      </c>
      <c r="B98" s="2">
        <v>0</v>
      </c>
      <c r="C98" s="1">
        <v>9.5095095095095006E-2</v>
      </c>
      <c r="D98" s="2">
        <v>0</v>
      </c>
      <c r="E98" s="1">
        <v>9.5095095095095006E-2</v>
      </c>
      <c r="F98" s="2">
        <v>0</v>
      </c>
    </row>
    <row r="99" spans="1:6" x14ac:dyDescent="0.25">
      <c r="A99" s="1">
        <v>9.6096096096096095E-2</v>
      </c>
      <c r="B99" s="2">
        <v>0</v>
      </c>
      <c r="C99" s="1">
        <v>9.6096096096096095E-2</v>
      </c>
      <c r="D99" s="2">
        <v>0</v>
      </c>
      <c r="E99" s="1">
        <v>9.6096096096096095E-2</v>
      </c>
      <c r="F99" s="2">
        <v>0</v>
      </c>
    </row>
    <row r="100" spans="1:6" x14ac:dyDescent="0.25">
      <c r="A100" s="1">
        <v>9.7097097097097101E-2</v>
      </c>
      <c r="B100" s="2">
        <v>0</v>
      </c>
      <c r="C100" s="1">
        <v>9.7097097097097101E-2</v>
      </c>
      <c r="D100" s="2">
        <v>0</v>
      </c>
      <c r="E100" s="1">
        <v>9.7097097097097101E-2</v>
      </c>
      <c r="F100" s="2">
        <v>0</v>
      </c>
    </row>
    <row r="101" spans="1:6" x14ac:dyDescent="0.25">
      <c r="A101" s="1">
        <v>9.8098098098098094E-2</v>
      </c>
      <c r="B101" s="2">
        <v>0</v>
      </c>
      <c r="C101" s="1">
        <v>9.8098098098098094E-2</v>
      </c>
      <c r="D101" s="2">
        <v>0</v>
      </c>
      <c r="E101" s="1">
        <v>9.8098098098098094E-2</v>
      </c>
      <c r="F101" s="2">
        <v>0</v>
      </c>
    </row>
    <row r="102" spans="1:6" x14ac:dyDescent="0.25">
      <c r="A102" s="1">
        <v>9.90990990990991E-2</v>
      </c>
      <c r="B102" s="2">
        <v>0</v>
      </c>
      <c r="C102" s="1">
        <v>9.90990990990991E-2</v>
      </c>
      <c r="D102" s="2">
        <v>0</v>
      </c>
      <c r="E102" s="1">
        <v>9.90990990990991E-2</v>
      </c>
      <c r="F102" s="2">
        <v>0</v>
      </c>
    </row>
    <row r="103" spans="1:6" x14ac:dyDescent="0.25">
      <c r="A103" s="1">
        <v>0.1001001001001</v>
      </c>
      <c r="B103" s="2">
        <v>0</v>
      </c>
      <c r="C103" s="1">
        <v>0.1001001001001</v>
      </c>
      <c r="D103" s="2">
        <v>0</v>
      </c>
      <c r="E103" s="1">
        <v>0.1001001001001</v>
      </c>
      <c r="F103" s="2">
        <v>0</v>
      </c>
    </row>
    <row r="104" spans="1:6" x14ac:dyDescent="0.25">
      <c r="A104" s="1">
        <v>0.101101101101101</v>
      </c>
      <c r="B104" s="2">
        <v>0</v>
      </c>
      <c r="C104" s="1">
        <v>0.101101101101101</v>
      </c>
      <c r="D104" s="2">
        <v>0</v>
      </c>
      <c r="E104" s="1">
        <v>0.101101101101101</v>
      </c>
      <c r="F104" s="2">
        <v>0</v>
      </c>
    </row>
    <row r="105" spans="1:6" x14ac:dyDescent="0.25">
      <c r="A105" s="1">
        <v>0.10210210210210199</v>
      </c>
      <c r="B105" s="2">
        <v>0</v>
      </c>
      <c r="C105" s="1">
        <v>0.10210210210210199</v>
      </c>
      <c r="D105" s="2">
        <v>0</v>
      </c>
      <c r="E105" s="1">
        <v>0.10210210210210199</v>
      </c>
      <c r="F105" s="2">
        <v>0</v>
      </c>
    </row>
    <row r="106" spans="1:6" x14ac:dyDescent="0.25">
      <c r="A106" s="1">
        <v>0.103103103103103</v>
      </c>
      <c r="B106" s="2">
        <v>0</v>
      </c>
      <c r="C106" s="1">
        <v>0.103103103103103</v>
      </c>
      <c r="D106" s="2">
        <v>0</v>
      </c>
      <c r="E106" s="1">
        <v>0.103103103103103</v>
      </c>
      <c r="F106" s="2">
        <v>0</v>
      </c>
    </row>
    <row r="107" spans="1:6" x14ac:dyDescent="0.25">
      <c r="A107" s="1">
        <v>0.10410410410410401</v>
      </c>
      <c r="B107" s="2">
        <v>0</v>
      </c>
      <c r="C107" s="1">
        <v>0.10410410410410401</v>
      </c>
      <c r="D107" s="2">
        <v>0</v>
      </c>
      <c r="E107" s="1">
        <v>0.10410410410410401</v>
      </c>
      <c r="F107" s="2">
        <v>0</v>
      </c>
    </row>
    <row r="108" spans="1:6" x14ac:dyDescent="0.25">
      <c r="A108" s="1">
        <v>0.105105105105105</v>
      </c>
      <c r="B108" s="2">
        <v>0</v>
      </c>
      <c r="C108" s="1">
        <v>0.105105105105105</v>
      </c>
      <c r="D108" s="2">
        <v>0</v>
      </c>
      <c r="E108" s="1">
        <v>0.105105105105105</v>
      </c>
      <c r="F108" s="2">
        <v>0</v>
      </c>
    </row>
    <row r="109" spans="1:6" x14ac:dyDescent="0.25">
      <c r="A109" s="1">
        <v>0.106106106106106</v>
      </c>
      <c r="B109" s="2">
        <v>0</v>
      </c>
      <c r="C109" s="1">
        <v>0.106106106106106</v>
      </c>
      <c r="D109" s="2">
        <v>0</v>
      </c>
      <c r="E109" s="1">
        <v>0.106106106106106</v>
      </c>
      <c r="F109" s="2">
        <v>0</v>
      </c>
    </row>
    <row r="110" spans="1:6" x14ac:dyDescent="0.25">
      <c r="A110" s="1">
        <v>0.107107107107107</v>
      </c>
      <c r="B110" s="2">
        <v>0</v>
      </c>
      <c r="C110" s="1">
        <v>0.107107107107107</v>
      </c>
      <c r="D110" s="2">
        <v>0</v>
      </c>
      <c r="E110" s="1">
        <v>0.107107107107107</v>
      </c>
      <c r="F110" s="2">
        <v>0</v>
      </c>
    </row>
    <row r="111" spans="1:6" x14ac:dyDescent="0.25">
      <c r="A111" s="1">
        <v>0.108108108108108</v>
      </c>
      <c r="B111" s="2">
        <v>0</v>
      </c>
      <c r="C111" s="1">
        <v>0.108108108108108</v>
      </c>
      <c r="D111" s="2">
        <v>0</v>
      </c>
      <c r="E111" s="1">
        <v>0.108108108108108</v>
      </c>
      <c r="F111" s="2">
        <v>0</v>
      </c>
    </row>
    <row r="112" spans="1:6" x14ac:dyDescent="0.25">
      <c r="A112" s="1">
        <v>0.109109109109109</v>
      </c>
      <c r="B112" s="2">
        <v>0</v>
      </c>
      <c r="C112" s="1">
        <v>0.109109109109109</v>
      </c>
      <c r="D112" s="2">
        <v>0</v>
      </c>
      <c r="E112" s="1">
        <v>0.109109109109109</v>
      </c>
      <c r="F112" s="2">
        <v>0</v>
      </c>
    </row>
    <row r="113" spans="1:6" x14ac:dyDescent="0.25">
      <c r="A113" s="1">
        <v>0.11011011011011</v>
      </c>
      <c r="B113" s="2">
        <v>0</v>
      </c>
      <c r="C113" s="1">
        <v>0.11011011011011</v>
      </c>
      <c r="D113" s="2">
        <v>0</v>
      </c>
      <c r="E113" s="1">
        <v>0.11011011011011</v>
      </c>
      <c r="F113" s="2">
        <v>0</v>
      </c>
    </row>
    <row r="114" spans="1:6" x14ac:dyDescent="0.25">
      <c r="A114" s="1">
        <v>0.11111111111111099</v>
      </c>
      <c r="B114" s="2">
        <v>0</v>
      </c>
      <c r="C114" s="1">
        <v>0.11111111111111099</v>
      </c>
      <c r="D114" s="2">
        <v>0</v>
      </c>
      <c r="E114" s="1">
        <v>0.11111111111111099</v>
      </c>
      <c r="F114" s="2">
        <v>0</v>
      </c>
    </row>
    <row r="115" spans="1:6" x14ac:dyDescent="0.25">
      <c r="A115" s="1">
        <v>0.112112112112112</v>
      </c>
      <c r="B115" s="2">
        <v>0</v>
      </c>
      <c r="C115" s="1">
        <v>0.112112112112112</v>
      </c>
      <c r="D115" s="2">
        <v>0</v>
      </c>
      <c r="E115" s="1">
        <v>0.112112112112112</v>
      </c>
      <c r="F115" s="2">
        <v>0</v>
      </c>
    </row>
    <row r="116" spans="1:6" x14ac:dyDescent="0.25">
      <c r="A116" s="1">
        <v>0.11311311311311301</v>
      </c>
      <c r="B116" s="2">
        <v>0</v>
      </c>
      <c r="C116" s="1">
        <v>0.11311311311311301</v>
      </c>
      <c r="D116" s="2">
        <v>0</v>
      </c>
      <c r="E116" s="1">
        <v>0.11311311311311301</v>
      </c>
      <c r="F116" s="2">
        <v>0</v>
      </c>
    </row>
    <row r="117" spans="1:6" x14ac:dyDescent="0.25">
      <c r="A117" s="1">
        <v>0.114114114114114</v>
      </c>
      <c r="B117" s="2">
        <v>0</v>
      </c>
      <c r="C117" s="1">
        <v>0.114114114114114</v>
      </c>
      <c r="D117" s="2">
        <v>0</v>
      </c>
      <c r="E117" s="1">
        <v>0.114114114114114</v>
      </c>
      <c r="F117" s="2">
        <v>0</v>
      </c>
    </row>
    <row r="118" spans="1:6" x14ac:dyDescent="0.25">
      <c r="A118" s="1">
        <v>0.115115115115115</v>
      </c>
      <c r="B118" s="2">
        <v>0</v>
      </c>
      <c r="C118" s="1">
        <v>0.115115115115115</v>
      </c>
      <c r="D118" s="2">
        <v>0</v>
      </c>
      <c r="E118" s="1">
        <v>0.115115115115115</v>
      </c>
      <c r="F118" s="2">
        <v>0</v>
      </c>
    </row>
    <row r="119" spans="1:6" x14ac:dyDescent="0.25">
      <c r="A119" s="1">
        <v>0.116116116116116</v>
      </c>
      <c r="B119" s="2">
        <v>0</v>
      </c>
      <c r="C119" s="1">
        <v>0.116116116116116</v>
      </c>
      <c r="D119" s="2">
        <v>0</v>
      </c>
      <c r="E119" s="1">
        <v>0.116116116116116</v>
      </c>
      <c r="F119" s="2">
        <v>0</v>
      </c>
    </row>
    <row r="120" spans="1:6" x14ac:dyDescent="0.25">
      <c r="A120" s="1">
        <v>0.117117117117117</v>
      </c>
      <c r="B120" s="2">
        <v>0</v>
      </c>
      <c r="C120" s="1">
        <v>0.117117117117117</v>
      </c>
      <c r="D120" s="2">
        <v>0</v>
      </c>
      <c r="E120" s="1">
        <v>0.117117117117117</v>
      </c>
      <c r="F120" s="2">
        <v>0</v>
      </c>
    </row>
    <row r="121" spans="1:6" x14ac:dyDescent="0.25">
      <c r="A121" s="1">
        <v>0.118118118118118</v>
      </c>
      <c r="B121" s="2">
        <v>0</v>
      </c>
      <c r="C121" s="1">
        <v>0.118118118118118</v>
      </c>
      <c r="D121" s="2">
        <v>0</v>
      </c>
      <c r="E121" s="1">
        <v>0.118118118118118</v>
      </c>
      <c r="F121" s="2">
        <v>0</v>
      </c>
    </row>
    <row r="122" spans="1:6" x14ac:dyDescent="0.25">
      <c r="A122" s="1">
        <v>0.119119119119119</v>
      </c>
      <c r="B122" s="2">
        <v>0</v>
      </c>
      <c r="C122" s="1">
        <v>0.119119119119119</v>
      </c>
      <c r="D122" s="2">
        <v>0</v>
      </c>
      <c r="E122" s="1">
        <v>0.119119119119119</v>
      </c>
      <c r="F122" s="2">
        <v>0</v>
      </c>
    </row>
    <row r="123" spans="1:6" x14ac:dyDescent="0.25">
      <c r="A123" s="1">
        <v>0.12012012012011999</v>
      </c>
      <c r="B123" s="2">
        <v>0</v>
      </c>
      <c r="C123" s="1">
        <v>0.12012012012011999</v>
      </c>
      <c r="D123" s="2">
        <v>0</v>
      </c>
      <c r="E123" s="1">
        <v>0.12012012012011999</v>
      </c>
      <c r="F123" s="2">
        <v>0</v>
      </c>
    </row>
    <row r="124" spans="1:6" x14ac:dyDescent="0.25">
      <c r="A124" s="1">
        <v>0.121121121121121</v>
      </c>
      <c r="B124" s="2">
        <v>0</v>
      </c>
      <c r="C124" s="1">
        <v>0.121121121121121</v>
      </c>
      <c r="D124" s="2">
        <v>0</v>
      </c>
      <c r="E124" s="1">
        <v>0.121121121121121</v>
      </c>
      <c r="F124" s="2">
        <v>0</v>
      </c>
    </row>
    <row r="125" spans="1:6" x14ac:dyDescent="0.25">
      <c r="A125" s="1">
        <v>0.12212212212212201</v>
      </c>
      <c r="B125" s="2">
        <v>0</v>
      </c>
      <c r="C125" s="1">
        <v>0.12212212212212201</v>
      </c>
      <c r="D125" s="2">
        <v>0</v>
      </c>
      <c r="E125" s="1">
        <v>0.12212212212212201</v>
      </c>
      <c r="F125" s="2">
        <v>0</v>
      </c>
    </row>
    <row r="126" spans="1:6" x14ac:dyDescent="0.25">
      <c r="A126" s="1">
        <v>0.123123123123123</v>
      </c>
      <c r="B126" s="2">
        <v>0</v>
      </c>
      <c r="C126" s="1">
        <v>0.123123123123123</v>
      </c>
      <c r="D126" s="2">
        <v>0</v>
      </c>
      <c r="E126" s="1">
        <v>0.123123123123123</v>
      </c>
      <c r="F126" s="2">
        <v>0</v>
      </c>
    </row>
    <row r="127" spans="1:6" x14ac:dyDescent="0.25">
      <c r="A127" s="1">
        <v>0.12412412412412401</v>
      </c>
      <c r="B127" s="2">
        <v>0</v>
      </c>
      <c r="C127" s="1">
        <v>0.12412412412412401</v>
      </c>
      <c r="D127" s="2">
        <v>0</v>
      </c>
      <c r="E127" s="1">
        <v>0.12412412412412401</v>
      </c>
      <c r="F127" s="2">
        <v>0</v>
      </c>
    </row>
    <row r="128" spans="1:6" x14ac:dyDescent="0.25">
      <c r="A128" s="1">
        <v>0.125125125125125</v>
      </c>
      <c r="B128" s="2">
        <v>0</v>
      </c>
      <c r="C128" s="1">
        <v>0.125125125125125</v>
      </c>
      <c r="D128" s="2">
        <v>0</v>
      </c>
      <c r="E128" s="1">
        <v>0.125125125125125</v>
      </c>
      <c r="F128" s="2">
        <v>0</v>
      </c>
    </row>
    <row r="129" spans="1:6" x14ac:dyDescent="0.25">
      <c r="A129" s="1">
        <v>0.126126126126126</v>
      </c>
      <c r="B129" s="2">
        <v>0</v>
      </c>
      <c r="C129" s="1">
        <v>0.126126126126126</v>
      </c>
      <c r="D129" s="2">
        <v>0</v>
      </c>
      <c r="E129" s="1">
        <v>0.126126126126126</v>
      </c>
      <c r="F129" s="2">
        <v>0</v>
      </c>
    </row>
    <row r="130" spans="1:6" x14ac:dyDescent="0.25">
      <c r="A130" s="1">
        <v>0.12712712712712701</v>
      </c>
      <c r="B130" s="2">
        <v>0</v>
      </c>
      <c r="C130" s="1">
        <v>0.12712712712712701</v>
      </c>
      <c r="D130" s="2">
        <v>0</v>
      </c>
      <c r="E130" s="1">
        <v>0.12712712712712701</v>
      </c>
      <c r="F130" s="2">
        <v>0</v>
      </c>
    </row>
    <row r="131" spans="1:6" x14ac:dyDescent="0.25">
      <c r="A131" s="1">
        <v>0.12812812812812799</v>
      </c>
      <c r="B131" s="2">
        <v>0</v>
      </c>
      <c r="C131" s="1">
        <v>0.12812812812812799</v>
      </c>
      <c r="D131" s="2">
        <v>0</v>
      </c>
      <c r="E131" s="1">
        <v>0.12812812812812799</v>
      </c>
      <c r="F131" s="2">
        <v>0</v>
      </c>
    </row>
    <row r="132" spans="1:6" x14ac:dyDescent="0.25">
      <c r="A132" s="1">
        <v>0.12912912912912899</v>
      </c>
      <c r="B132" s="2">
        <v>0</v>
      </c>
      <c r="C132" s="1">
        <v>0.12912912912912899</v>
      </c>
      <c r="D132" s="2">
        <v>0</v>
      </c>
      <c r="E132" s="1">
        <v>0.12912912912912899</v>
      </c>
      <c r="F132" s="2">
        <v>0</v>
      </c>
    </row>
    <row r="133" spans="1:6" x14ac:dyDescent="0.25">
      <c r="A133" s="1">
        <v>0.13013013013013</v>
      </c>
      <c r="B133" s="2">
        <v>0</v>
      </c>
      <c r="C133" s="1">
        <v>0.13013013013013</v>
      </c>
      <c r="D133" s="2">
        <v>0</v>
      </c>
      <c r="E133" s="1">
        <v>0.13013013013013</v>
      </c>
      <c r="F133" s="2">
        <v>0</v>
      </c>
    </row>
    <row r="134" spans="1:6" x14ac:dyDescent="0.25">
      <c r="A134" s="1">
        <v>0.13113113113113101</v>
      </c>
      <c r="B134" s="2">
        <v>0</v>
      </c>
      <c r="C134" s="1">
        <v>0.13113113113113101</v>
      </c>
      <c r="D134" s="2">
        <v>0</v>
      </c>
      <c r="E134" s="1">
        <v>0.13113113113113101</v>
      </c>
      <c r="F134" s="2">
        <v>0</v>
      </c>
    </row>
    <row r="135" spans="1:6" x14ac:dyDescent="0.25">
      <c r="A135" s="1">
        <v>0.13213213213213201</v>
      </c>
      <c r="B135" s="2">
        <v>0</v>
      </c>
      <c r="C135" s="1">
        <v>0.13213213213213201</v>
      </c>
      <c r="D135" s="2">
        <v>0</v>
      </c>
      <c r="E135" s="1">
        <v>0.13213213213213201</v>
      </c>
      <c r="F135" s="2">
        <v>0</v>
      </c>
    </row>
    <row r="136" spans="1:6" x14ac:dyDescent="0.25">
      <c r="A136" s="1">
        <v>0.13313313313313299</v>
      </c>
      <c r="B136" s="2">
        <v>0</v>
      </c>
      <c r="C136" s="1">
        <v>0.13313313313313299</v>
      </c>
      <c r="D136" s="2">
        <v>0</v>
      </c>
      <c r="E136" s="1">
        <v>0.13313313313313299</v>
      </c>
      <c r="F136" s="2">
        <v>0</v>
      </c>
    </row>
    <row r="137" spans="1:6" x14ac:dyDescent="0.25">
      <c r="A137" s="1">
        <v>0.134134134134134</v>
      </c>
      <c r="B137" s="2">
        <v>0</v>
      </c>
      <c r="C137" s="1">
        <v>0.134134134134134</v>
      </c>
      <c r="D137" s="2">
        <v>0</v>
      </c>
      <c r="E137" s="1">
        <v>0.134134134134134</v>
      </c>
      <c r="F137" s="2">
        <v>0</v>
      </c>
    </row>
    <row r="138" spans="1:6" x14ac:dyDescent="0.25">
      <c r="A138" s="1">
        <v>0.135135135135135</v>
      </c>
      <c r="B138" s="2">
        <v>0</v>
      </c>
      <c r="C138" s="1">
        <v>0.135135135135135</v>
      </c>
      <c r="D138" s="2">
        <v>0</v>
      </c>
      <c r="E138" s="1">
        <v>0.135135135135135</v>
      </c>
      <c r="F138" s="2">
        <v>0</v>
      </c>
    </row>
    <row r="139" spans="1:6" x14ac:dyDescent="0.25">
      <c r="A139" s="1">
        <v>0.13613613613613601</v>
      </c>
      <c r="B139" s="2">
        <v>0</v>
      </c>
      <c r="C139" s="1">
        <v>0.13613613613613601</v>
      </c>
      <c r="D139" s="2">
        <v>0</v>
      </c>
      <c r="E139" s="1">
        <v>0.13613613613613601</v>
      </c>
      <c r="F139" s="2">
        <v>0</v>
      </c>
    </row>
    <row r="140" spans="1:6" x14ac:dyDescent="0.25">
      <c r="A140" s="1">
        <v>0.13713713713713699</v>
      </c>
      <c r="B140" s="2">
        <v>0</v>
      </c>
      <c r="C140" s="1">
        <v>0.13713713713713699</v>
      </c>
      <c r="D140" s="2">
        <v>0</v>
      </c>
      <c r="E140" s="1">
        <v>0.13713713713713699</v>
      </c>
      <c r="F140" s="2">
        <v>0</v>
      </c>
    </row>
    <row r="141" spans="1:6" x14ac:dyDescent="0.25">
      <c r="A141" s="1">
        <v>0.13813813813813799</v>
      </c>
      <c r="B141" s="2">
        <v>0</v>
      </c>
      <c r="C141" s="1">
        <v>0.13813813813813799</v>
      </c>
      <c r="D141" s="2">
        <v>0</v>
      </c>
      <c r="E141" s="1">
        <v>0.13813813813813799</v>
      </c>
      <c r="F141" s="2">
        <v>0</v>
      </c>
    </row>
    <row r="142" spans="1:6" x14ac:dyDescent="0.25">
      <c r="A142" s="1">
        <v>0.139139139139139</v>
      </c>
      <c r="B142" s="2">
        <v>0</v>
      </c>
      <c r="C142" s="1">
        <v>0.139139139139139</v>
      </c>
      <c r="D142" s="2">
        <v>0</v>
      </c>
      <c r="E142" s="1">
        <v>0.139139139139139</v>
      </c>
      <c r="F142" s="2">
        <v>0</v>
      </c>
    </row>
    <row r="143" spans="1:6" x14ac:dyDescent="0.25">
      <c r="A143" s="1">
        <v>0.14014014014014001</v>
      </c>
      <c r="B143" s="2">
        <v>0</v>
      </c>
      <c r="C143" s="1">
        <v>0.14014014014014001</v>
      </c>
      <c r="D143" s="2">
        <v>0</v>
      </c>
      <c r="E143" s="1">
        <v>0.14014014014014001</v>
      </c>
      <c r="F143" s="2">
        <v>0</v>
      </c>
    </row>
    <row r="144" spans="1:6" x14ac:dyDescent="0.25">
      <c r="A144" s="1">
        <v>0.14114114114114101</v>
      </c>
      <c r="B144" s="2">
        <v>0</v>
      </c>
      <c r="C144" s="1">
        <v>0.14114114114114101</v>
      </c>
      <c r="D144" s="2">
        <v>0</v>
      </c>
      <c r="E144" s="1">
        <v>0.14114114114114101</v>
      </c>
      <c r="F144" s="2">
        <v>0</v>
      </c>
    </row>
    <row r="145" spans="1:6" x14ac:dyDescent="0.25">
      <c r="A145" s="1">
        <v>0.14214214214214199</v>
      </c>
      <c r="B145" s="2">
        <v>0</v>
      </c>
      <c r="C145" s="1">
        <v>0.14214214214214199</v>
      </c>
      <c r="D145" s="2">
        <v>0</v>
      </c>
      <c r="E145" s="1">
        <v>0.14214214214214199</v>
      </c>
      <c r="F145" s="2">
        <v>0</v>
      </c>
    </row>
    <row r="146" spans="1:6" x14ac:dyDescent="0.25">
      <c r="A146" s="1">
        <v>0.143143143143143</v>
      </c>
      <c r="B146" s="2">
        <v>0</v>
      </c>
      <c r="C146" s="1">
        <v>0.143143143143143</v>
      </c>
      <c r="D146" s="2">
        <v>0</v>
      </c>
      <c r="E146" s="1">
        <v>0.143143143143143</v>
      </c>
      <c r="F146" s="2">
        <v>0</v>
      </c>
    </row>
    <row r="147" spans="1:6" x14ac:dyDescent="0.25">
      <c r="A147" s="1">
        <v>0.144144144144144</v>
      </c>
      <c r="B147" s="2">
        <v>0</v>
      </c>
      <c r="C147" s="1">
        <v>0.144144144144144</v>
      </c>
      <c r="D147" s="2">
        <v>0</v>
      </c>
      <c r="E147" s="1">
        <v>0.144144144144144</v>
      </c>
      <c r="F147" s="2">
        <v>0</v>
      </c>
    </row>
    <row r="148" spans="1:6" x14ac:dyDescent="0.25">
      <c r="A148" s="1">
        <v>0.14514514514514501</v>
      </c>
      <c r="B148" s="2">
        <v>0</v>
      </c>
      <c r="C148" s="1">
        <v>0.14514514514514501</v>
      </c>
      <c r="D148" s="2">
        <v>0</v>
      </c>
      <c r="E148" s="1">
        <v>0.14514514514514501</v>
      </c>
      <c r="F148" s="2">
        <v>0</v>
      </c>
    </row>
    <row r="149" spans="1:6" x14ac:dyDescent="0.25">
      <c r="A149" s="1">
        <v>0.14614614614614599</v>
      </c>
      <c r="B149" s="2">
        <v>0</v>
      </c>
      <c r="C149" s="1">
        <v>0.14614614614614599</v>
      </c>
      <c r="D149" s="2">
        <v>0</v>
      </c>
      <c r="E149" s="1">
        <v>0.14614614614614599</v>
      </c>
      <c r="F149" s="2">
        <v>0</v>
      </c>
    </row>
    <row r="150" spans="1:6" x14ac:dyDescent="0.25">
      <c r="A150" s="1">
        <v>0.14714714714714699</v>
      </c>
      <c r="B150" s="2">
        <v>0</v>
      </c>
      <c r="C150" s="1">
        <v>0.14714714714714699</v>
      </c>
      <c r="D150" s="2">
        <v>0</v>
      </c>
      <c r="E150" s="1">
        <v>0.14714714714714699</v>
      </c>
      <c r="F150" s="2">
        <v>0</v>
      </c>
    </row>
    <row r="151" spans="1:6" x14ac:dyDescent="0.25">
      <c r="A151" s="1">
        <v>0.148148148148148</v>
      </c>
      <c r="B151" s="2">
        <v>0</v>
      </c>
      <c r="C151" s="1">
        <v>0.148148148148148</v>
      </c>
      <c r="D151" s="2">
        <v>0</v>
      </c>
      <c r="E151" s="1">
        <v>0.148148148148148</v>
      </c>
      <c r="F151" s="2">
        <v>0</v>
      </c>
    </row>
    <row r="152" spans="1:6" x14ac:dyDescent="0.25">
      <c r="A152" s="1">
        <v>0.14914914914914901</v>
      </c>
      <c r="B152" s="2">
        <v>0</v>
      </c>
      <c r="C152" s="1">
        <v>0.14914914914914901</v>
      </c>
      <c r="D152" s="2">
        <v>0</v>
      </c>
      <c r="E152" s="1">
        <v>0.14914914914914901</v>
      </c>
      <c r="F152" s="2">
        <v>0</v>
      </c>
    </row>
    <row r="153" spans="1:6" x14ac:dyDescent="0.25">
      <c r="A153" s="1">
        <v>0.15015015015015001</v>
      </c>
      <c r="B153" s="2">
        <v>0</v>
      </c>
      <c r="C153" s="1">
        <v>0.15015015015015001</v>
      </c>
      <c r="D153" s="2">
        <v>0</v>
      </c>
      <c r="E153" s="1">
        <v>0.15015015015015001</v>
      </c>
      <c r="F153" s="2">
        <v>0</v>
      </c>
    </row>
    <row r="154" spans="1:6" x14ac:dyDescent="0.25">
      <c r="A154" s="1">
        <v>0.15115115115115099</v>
      </c>
      <c r="B154" s="2">
        <v>0</v>
      </c>
      <c r="C154" s="1">
        <v>0.15115115115115099</v>
      </c>
      <c r="D154" s="2">
        <v>0</v>
      </c>
      <c r="E154" s="1">
        <v>0.15115115115115099</v>
      </c>
      <c r="F154" s="2">
        <v>0</v>
      </c>
    </row>
    <row r="155" spans="1:6" x14ac:dyDescent="0.25">
      <c r="A155" s="1">
        <v>0.152152152152152</v>
      </c>
      <c r="B155" s="2">
        <v>0</v>
      </c>
      <c r="C155" s="1">
        <v>0.152152152152152</v>
      </c>
      <c r="D155" s="2">
        <v>0</v>
      </c>
      <c r="E155" s="1">
        <v>0.152152152152152</v>
      </c>
      <c r="F155" s="2">
        <v>0</v>
      </c>
    </row>
    <row r="156" spans="1:6" x14ac:dyDescent="0.25">
      <c r="A156" s="1">
        <v>0.153153153153153</v>
      </c>
      <c r="B156" s="2">
        <v>0</v>
      </c>
      <c r="C156" s="1">
        <v>0.153153153153153</v>
      </c>
      <c r="D156" s="2">
        <v>0</v>
      </c>
      <c r="E156" s="1">
        <v>0.153153153153153</v>
      </c>
      <c r="F156" s="2">
        <v>0</v>
      </c>
    </row>
    <row r="157" spans="1:6" x14ac:dyDescent="0.25">
      <c r="A157" s="1">
        <v>0.15415415415415401</v>
      </c>
      <c r="B157" s="2">
        <v>0</v>
      </c>
      <c r="C157" s="1">
        <v>0.15415415415415401</v>
      </c>
      <c r="D157" s="2">
        <v>0</v>
      </c>
      <c r="E157" s="1">
        <v>0.15415415415415401</v>
      </c>
      <c r="F157" s="2">
        <v>0</v>
      </c>
    </row>
    <row r="158" spans="1:6" x14ac:dyDescent="0.25">
      <c r="A158" s="1">
        <v>0.15515515515515499</v>
      </c>
      <c r="B158" s="2">
        <v>0</v>
      </c>
      <c r="C158" s="1">
        <v>0.15515515515515499</v>
      </c>
      <c r="D158" s="2">
        <v>0</v>
      </c>
      <c r="E158" s="1">
        <v>0.15515515515515499</v>
      </c>
      <c r="F158" s="2">
        <v>0</v>
      </c>
    </row>
    <row r="159" spans="1:6" x14ac:dyDescent="0.25">
      <c r="A159" s="1">
        <v>0.156156156156156</v>
      </c>
      <c r="B159" s="2">
        <v>0</v>
      </c>
      <c r="C159" s="1">
        <v>0.156156156156156</v>
      </c>
      <c r="D159" s="2">
        <v>0</v>
      </c>
      <c r="E159" s="1">
        <v>0.156156156156156</v>
      </c>
      <c r="F159" s="2">
        <v>0</v>
      </c>
    </row>
    <row r="160" spans="1:6" x14ac:dyDescent="0.25">
      <c r="A160" s="1">
        <v>0.157157157157157</v>
      </c>
      <c r="B160" s="2">
        <v>0</v>
      </c>
      <c r="C160" s="1">
        <v>0.157157157157157</v>
      </c>
      <c r="D160" s="2">
        <v>0</v>
      </c>
      <c r="E160" s="1">
        <v>0.157157157157157</v>
      </c>
      <c r="F160" s="2">
        <v>0</v>
      </c>
    </row>
    <row r="161" spans="1:6" x14ac:dyDescent="0.25">
      <c r="A161" s="1">
        <v>0.15815815815815801</v>
      </c>
      <c r="B161" s="2">
        <v>0</v>
      </c>
      <c r="C161" s="1">
        <v>0.15815815815815801</v>
      </c>
      <c r="D161" s="2">
        <v>0</v>
      </c>
      <c r="E161" s="1">
        <v>0.15815815815815801</v>
      </c>
      <c r="F161" s="2">
        <v>0</v>
      </c>
    </row>
    <row r="162" spans="1:6" x14ac:dyDescent="0.25">
      <c r="A162" s="1">
        <v>0.15915915915915901</v>
      </c>
      <c r="B162" s="2">
        <v>0</v>
      </c>
      <c r="C162" s="1">
        <v>0.15915915915915901</v>
      </c>
      <c r="D162" s="2">
        <v>0</v>
      </c>
      <c r="E162" s="1">
        <v>0.15915915915915901</v>
      </c>
      <c r="F162" s="2">
        <v>0</v>
      </c>
    </row>
    <row r="163" spans="1:6" x14ac:dyDescent="0.25">
      <c r="A163" s="1">
        <v>0.16016016016015999</v>
      </c>
      <c r="B163" s="2">
        <v>0</v>
      </c>
      <c r="C163" s="1">
        <v>0.16016016016015999</v>
      </c>
      <c r="D163" s="2">
        <v>0</v>
      </c>
      <c r="E163" s="1">
        <v>0.16016016016015999</v>
      </c>
      <c r="F163" s="2">
        <v>0</v>
      </c>
    </row>
    <row r="164" spans="1:6" x14ac:dyDescent="0.25">
      <c r="A164" s="1">
        <v>0.161161161161161</v>
      </c>
      <c r="B164" s="2">
        <v>0</v>
      </c>
      <c r="C164" s="1">
        <v>0.161161161161161</v>
      </c>
      <c r="D164" s="2">
        <v>0</v>
      </c>
      <c r="E164" s="1">
        <v>0.161161161161161</v>
      </c>
      <c r="F164" s="2">
        <v>0</v>
      </c>
    </row>
    <row r="165" spans="1:6" x14ac:dyDescent="0.25">
      <c r="A165" s="1">
        <v>0.162162162162162</v>
      </c>
      <c r="B165" s="2">
        <v>0</v>
      </c>
      <c r="C165" s="1">
        <v>0.162162162162162</v>
      </c>
      <c r="D165" s="2">
        <v>0</v>
      </c>
      <c r="E165" s="1">
        <v>0.162162162162162</v>
      </c>
      <c r="F165" s="2">
        <v>0</v>
      </c>
    </row>
    <row r="166" spans="1:6" x14ac:dyDescent="0.25">
      <c r="A166" s="1">
        <v>0.16316316316316301</v>
      </c>
      <c r="B166" s="2">
        <v>0</v>
      </c>
      <c r="C166" s="1">
        <v>0.16316316316316301</v>
      </c>
      <c r="D166" s="2">
        <v>0</v>
      </c>
      <c r="E166" s="1">
        <v>0.16316316316316301</v>
      </c>
      <c r="F166" s="2">
        <v>0</v>
      </c>
    </row>
    <row r="167" spans="1:6" x14ac:dyDescent="0.25">
      <c r="A167" s="1">
        <v>0.16416416416416399</v>
      </c>
      <c r="B167" s="2">
        <v>0</v>
      </c>
      <c r="C167" s="1">
        <v>0.16416416416416399</v>
      </c>
      <c r="D167" s="2">
        <v>0</v>
      </c>
      <c r="E167" s="1">
        <v>0.16416416416416399</v>
      </c>
      <c r="F167" s="2">
        <v>0</v>
      </c>
    </row>
    <row r="168" spans="1:6" x14ac:dyDescent="0.25">
      <c r="A168" s="1">
        <v>0.165165165165165</v>
      </c>
      <c r="B168" s="2">
        <v>0</v>
      </c>
      <c r="C168" s="1">
        <v>0.165165165165165</v>
      </c>
      <c r="D168" s="2">
        <v>0</v>
      </c>
      <c r="E168" s="1">
        <v>0.165165165165165</v>
      </c>
      <c r="F168" s="2">
        <v>0</v>
      </c>
    </row>
    <row r="169" spans="1:6" x14ac:dyDescent="0.25">
      <c r="A169" s="1">
        <v>0.166166166166166</v>
      </c>
      <c r="B169" s="2">
        <v>0</v>
      </c>
      <c r="C169" s="1">
        <v>0.166166166166166</v>
      </c>
      <c r="D169" s="2">
        <v>0</v>
      </c>
      <c r="E169" s="1">
        <v>0.166166166166166</v>
      </c>
      <c r="F169" s="2">
        <v>0</v>
      </c>
    </row>
    <row r="170" spans="1:6" x14ac:dyDescent="0.25">
      <c r="A170" s="1">
        <v>0.16716716716716701</v>
      </c>
      <c r="B170" s="2">
        <v>0</v>
      </c>
      <c r="C170" s="1">
        <v>0.16716716716716701</v>
      </c>
      <c r="D170" s="2">
        <v>0</v>
      </c>
      <c r="E170" s="1">
        <v>0.16716716716716701</v>
      </c>
      <c r="F170" s="2">
        <v>0</v>
      </c>
    </row>
    <row r="171" spans="1:6" x14ac:dyDescent="0.25">
      <c r="A171" s="1">
        <v>0.16816816816816799</v>
      </c>
      <c r="B171" s="2">
        <v>0</v>
      </c>
      <c r="C171" s="1">
        <v>0.16816816816816799</v>
      </c>
      <c r="D171" s="2">
        <v>0</v>
      </c>
      <c r="E171" s="1">
        <v>0.16816816816816799</v>
      </c>
      <c r="F171" s="2">
        <v>0</v>
      </c>
    </row>
    <row r="172" spans="1:6" x14ac:dyDescent="0.25">
      <c r="A172" s="1">
        <v>0.16916916916916899</v>
      </c>
      <c r="B172" s="2">
        <v>0</v>
      </c>
      <c r="C172" s="1">
        <v>0.16916916916916899</v>
      </c>
      <c r="D172" s="2">
        <v>0</v>
      </c>
      <c r="E172" s="1">
        <v>0.16916916916916899</v>
      </c>
      <c r="F172" s="2">
        <v>0</v>
      </c>
    </row>
    <row r="173" spans="1:6" x14ac:dyDescent="0.25">
      <c r="A173" s="1">
        <v>0.17017017017017</v>
      </c>
      <c r="B173" s="2">
        <v>0</v>
      </c>
      <c r="C173" s="1">
        <v>0.17017017017017</v>
      </c>
      <c r="D173" s="2">
        <v>0</v>
      </c>
      <c r="E173" s="1">
        <v>0.17017017017017</v>
      </c>
      <c r="F173" s="2">
        <v>0</v>
      </c>
    </row>
    <row r="174" spans="1:6" x14ac:dyDescent="0.25">
      <c r="A174" s="1">
        <v>0.171171171171171</v>
      </c>
      <c r="B174" s="2">
        <v>0</v>
      </c>
      <c r="C174" s="1">
        <v>0.171171171171171</v>
      </c>
      <c r="D174" s="2">
        <v>0</v>
      </c>
      <c r="E174" s="1">
        <v>0.171171171171171</v>
      </c>
      <c r="F174" s="2">
        <v>0</v>
      </c>
    </row>
    <row r="175" spans="1:6" x14ac:dyDescent="0.25">
      <c r="A175" s="1">
        <v>0.17217217217217201</v>
      </c>
      <c r="B175" s="2">
        <v>0</v>
      </c>
      <c r="C175" s="1">
        <v>0.17217217217217201</v>
      </c>
      <c r="D175" s="2">
        <v>0</v>
      </c>
      <c r="E175" s="1">
        <v>0.17217217217217201</v>
      </c>
      <c r="F175" s="2">
        <v>0</v>
      </c>
    </row>
    <row r="176" spans="1:6" x14ac:dyDescent="0.25">
      <c r="A176" s="1">
        <v>0.17317317317317299</v>
      </c>
      <c r="B176" s="2">
        <v>0</v>
      </c>
      <c r="C176" s="1">
        <v>0.17317317317317299</v>
      </c>
      <c r="D176" s="2">
        <v>0</v>
      </c>
      <c r="E176" s="1">
        <v>0.17317317317317299</v>
      </c>
      <c r="F176" s="2">
        <v>0</v>
      </c>
    </row>
    <row r="177" spans="1:6" x14ac:dyDescent="0.25">
      <c r="A177" s="1">
        <v>0.174174174174174</v>
      </c>
      <c r="B177" s="2">
        <v>0</v>
      </c>
      <c r="C177" s="1">
        <v>0.174174174174174</v>
      </c>
      <c r="D177" s="2">
        <v>0</v>
      </c>
      <c r="E177" s="1">
        <v>0.174174174174174</v>
      </c>
      <c r="F177" s="2">
        <v>0</v>
      </c>
    </row>
    <row r="178" spans="1:6" x14ac:dyDescent="0.25">
      <c r="A178" s="1">
        <v>0.175175175175175</v>
      </c>
      <c r="B178" s="2">
        <v>0</v>
      </c>
      <c r="C178" s="1">
        <v>0.175175175175175</v>
      </c>
      <c r="D178" s="2">
        <v>0</v>
      </c>
      <c r="E178" s="1">
        <v>0.175175175175175</v>
      </c>
      <c r="F178" s="2">
        <v>0</v>
      </c>
    </row>
    <row r="179" spans="1:6" x14ac:dyDescent="0.25">
      <c r="A179" s="1">
        <v>0.17617617617617601</v>
      </c>
      <c r="B179" s="2">
        <v>0</v>
      </c>
      <c r="C179" s="1">
        <v>0.17617617617617601</v>
      </c>
      <c r="D179" s="2">
        <v>0</v>
      </c>
      <c r="E179" s="1">
        <v>0.17617617617617601</v>
      </c>
      <c r="F179" s="2">
        <v>0</v>
      </c>
    </row>
    <row r="180" spans="1:6" x14ac:dyDescent="0.25">
      <c r="A180" s="1">
        <v>0.17717717717717699</v>
      </c>
      <c r="B180" s="2">
        <v>0</v>
      </c>
      <c r="C180" s="1">
        <v>0.17717717717717699</v>
      </c>
      <c r="D180" s="2">
        <v>0</v>
      </c>
      <c r="E180" s="1">
        <v>0.17717717717717699</v>
      </c>
      <c r="F180" s="2">
        <v>0</v>
      </c>
    </row>
    <row r="181" spans="1:6" x14ac:dyDescent="0.25">
      <c r="A181" s="1">
        <v>0.17817817817817799</v>
      </c>
      <c r="B181" s="2">
        <v>0</v>
      </c>
      <c r="C181" s="1">
        <v>0.17817817817817799</v>
      </c>
      <c r="D181" s="2">
        <v>0</v>
      </c>
      <c r="E181" s="1">
        <v>0.17817817817817799</v>
      </c>
      <c r="F181" s="2">
        <v>0</v>
      </c>
    </row>
    <row r="182" spans="1:6" x14ac:dyDescent="0.25">
      <c r="A182" s="1">
        <v>0.179179179179179</v>
      </c>
      <c r="B182" s="2">
        <v>0</v>
      </c>
      <c r="C182" s="1">
        <v>0.179179179179179</v>
      </c>
      <c r="D182" s="2">
        <v>0</v>
      </c>
      <c r="E182" s="1">
        <v>0.179179179179179</v>
      </c>
      <c r="F182" s="2">
        <v>0</v>
      </c>
    </row>
    <row r="183" spans="1:6" x14ac:dyDescent="0.25">
      <c r="A183" s="1">
        <v>0.18018018018018001</v>
      </c>
      <c r="B183" s="2">
        <v>0</v>
      </c>
      <c r="C183" s="1">
        <v>0.18018018018018001</v>
      </c>
      <c r="D183" s="2">
        <v>0</v>
      </c>
      <c r="E183" s="1">
        <v>0.18018018018018001</v>
      </c>
      <c r="F183" s="2">
        <v>0</v>
      </c>
    </row>
    <row r="184" spans="1:6" x14ac:dyDescent="0.25">
      <c r="A184" s="1">
        <v>0.18118118118118101</v>
      </c>
      <c r="B184" s="2">
        <v>0</v>
      </c>
      <c r="C184" s="1">
        <v>0.18118118118118101</v>
      </c>
      <c r="D184" s="2">
        <v>0</v>
      </c>
      <c r="E184" s="1">
        <v>0.18118118118118101</v>
      </c>
      <c r="F184" s="2">
        <v>0</v>
      </c>
    </row>
    <row r="185" spans="1:6" x14ac:dyDescent="0.25">
      <c r="A185" s="1">
        <v>0.18218218218218199</v>
      </c>
      <c r="B185" s="2">
        <v>0</v>
      </c>
      <c r="C185" s="1">
        <v>0.18218218218218199</v>
      </c>
      <c r="D185" s="2">
        <v>0</v>
      </c>
      <c r="E185" s="1">
        <v>0.18218218218218199</v>
      </c>
      <c r="F185" s="2">
        <v>0</v>
      </c>
    </row>
    <row r="186" spans="1:6" x14ac:dyDescent="0.25">
      <c r="A186" s="1">
        <v>0.183183183183183</v>
      </c>
      <c r="B186" s="2">
        <v>0</v>
      </c>
      <c r="C186" s="1">
        <v>0.183183183183183</v>
      </c>
      <c r="D186" s="2">
        <v>0</v>
      </c>
      <c r="E186" s="1">
        <v>0.183183183183183</v>
      </c>
      <c r="F186" s="2">
        <v>0</v>
      </c>
    </row>
    <row r="187" spans="1:6" x14ac:dyDescent="0.25">
      <c r="A187" s="1">
        <v>0.184184184184184</v>
      </c>
      <c r="B187" s="2">
        <v>0</v>
      </c>
      <c r="C187" s="1">
        <v>0.184184184184184</v>
      </c>
      <c r="D187" s="2">
        <v>0</v>
      </c>
      <c r="E187" s="1">
        <v>0.184184184184184</v>
      </c>
      <c r="F187" s="2">
        <v>0</v>
      </c>
    </row>
    <row r="188" spans="1:6" x14ac:dyDescent="0.25">
      <c r="A188" s="1">
        <v>0.18518518518518501</v>
      </c>
      <c r="B188" s="2">
        <v>0</v>
      </c>
      <c r="C188" s="1">
        <v>0.18518518518518501</v>
      </c>
      <c r="D188" s="2">
        <v>0</v>
      </c>
      <c r="E188" s="1">
        <v>0.18518518518518501</v>
      </c>
      <c r="F188" s="2">
        <v>0</v>
      </c>
    </row>
    <row r="189" spans="1:6" x14ac:dyDescent="0.25">
      <c r="A189" s="1">
        <v>0.18618618618618599</v>
      </c>
      <c r="B189" s="2">
        <v>0</v>
      </c>
      <c r="C189" s="1">
        <v>0.18618618618618599</v>
      </c>
      <c r="D189" s="2">
        <v>0</v>
      </c>
      <c r="E189" s="1">
        <v>0.18618618618618599</v>
      </c>
      <c r="F189" s="2">
        <v>0</v>
      </c>
    </row>
    <row r="190" spans="1:6" x14ac:dyDescent="0.25">
      <c r="A190" s="1">
        <v>0.18718718718718699</v>
      </c>
      <c r="B190" s="2">
        <v>0</v>
      </c>
      <c r="C190" s="1">
        <v>0.18718718718718699</v>
      </c>
      <c r="D190" s="2">
        <v>0</v>
      </c>
      <c r="E190" s="1">
        <v>0.18718718718718699</v>
      </c>
      <c r="F190" s="2">
        <v>0</v>
      </c>
    </row>
    <row r="191" spans="1:6" x14ac:dyDescent="0.25">
      <c r="A191" s="1">
        <v>0.188188188188188</v>
      </c>
      <c r="B191" s="2">
        <v>0</v>
      </c>
      <c r="C191" s="1">
        <v>0.188188188188188</v>
      </c>
      <c r="D191" s="2">
        <v>0</v>
      </c>
      <c r="E191" s="1">
        <v>0.188188188188188</v>
      </c>
      <c r="F191" s="2">
        <v>0</v>
      </c>
    </row>
    <row r="192" spans="1:6" x14ac:dyDescent="0.25">
      <c r="A192">
        <v>0.18918918918918901</v>
      </c>
      <c r="B192">
        <v>0</v>
      </c>
      <c r="C192" s="1">
        <v>0.18918918918918901</v>
      </c>
      <c r="D192" s="2">
        <v>0</v>
      </c>
      <c r="E192" s="1">
        <v>0.18918918918918901</v>
      </c>
      <c r="F192" s="2">
        <v>0</v>
      </c>
    </row>
    <row r="193" spans="1:6" x14ac:dyDescent="0.25">
      <c r="A193">
        <v>0.19019019019019001</v>
      </c>
      <c r="B193">
        <v>0</v>
      </c>
      <c r="C193" s="1">
        <v>0.19019019019019001</v>
      </c>
      <c r="D193" s="2">
        <v>0</v>
      </c>
      <c r="E193" s="1">
        <v>0.19019019019019001</v>
      </c>
      <c r="F193" s="2">
        <v>0</v>
      </c>
    </row>
    <row r="194" spans="1:6" x14ac:dyDescent="0.25">
      <c r="A194">
        <v>0.19119119119119099</v>
      </c>
      <c r="B194">
        <v>0</v>
      </c>
      <c r="C194" s="1">
        <v>0.19119119119119099</v>
      </c>
      <c r="D194" s="2">
        <v>0</v>
      </c>
      <c r="E194" s="1">
        <v>0.19119119119119099</v>
      </c>
      <c r="F194" s="2">
        <v>0</v>
      </c>
    </row>
    <row r="195" spans="1:6" x14ac:dyDescent="0.25">
      <c r="A195">
        <v>0.192192192192192</v>
      </c>
      <c r="B195">
        <v>0</v>
      </c>
      <c r="C195" s="1">
        <v>0.192192192192192</v>
      </c>
      <c r="D195" s="2">
        <v>0</v>
      </c>
      <c r="E195" s="1">
        <v>0.192192192192192</v>
      </c>
      <c r="F195" s="2">
        <v>0</v>
      </c>
    </row>
    <row r="196" spans="1:6" x14ac:dyDescent="0.25">
      <c r="A196">
        <v>0.193193193193193</v>
      </c>
      <c r="B196">
        <v>0</v>
      </c>
      <c r="C196" s="1">
        <v>0.193193193193193</v>
      </c>
      <c r="D196" s="2">
        <v>0</v>
      </c>
      <c r="E196" s="1">
        <v>0.193193193193193</v>
      </c>
      <c r="F196" s="2">
        <v>0</v>
      </c>
    </row>
    <row r="197" spans="1:6" x14ac:dyDescent="0.25">
      <c r="A197">
        <v>0.19419419419419401</v>
      </c>
      <c r="B197">
        <v>0</v>
      </c>
      <c r="C197" s="1">
        <v>0.19419419419419401</v>
      </c>
      <c r="D197" s="2">
        <v>0</v>
      </c>
      <c r="E197" s="1">
        <v>0.19419419419419401</v>
      </c>
      <c r="F197" s="2">
        <v>0</v>
      </c>
    </row>
    <row r="198" spans="1:6" x14ac:dyDescent="0.25">
      <c r="A198">
        <v>0.19519519519519499</v>
      </c>
      <c r="B198">
        <v>0</v>
      </c>
      <c r="C198">
        <v>0.19519519519519499</v>
      </c>
      <c r="D198">
        <v>0</v>
      </c>
      <c r="E198">
        <v>0.19519519519519499</v>
      </c>
      <c r="F198">
        <v>0</v>
      </c>
    </row>
    <row r="199" spans="1:6" x14ac:dyDescent="0.25">
      <c r="A199">
        <v>0.19619619619619599</v>
      </c>
      <c r="B199">
        <v>0</v>
      </c>
      <c r="C199">
        <v>0.19619619619619599</v>
      </c>
      <c r="D199">
        <v>0</v>
      </c>
      <c r="E199">
        <v>0.19619619619619599</v>
      </c>
      <c r="F199">
        <v>0</v>
      </c>
    </row>
    <row r="200" spans="1:6" x14ac:dyDescent="0.25">
      <c r="A200">
        <v>0.197197197197197</v>
      </c>
      <c r="B200">
        <v>0</v>
      </c>
      <c r="C200">
        <v>0.197197197197197</v>
      </c>
      <c r="D200">
        <v>0</v>
      </c>
      <c r="E200">
        <v>0.197197197197197</v>
      </c>
      <c r="F200">
        <v>0</v>
      </c>
    </row>
    <row r="201" spans="1:6" x14ac:dyDescent="0.25">
      <c r="A201">
        <v>0.19819819819819801</v>
      </c>
      <c r="B201">
        <v>0</v>
      </c>
      <c r="C201">
        <v>0.19819819819819801</v>
      </c>
      <c r="D201">
        <v>0</v>
      </c>
      <c r="E201">
        <v>0.19819819819819801</v>
      </c>
      <c r="F201">
        <v>0</v>
      </c>
    </row>
    <row r="202" spans="1:6" x14ac:dyDescent="0.25">
      <c r="A202">
        <v>0.19919919919919901</v>
      </c>
      <c r="B202">
        <v>0</v>
      </c>
      <c r="C202">
        <v>0.19919919919919901</v>
      </c>
      <c r="D202">
        <v>0</v>
      </c>
      <c r="E202">
        <v>0.19919919919919901</v>
      </c>
      <c r="F202">
        <v>0</v>
      </c>
    </row>
    <row r="203" spans="1:6" x14ac:dyDescent="0.25">
      <c r="A203">
        <v>0.20020020020019999</v>
      </c>
      <c r="B203">
        <v>0</v>
      </c>
      <c r="C203">
        <v>0.20020020020019999</v>
      </c>
      <c r="D203">
        <v>0</v>
      </c>
      <c r="E203">
        <v>0.20020020020019999</v>
      </c>
      <c r="F203">
        <v>0</v>
      </c>
    </row>
    <row r="204" spans="1:6" x14ac:dyDescent="0.25">
      <c r="A204">
        <v>0.201201201201201</v>
      </c>
      <c r="B204">
        <v>0</v>
      </c>
      <c r="C204">
        <v>0.201201201201201</v>
      </c>
      <c r="D204">
        <v>0</v>
      </c>
      <c r="E204">
        <v>0.201201201201201</v>
      </c>
      <c r="F204">
        <v>0</v>
      </c>
    </row>
    <row r="205" spans="1:6" x14ac:dyDescent="0.25">
      <c r="A205">
        <v>0.202202202202202</v>
      </c>
      <c r="B205">
        <v>0</v>
      </c>
      <c r="C205">
        <v>0.202202202202202</v>
      </c>
      <c r="D205">
        <v>0</v>
      </c>
      <c r="E205">
        <v>0.202202202202202</v>
      </c>
      <c r="F205">
        <v>0</v>
      </c>
    </row>
    <row r="206" spans="1:6" x14ac:dyDescent="0.25">
      <c r="A206">
        <v>0.20320320320320301</v>
      </c>
      <c r="B206">
        <v>0</v>
      </c>
      <c r="C206">
        <v>0.20320320320320301</v>
      </c>
      <c r="D206">
        <v>0</v>
      </c>
      <c r="E206">
        <v>0.20320320320320301</v>
      </c>
      <c r="F206">
        <v>0</v>
      </c>
    </row>
    <row r="207" spans="1:6" x14ac:dyDescent="0.25">
      <c r="A207">
        <v>0.20420420420420399</v>
      </c>
      <c r="B207">
        <v>0</v>
      </c>
      <c r="C207">
        <v>0.20420420420420399</v>
      </c>
      <c r="D207">
        <v>0</v>
      </c>
      <c r="E207">
        <v>0.20420420420420399</v>
      </c>
      <c r="F207">
        <v>0</v>
      </c>
    </row>
    <row r="208" spans="1:6" x14ac:dyDescent="0.25">
      <c r="A208">
        <v>0.20520520520520499</v>
      </c>
      <c r="B208">
        <v>0</v>
      </c>
      <c r="C208">
        <v>0.20520520520520499</v>
      </c>
      <c r="D208">
        <v>0</v>
      </c>
      <c r="E208">
        <v>0.20520520520520499</v>
      </c>
      <c r="F208">
        <v>0</v>
      </c>
    </row>
    <row r="209" spans="1:6" x14ac:dyDescent="0.25">
      <c r="A209">
        <v>0.206206206206206</v>
      </c>
      <c r="B209">
        <v>0</v>
      </c>
      <c r="C209">
        <v>0.206206206206206</v>
      </c>
      <c r="D209">
        <v>0</v>
      </c>
      <c r="E209">
        <v>0.206206206206206</v>
      </c>
      <c r="F209">
        <v>0</v>
      </c>
    </row>
    <row r="210" spans="1:6" x14ac:dyDescent="0.25">
      <c r="A210">
        <v>0.20720720720720701</v>
      </c>
      <c r="B210">
        <v>0</v>
      </c>
      <c r="C210">
        <v>0.20720720720720701</v>
      </c>
      <c r="D210">
        <v>0</v>
      </c>
      <c r="E210">
        <v>0.20720720720720701</v>
      </c>
      <c r="F210">
        <v>0</v>
      </c>
    </row>
    <row r="211" spans="1:6" x14ac:dyDescent="0.25">
      <c r="A211">
        <v>0.20820820820820801</v>
      </c>
      <c r="B211">
        <v>0</v>
      </c>
      <c r="C211">
        <v>0.20820820820820801</v>
      </c>
      <c r="D211">
        <v>0</v>
      </c>
      <c r="E211">
        <v>0.20820820820820801</v>
      </c>
      <c r="F211">
        <v>0</v>
      </c>
    </row>
    <row r="212" spans="1:6" x14ac:dyDescent="0.25">
      <c r="A212">
        <v>0.20920920920920899</v>
      </c>
      <c r="B212">
        <v>0</v>
      </c>
      <c r="C212">
        <v>0.20920920920920899</v>
      </c>
      <c r="D212">
        <v>0</v>
      </c>
      <c r="E212">
        <v>0.20920920920920899</v>
      </c>
      <c r="F212">
        <v>0</v>
      </c>
    </row>
    <row r="213" spans="1:6" x14ac:dyDescent="0.25">
      <c r="A213">
        <v>0.21021021021021</v>
      </c>
      <c r="B213">
        <v>0</v>
      </c>
      <c r="C213">
        <v>0.21021021021021</v>
      </c>
      <c r="D213">
        <v>0</v>
      </c>
      <c r="E213">
        <v>0.21021021021021</v>
      </c>
      <c r="F213">
        <v>0</v>
      </c>
    </row>
    <row r="214" spans="1:6" x14ac:dyDescent="0.25">
      <c r="A214">
        <v>0.211211211211211</v>
      </c>
      <c r="B214">
        <v>0</v>
      </c>
      <c r="C214">
        <v>0.211211211211211</v>
      </c>
      <c r="D214">
        <v>0</v>
      </c>
      <c r="E214">
        <v>0.211211211211211</v>
      </c>
      <c r="F214">
        <v>0</v>
      </c>
    </row>
    <row r="215" spans="1:6" x14ac:dyDescent="0.25">
      <c r="A215">
        <v>0.21221221221221201</v>
      </c>
      <c r="B215">
        <v>0</v>
      </c>
      <c r="C215">
        <v>0.21221221221221201</v>
      </c>
      <c r="D215">
        <v>0</v>
      </c>
      <c r="E215">
        <v>0.21221221221221201</v>
      </c>
      <c r="F215">
        <v>0</v>
      </c>
    </row>
    <row r="216" spans="1:6" x14ac:dyDescent="0.25">
      <c r="A216">
        <v>0.21321321321321299</v>
      </c>
      <c r="B216">
        <v>0</v>
      </c>
      <c r="C216">
        <v>0.21321321321321299</v>
      </c>
      <c r="D216">
        <v>0</v>
      </c>
      <c r="E216">
        <v>0.21321321321321299</v>
      </c>
      <c r="F216">
        <v>0</v>
      </c>
    </row>
    <row r="217" spans="1:6" x14ac:dyDescent="0.25">
      <c r="A217">
        <v>0.21421421421421399</v>
      </c>
      <c r="B217">
        <v>0</v>
      </c>
      <c r="C217">
        <v>0.21421421421421399</v>
      </c>
      <c r="D217">
        <v>0</v>
      </c>
      <c r="E217">
        <v>0.21421421421421399</v>
      </c>
      <c r="F217">
        <v>0</v>
      </c>
    </row>
    <row r="218" spans="1:6" x14ac:dyDescent="0.25">
      <c r="A218">
        <v>0.215215215215215</v>
      </c>
      <c r="B218">
        <v>0</v>
      </c>
      <c r="C218">
        <v>0.215215215215215</v>
      </c>
      <c r="D218">
        <v>0</v>
      </c>
      <c r="E218">
        <v>0.215215215215215</v>
      </c>
      <c r="F218">
        <v>0</v>
      </c>
    </row>
    <row r="219" spans="1:6" x14ac:dyDescent="0.25">
      <c r="A219">
        <v>0.21621621621621601</v>
      </c>
      <c r="B219">
        <v>0</v>
      </c>
      <c r="C219">
        <v>0.21621621621621601</v>
      </c>
      <c r="D219">
        <v>0</v>
      </c>
      <c r="E219">
        <v>0.21621621621621601</v>
      </c>
      <c r="F219">
        <v>0</v>
      </c>
    </row>
    <row r="220" spans="1:6" x14ac:dyDescent="0.25">
      <c r="A220">
        <v>0.21721721721721701</v>
      </c>
      <c r="B220">
        <v>0</v>
      </c>
      <c r="C220">
        <v>0.21721721721721701</v>
      </c>
      <c r="D220">
        <v>0</v>
      </c>
      <c r="E220">
        <v>0.21721721721721701</v>
      </c>
      <c r="F220">
        <v>0</v>
      </c>
    </row>
    <row r="221" spans="1:6" x14ac:dyDescent="0.25">
      <c r="A221">
        <v>0.21821821821821799</v>
      </c>
      <c r="B221">
        <v>0</v>
      </c>
      <c r="C221">
        <v>0.21821821821821799</v>
      </c>
      <c r="D221">
        <v>0</v>
      </c>
      <c r="E221">
        <v>0.21821821821821799</v>
      </c>
      <c r="F221">
        <v>0</v>
      </c>
    </row>
    <row r="222" spans="1:6" x14ac:dyDescent="0.25">
      <c r="A222">
        <v>0.219219219219219</v>
      </c>
      <c r="B222">
        <v>0</v>
      </c>
      <c r="C222">
        <v>0.219219219219219</v>
      </c>
      <c r="D222">
        <v>0</v>
      </c>
      <c r="E222">
        <v>0.219219219219219</v>
      </c>
      <c r="F222">
        <v>0</v>
      </c>
    </row>
    <row r="223" spans="1:6" x14ac:dyDescent="0.25">
      <c r="A223">
        <v>0.22022022022022</v>
      </c>
      <c r="B223">
        <v>0</v>
      </c>
      <c r="C223">
        <v>0.22022022022022</v>
      </c>
      <c r="D223">
        <v>0</v>
      </c>
      <c r="E223">
        <v>0.22022022022022</v>
      </c>
      <c r="F223">
        <v>0</v>
      </c>
    </row>
    <row r="224" spans="1:6" x14ac:dyDescent="0.25">
      <c r="A224">
        <v>0.22122122122122101</v>
      </c>
      <c r="B224">
        <v>0</v>
      </c>
      <c r="C224">
        <v>0.22122122122122101</v>
      </c>
      <c r="D224">
        <v>0</v>
      </c>
      <c r="E224">
        <v>0.22122122122122101</v>
      </c>
      <c r="F224">
        <v>0</v>
      </c>
    </row>
    <row r="225" spans="1:6" x14ac:dyDescent="0.25">
      <c r="A225">
        <v>0.22222222222222199</v>
      </c>
      <c r="B225">
        <v>0</v>
      </c>
      <c r="C225">
        <v>0.22222222222222199</v>
      </c>
      <c r="D225">
        <v>0</v>
      </c>
      <c r="E225">
        <v>0.22222222222222199</v>
      </c>
      <c r="F225">
        <v>0</v>
      </c>
    </row>
    <row r="226" spans="1:6" x14ac:dyDescent="0.25">
      <c r="A226">
        <v>0.22322322322322299</v>
      </c>
      <c r="B226">
        <v>0</v>
      </c>
      <c r="C226">
        <v>0.22322322322322299</v>
      </c>
      <c r="D226">
        <v>0</v>
      </c>
      <c r="E226">
        <v>0.22322322322322299</v>
      </c>
      <c r="F226">
        <v>0</v>
      </c>
    </row>
    <row r="227" spans="1:6" x14ac:dyDescent="0.25">
      <c r="A227">
        <v>0.224224224224224</v>
      </c>
      <c r="B227">
        <v>0</v>
      </c>
      <c r="C227">
        <v>0.224224224224224</v>
      </c>
      <c r="D227">
        <v>0</v>
      </c>
      <c r="E227">
        <v>0.224224224224224</v>
      </c>
      <c r="F227">
        <v>0</v>
      </c>
    </row>
    <row r="228" spans="1:6" x14ac:dyDescent="0.25">
      <c r="A228">
        <v>0.22522522522522501</v>
      </c>
      <c r="B228">
        <v>0</v>
      </c>
      <c r="C228">
        <v>0.22522522522522501</v>
      </c>
      <c r="D228">
        <v>0</v>
      </c>
      <c r="E228">
        <v>0.22522522522522501</v>
      </c>
      <c r="F228">
        <v>0</v>
      </c>
    </row>
    <row r="229" spans="1:6" x14ac:dyDescent="0.25">
      <c r="A229">
        <v>0.22622622622622601</v>
      </c>
      <c r="B229">
        <v>0</v>
      </c>
      <c r="C229">
        <v>0.22622622622622601</v>
      </c>
      <c r="D229">
        <v>0</v>
      </c>
      <c r="E229">
        <v>0.22622622622622601</v>
      </c>
      <c r="F229">
        <v>0</v>
      </c>
    </row>
    <row r="230" spans="1:6" x14ac:dyDescent="0.25">
      <c r="A230">
        <v>0.22722722722722699</v>
      </c>
      <c r="B230">
        <v>0</v>
      </c>
      <c r="C230">
        <v>0.22722722722722699</v>
      </c>
      <c r="D230">
        <v>0</v>
      </c>
      <c r="E230">
        <v>0.22722722722722699</v>
      </c>
      <c r="F230">
        <v>0</v>
      </c>
    </row>
    <row r="231" spans="1:6" x14ac:dyDescent="0.25">
      <c r="A231">
        <v>0.228228228228228</v>
      </c>
      <c r="B231">
        <v>0</v>
      </c>
      <c r="C231">
        <v>0.228228228228228</v>
      </c>
      <c r="D231">
        <v>0</v>
      </c>
      <c r="E231">
        <v>0.228228228228228</v>
      </c>
      <c r="F231">
        <v>0</v>
      </c>
    </row>
    <row r="232" spans="1:6" x14ac:dyDescent="0.25">
      <c r="A232">
        <v>0.229229229229229</v>
      </c>
      <c r="B232">
        <v>0</v>
      </c>
      <c r="C232">
        <v>0.229229229229229</v>
      </c>
      <c r="D232">
        <v>0</v>
      </c>
      <c r="E232">
        <v>0.229229229229229</v>
      </c>
      <c r="F232">
        <v>0</v>
      </c>
    </row>
    <row r="233" spans="1:6" x14ac:dyDescent="0.25">
      <c r="A233">
        <v>0.23023023023023001</v>
      </c>
      <c r="B233">
        <v>0</v>
      </c>
      <c r="C233">
        <v>0.23023023023023001</v>
      </c>
      <c r="D233">
        <v>0</v>
      </c>
      <c r="E233">
        <v>0.23023023023023001</v>
      </c>
      <c r="F233">
        <v>0</v>
      </c>
    </row>
    <row r="234" spans="1:6" x14ac:dyDescent="0.25">
      <c r="A234">
        <v>0.23123123123123099</v>
      </c>
      <c r="B234">
        <v>0</v>
      </c>
      <c r="C234">
        <v>0.23123123123123099</v>
      </c>
      <c r="D234">
        <v>0</v>
      </c>
      <c r="E234">
        <v>0.23123123123123099</v>
      </c>
      <c r="F234">
        <v>0</v>
      </c>
    </row>
    <row r="235" spans="1:6" x14ac:dyDescent="0.25">
      <c r="A235">
        <v>0.23223223223223199</v>
      </c>
      <c r="B235">
        <v>0</v>
      </c>
      <c r="C235">
        <v>0.23223223223223199</v>
      </c>
      <c r="D235">
        <v>0</v>
      </c>
      <c r="E235">
        <v>0.23223223223223199</v>
      </c>
      <c r="F235">
        <v>0</v>
      </c>
    </row>
    <row r="236" spans="1:6" x14ac:dyDescent="0.25">
      <c r="A236">
        <v>0.233233233233233</v>
      </c>
      <c r="B236">
        <v>0</v>
      </c>
      <c r="C236">
        <v>0.233233233233233</v>
      </c>
      <c r="D236">
        <v>0</v>
      </c>
      <c r="E236">
        <v>0.233233233233233</v>
      </c>
      <c r="F236">
        <v>0</v>
      </c>
    </row>
    <row r="237" spans="1:6" x14ac:dyDescent="0.25">
      <c r="A237">
        <v>0.23423423423423401</v>
      </c>
      <c r="B237">
        <v>0</v>
      </c>
      <c r="C237">
        <v>0.23423423423423401</v>
      </c>
      <c r="D237">
        <v>0</v>
      </c>
      <c r="E237">
        <v>0.23423423423423401</v>
      </c>
      <c r="F237">
        <v>0</v>
      </c>
    </row>
    <row r="238" spans="1:6" x14ac:dyDescent="0.25">
      <c r="A238">
        <v>0.23523523523523501</v>
      </c>
      <c r="B238">
        <v>0</v>
      </c>
      <c r="C238">
        <v>0.23523523523523501</v>
      </c>
      <c r="D238">
        <v>0</v>
      </c>
      <c r="E238">
        <v>0.23523523523523501</v>
      </c>
      <c r="F238">
        <v>0</v>
      </c>
    </row>
    <row r="239" spans="1:6" x14ac:dyDescent="0.25">
      <c r="A239">
        <v>0.23623623623623599</v>
      </c>
      <c r="B239">
        <v>0</v>
      </c>
      <c r="C239">
        <v>0.23623623623623599</v>
      </c>
      <c r="D239">
        <v>0</v>
      </c>
      <c r="E239">
        <v>0.23623623623623599</v>
      </c>
      <c r="F239">
        <v>0</v>
      </c>
    </row>
    <row r="240" spans="1:6" x14ac:dyDescent="0.25">
      <c r="A240">
        <v>0.237237237237237</v>
      </c>
      <c r="B240">
        <v>0</v>
      </c>
      <c r="C240">
        <v>0.237237237237237</v>
      </c>
      <c r="D240">
        <v>0</v>
      </c>
      <c r="E240">
        <v>0.237237237237237</v>
      </c>
      <c r="F240">
        <v>0</v>
      </c>
    </row>
    <row r="241" spans="1:6" x14ac:dyDescent="0.25">
      <c r="A241">
        <v>0.238238238238238</v>
      </c>
      <c r="B241">
        <v>0</v>
      </c>
      <c r="C241">
        <v>0.238238238238238</v>
      </c>
      <c r="D241">
        <v>0</v>
      </c>
      <c r="E241">
        <v>0.238238238238238</v>
      </c>
      <c r="F241">
        <v>0</v>
      </c>
    </row>
    <row r="242" spans="1:6" x14ac:dyDescent="0.25">
      <c r="A242">
        <v>0.23923923923923901</v>
      </c>
      <c r="B242">
        <v>0</v>
      </c>
      <c r="C242">
        <v>0.23923923923923901</v>
      </c>
      <c r="D242">
        <v>0</v>
      </c>
      <c r="E242">
        <v>0.23923923923923901</v>
      </c>
      <c r="F242">
        <v>0</v>
      </c>
    </row>
    <row r="243" spans="1:6" x14ac:dyDescent="0.25">
      <c r="A243">
        <v>0.24024024024023999</v>
      </c>
      <c r="B243">
        <v>0</v>
      </c>
      <c r="C243">
        <v>0.24024024024023999</v>
      </c>
      <c r="D243">
        <v>0</v>
      </c>
      <c r="E243">
        <v>0.24024024024023999</v>
      </c>
      <c r="F243">
        <v>0</v>
      </c>
    </row>
    <row r="244" spans="1:6" x14ac:dyDescent="0.25">
      <c r="A244">
        <v>0.24124124124124099</v>
      </c>
      <c r="B244">
        <v>0</v>
      </c>
      <c r="C244">
        <v>0.24124124124124099</v>
      </c>
      <c r="D244">
        <v>0</v>
      </c>
      <c r="E244">
        <v>0.24124124124124099</v>
      </c>
      <c r="F244">
        <v>0</v>
      </c>
    </row>
    <row r="245" spans="1:6" x14ac:dyDescent="0.25">
      <c r="A245">
        <v>0.242242242242242</v>
      </c>
      <c r="B245">
        <v>0</v>
      </c>
      <c r="C245">
        <v>0.242242242242242</v>
      </c>
      <c r="D245">
        <v>0</v>
      </c>
      <c r="E245">
        <v>0.242242242242242</v>
      </c>
      <c r="F245">
        <v>0</v>
      </c>
    </row>
    <row r="246" spans="1:6" x14ac:dyDescent="0.25">
      <c r="A246">
        <v>0.24324324324324301</v>
      </c>
      <c r="B246">
        <v>0</v>
      </c>
      <c r="C246">
        <v>0.24324324324324301</v>
      </c>
      <c r="D246">
        <v>0</v>
      </c>
      <c r="E246">
        <v>0.24324324324324301</v>
      </c>
      <c r="F246">
        <v>0</v>
      </c>
    </row>
    <row r="247" spans="1:6" x14ac:dyDescent="0.25">
      <c r="A247">
        <v>0.24424424424424401</v>
      </c>
      <c r="B247">
        <v>0</v>
      </c>
      <c r="C247">
        <v>0.24424424424424401</v>
      </c>
      <c r="D247">
        <v>0</v>
      </c>
      <c r="E247">
        <v>0.24424424424424401</v>
      </c>
      <c r="F247">
        <v>0</v>
      </c>
    </row>
    <row r="248" spans="1:6" x14ac:dyDescent="0.25">
      <c r="A248">
        <v>0.24524524524524499</v>
      </c>
      <c r="B248">
        <v>0</v>
      </c>
      <c r="C248">
        <v>0.24524524524524499</v>
      </c>
      <c r="D248">
        <v>0</v>
      </c>
      <c r="E248">
        <v>0.24524524524524499</v>
      </c>
      <c r="F248">
        <v>0</v>
      </c>
    </row>
    <row r="249" spans="1:6" x14ac:dyDescent="0.25">
      <c r="A249">
        <v>0.246246246246246</v>
      </c>
      <c r="B249">
        <v>0</v>
      </c>
      <c r="C249">
        <v>0.246246246246246</v>
      </c>
      <c r="D249">
        <v>0</v>
      </c>
      <c r="E249">
        <v>0.246246246246246</v>
      </c>
      <c r="F249">
        <v>0</v>
      </c>
    </row>
    <row r="250" spans="1:6" x14ac:dyDescent="0.25">
      <c r="A250">
        <v>0.247247247247247</v>
      </c>
      <c r="B250">
        <v>0</v>
      </c>
      <c r="C250">
        <v>0.247247247247247</v>
      </c>
      <c r="D250">
        <v>0</v>
      </c>
      <c r="E250">
        <v>0.247247247247247</v>
      </c>
      <c r="F250">
        <v>0</v>
      </c>
    </row>
    <row r="251" spans="1:6" x14ac:dyDescent="0.25">
      <c r="A251">
        <v>0.24824824824824801</v>
      </c>
      <c r="B251">
        <v>0</v>
      </c>
      <c r="C251">
        <v>0.24824824824824801</v>
      </c>
      <c r="D251">
        <v>0</v>
      </c>
      <c r="E251">
        <v>0.24824824824824801</v>
      </c>
      <c r="F251">
        <v>0</v>
      </c>
    </row>
    <row r="252" spans="1:6" x14ac:dyDescent="0.25">
      <c r="A252">
        <v>0.24924924924924899</v>
      </c>
      <c r="B252">
        <v>0</v>
      </c>
      <c r="C252">
        <v>0.24924924924924899</v>
      </c>
      <c r="D252">
        <v>0</v>
      </c>
      <c r="E252">
        <v>0.24924924924924899</v>
      </c>
      <c r="F252">
        <v>0</v>
      </c>
    </row>
    <row r="253" spans="1:6" x14ac:dyDescent="0.25">
      <c r="A253">
        <v>0.25025025025024999</v>
      </c>
      <c r="B253">
        <v>0</v>
      </c>
      <c r="C253">
        <v>0.25025025025024999</v>
      </c>
      <c r="D253">
        <v>0</v>
      </c>
      <c r="E253">
        <v>0.25025025025024999</v>
      </c>
      <c r="F253">
        <v>0</v>
      </c>
    </row>
    <row r="254" spans="1:6" x14ac:dyDescent="0.25">
      <c r="A254">
        <v>0.25125125125125097</v>
      </c>
      <c r="B254">
        <v>0</v>
      </c>
      <c r="C254">
        <v>0.25125125125125097</v>
      </c>
      <c r="D254">
        <v>0</v>
      </c>
      <c r="E254">
        <v>0.25125125125125097</v>
      </c>
      <c r="F254">
        <v>0</v>
      </c>
    </row>
    <row r="255" spans="1:6" x14ac:dyDescent="0.25">
      <c r="A255">
        <v>0.25225225225225201</v>
      </c>
      <c r="B255">
        <v>0</v>
      </c>
      <c r="C255">
        <v>0.25225225225225201</v>
      </c>
      <c r="D255">
        <v>0</v>
      </c>
      <c r="E255">
        <v>0.25225225225225201</v>
      </c>
      <c r="F255">
        <v>0</v>
      </c>
    </row>
    <row r="256" spans="1:6" x14ac:dyDescent="0.25">
      <c r="A256">
        <v>0.25325325325325299</v>
      </c>
      <c r="B256">
        <v>0</v>
      </c>
      <c r="C256">
        <v>0.25325325325325299</v>
      </c>
      <c r="D256">
        <v>0</v>
      </c>
      <c r="E256">
        <v>0.25325325325325299</v>
      </c>
      <c r="F256">
        <v>0</v>
      </c>
    </row>
    <row r="257" spans="1:6" x14ac:dyDescent="0.25">
      <c r="A257">
        <v>0.25425425425425402</v>
      </c>
      <c r="B257">
        <v>0</v>
      </c>
      <c r="C257">
        <v>0.25425425425425402</v>
      </c>
      <c r="D257">
        <v>0</v>
      </c>
      <c r="E257">
        <v>0.25425425425425402</v>
      </c>
      <c r="F257">
        <v>0</v>
      </c>
    </row>
    <row r="258" spans="1:6" x14ac:dyDescent="0.25">
      <c r="A258">
        <v>0.255255255255255</v>
      </c>
      <c r="B258">
        <v>0</v>
      </c>
      <c r="C258">
        <v>0.255255255255255</v>
      </c>
      <c r="D258">
        <v>0</v>
      </c>
      <c r="E258">
        <v>0.255255255255255</v>
      </c>
      <c r="F258">
        <v>0</v>
      </c>
    </row>
    <row r="259" spans="1:6" x14ac:dyDescent="0.25">
      <c r="A259">
        <v>0.25625625625625598</v>
      </c>
      <c r="B259">
        <v>0</v>
      </c>
      <c r="C259">
        <v>0.25625625625625598</v>
      </c>
      <c r="D259">
        <v>0</v>
      </c>
      <c r="E259">
        <v>0.25625625625625598</v>
      </c>
      <c r="F259">
        <v>0</v>
      </c>
    </row>
    <row r="260" spans="1:6" x14ac:dyDescent="0.25">
      <c r="A260">
        <v>0.25725725725725701</v>
      </c>
      <c r="B260">
        <v>0</v>
      </c>
      <c r="C260">
        <v>0.25725725725725701</v>
      </c>
      <c r="D260">
        <v>0</v>
      </c>
      <c r="E260">
        <v>0.25725725725725701</v>
      </c>
      <c r="F260">
        <v>0</v>
      </c>
    </row>
    <row r="261" spans="1:6" x14ac:dyDescent="0.25">
      <c r="A261">
        <v>0.25825825825825799</v>
      </c>
      <c r="B261">
        <v>0</v>
      </c>
      <c r="C261">
        <v>0.25825825825825799</v>
      </c>
      <c r="D261">
        <v>0</v>
      </c>
      <c r="E261">
        <v>0.25825825825825799</v>
      </c>
      <c r="F261">
        <v>0</v>
      </c>
    </row>
    <row r="262" spans="1:6" x14ac:dyDescent="0.25">
      <c r="A262">
        <v>0.25925925925925902</v>
      </c>
      <c r="B262">
        <v>0</v>
      </c>
      <c r="C262">
        <v>0.25925925925925902</v>
      </c>
      <c r="D262">
        <v>0</v>
      </c>
      <c r="E262">
        <v>0.25925925925925902</v>
      </c>
      <c r="F262">
        <v>0</v>
      </c>
    </row>
    <row r="263" spans="1:6" x14ac:dyDescent="0.25">
      <c r="A263">
        <v>0.26026026026026</v>
      </c>
      <c r="B263">
        <v>0</v>
      </c>
      <c r="C263">
        <v>0.26026026026026</v>
      </c>
      <c r="D263">
        <v>0</v>
      </c>
      <c r="E263">
        <v>0.26026026026026</v>
      </c>
      <c r="F263">
        <v>0</v>
      </c>
    </row>
    <row r="264" spans="1:6" x14ac:dyDescent="0.25">
      <c r="A264">
        <v>0.26126126126126098</v>
      </c>
      <c r="B264">
        <v>0</v>
      </c>
      <c r="C264">
        <v>0.26126126126126098</v>
      </c>
      <c r="D264">
        <v>0</v>
      </c>
      <c r="E264">
        <v>0.26126126126126098</v>
      </c>
      <c r="F264">
        <v>0</v>
      </c>
    </row>
    <row r="265" spans="1:6" x14ac:dyDescent="0.25">
      <c r="A265">
        <v>0.26226226226226201</v>
      </c>
      <c r="B265">
        <v>0</v>
      </c>
      <c r="C265">
        <v>0.26226226226226201</v>
      </c>
      <c r="D265">
        <v>0</v>
      </c>
      <c r="E265">
        <v>0.26226226226226201</v>
      </c>
      <c r="F265">
        <v>0</v>
      </c>
    </row>
    <row r="266" spans="1:6" x14ac:dyDescent="0.25">
      <c r="A266">
        <v>0.26326326326326299</v>
      </c>
      <c r="B266">
        <v>0</v>
      </c>
      <c r="C266">
        <v>0.26326326326326299</v>
      </c>
      <c r="D266">
        <v>0</v>
      </c>
      <c r="E266">
        <v>0.26326326326326299</v>
      </c>
      <c r="F266">
        <v>0</v>
      </c>
    </row>
    <row r="267" spans="1:6" x14ac:dyDescent="0.25">
      <c r="A267">
        <v>0.26426426426426403</v>
      </c>
      <c r="B267">
        <v>0</v>
      </c>
      <c r="C267">
        <v>0.26426426426426403</v>
      </c>
      <c r="D267">
        <v>0</v>
      </c>
      <c r="E267">
        <v>0.26426426426426403</v>
      </c>
      <c r="F267">
        <v>0</v>
      </c>
    </row>
    <row r="268" spans="1:6" x14ac:dyDescent="0.25">
      <c r="A268">
        <v>0.265265265265265</v>
      </c>
      <c r="B268">
        <v>0</v>
      </c>
      <c r="C268">
        <v>0.265265265265265</v>
      </c>
      <c r="D268">
        <v>0</v>
      </c>
      <c r="E268">
        <v>0.265265265265265</v>
      </c>
      <c r="F268">
        <v>0</v>
      </c>
    </row>
    <row r="269" spans="1:6" x14ac:dyDescent="0.25">
      <c r="A269">
        <v>0.26626626626626598</v>
      </c>
      <c r="B269">
        <v>0</v>
      </c>
      <c r="C269">
        <v>0.26626626626626598</v>
      </c>
      <c r="D269">
        <v>0</v>
      </c>
      <c r="E269">
        <v>0.26626626626626598</v>
      </c>
      <c r="F269">
        <v>0</v>
      </c>
    </row>
    <row r="270" spans="1:6" x14ac:dyDescent="0.25">
      <c r="A270">
        <v>0.26726726726726702</v>
      </c>
      <c r="B270">
        <v>0</v>
      </c>
      <c r="C270">
        <v>0.26726726726726702</v>
      </c>
      <c r="D270">
        <v>0</v>
      </c>
      <c r="E270">
        <v>0.26726726726726702</v>
      </c>
      <c r="F270">
        <v>0</v>
      </c>
    </row>
    <row r="271" spans="1:6" x14ac:dyDescent="0.25">
      <c r="A271">
        <v>0.268268268268268</v>
      </c>
      <c r="B271">
        <v>0</v>
      </c>
      <c r="C271">
        <v>0.268268268268268</v>
      </c>
      <c r="D271">
        <v>0</v>
      </c>
      <c r="E271">
        <v>0.268268268268268</v>
      </c>
      <c r="F271">
        <v>0</v>
      </c>
    </row>
    <row r="272" spans="1:6" x14ac:dyDescent="0.25">
      <c r="A272">
        <v>0.26926926926926897</v>
      </c>
      <c r="B272">
        <v>0</v>
      </c>
      <c r="C272">
        <v>0.26926926926926897</v>
      </c>
      <c r="D272">
        <v>0</v>
      </c>
      <c r="E272">
        <v>0.26926926926926897</v>
      </c>
      <c r="F272">
        <v>0</v>
      </c>
    </row>
    <row r="273" spans="1:6" x14ac:dyDescent="0.25">
      <c r="A273">
        <v>0.27027027027027001</v>
      </c>
      <c r="B273">
        <v>0</v>
      </c>
      <c r="C273">
        <v>0.27027027027027001</v>
      </c>
      <c r="D273">
        <v>0</v>
      </c>
      <c r="E273">
        <v>0.27027027027027001</v>
      </c>
      <c r="F273">
        <v>0</v>
      </c>
    </row>
    <row r="274" spans="1:6" x14ac:dyDescent="0.25">
      <c r="A274">
        <v>0.27127127127127099</v>
      </c>
      <c r="B274">
        <v>0</v>
      </c>
      <c r="C274">
        <v>0.27127127127127099</v>
      </c>
      <c r="D274">
        <v>0</v>
      </c>
      <c r="E274">
        <v>0.27127127127127099</v>
      </c>
      <c r="F274">
        <v>0</v>
      </c>
    </row>
    <row r="275" spans="1:6" x14ac:dyDescent="0.25">
      <c r="A275">
        <v>0.27227227227227202</v>
      </c>
      <c r="B275">
        <v>0</v>
      </c>
      <c r="C275">
        <v>0.27227227227227202</v>
      </c>
      <c r="D275">
        <v>0</v>
      </c>
      <c r="E275">
        <v>0.27227227227227202</v>
      </c>
      <c r="F275">
        <v>0</v>
      </c>
    </row>
    <row r="276" spans="1:6" x14ac:dyDescent="0.25">
      <c r="A276">
        <v>0.273273273273273</v>
      </c>
      <c r="B276">
        <v>0</v>
      </c>
      <c r="C276">
        <v>0.273273273273273</v>
      </c>
      <c r="D276">
        <v>0</v>
      </c>
      <c r="E276">
        <v>0.273273273273273</v>
      </c>
      <c r="F276">
        <v>0</v>
      </c>
    </row>
    <row r="277" spans="1:6" x14ac:dyDescent="0.25">
      <c r="A277">
        <v>0.27427427427427398</v>
      </c>
      <c r="B277">
        <v>0</v>
      </c>
      <c r="C277">
        <v>0.27427427427427398</v>
      </c>
      <c r="D277">
        <v>0</v>
      </c>
      <c r="E277">
        <v>0.27427427427427398</v>
      </c>
      <c r="F277">
        <v>0</v>
      </c>
    </row>
    <row r="278" spans="1:6" x14ac:dyDescent="0.25">
      <c r="A278">
        <v>0.27527527527527501</v>
      </c>
      <c r="B278">
        <v>0</v>
      </c>
      <c r="C278">
        <v>0.27527527527527501</v>
      </c>
      <c r="D278">
        <v>0</v>
      </c>
      <c r="E278">
        <v>0.27527527527527501</v>
      </c>
      <c r="F278">
        <v>0</v>
      </c>
    </row>
    <row r="279" spans="1:6" x14ac:dyDescent="0.25">
      <c r="A279">
        <v>0.27627627627627599</v>
      </c>
      <c r="B279">
        <v>0</v>
      </c>
      <c r="C279">
        <v>0.27627627627627599</v>
      </c>
      <c r="D279">
        <v>0</v>
      </c>
      <c r="E279">
        <v>0.27627627627627599</v>
      </c>
      <c r="F279">
        <v>0</v>
      </c>
    </row>
    <row r="280" spans="1:6" x14ac:dyDescent="0.25">
      <c r="A280">
        <v>0.27727727727727702</v>
      </c>
      <c r="B280">
        <v>0</v>
      </c>
      <c r="C280">
        <v>0.27727727727727702</v>
      </c>
      <c r="D280">
        <v>0</v>
      </c>
      <c r="E280">
        <v>0.27727727727727702</v>
      </c>
      <c r="F280">
        <v>0</v>
      </c>
    </row>
    <row r="281" spans="1:6" x14ac:dyDescent="0.25">
      <c r="A281">
        <v>0.278278278278278</v>
      </c>
      <c r="B281">
        <v>0</v>
      </c>
      <c r="C281">
        <v>0.278278278278278</v>
      </c>
      <c r="D281">
        <v>0</v>
      </c>
      <c r="E281">
        <v>0.278278278278278</v>
      </c>
      <c r="F281">
        <v>0</v>
      </c>
    </row>
    <row r="282" spans="1:6" x14ac:dyDescent="0.25">
      <c r="A282">
        <v>0.27927927927927898</v>
      </c>
      <c r="B282">
        <v>0</v>
      </c>
      <c r="C282">
        <v>0.27927927927927898</v>
      </c>
      <c r="D282">
        <v>0</v>
      </c>
      <c r="E282">
        <v>0.27927927927927898</v>
      </c>
      <c r="F282">
        <v>0</v>
      </c>
    </row>
    <row r="283" spans="1:6" x14ac:dyDescent="0.25">
      <c r="A283">
        <v>0.28028028028028001</v>
      </c>
      <c r="B283">
        <v>0</v>
      </c>
      <c r="C283">
        <v>0.28028028028028001</v>
      </c>
      <c r="D283">
        <v>0</v>
      </c>
      <c r="E283">
        <v>0.28028028028028001</v>
      </c>
      <c r="F283">
        <v>0</v>
      </c>
    </row>
    <row r="284" spans="1:6" x14ac:dyDescent="0.25">
      <c r="A284">
        <v>0.28128128128128099</v>
      </c>
      <c r="B284">
        <v>0</v>
      </c>
      <c r="C284">
        <v>0.28128128128128099</v>
      </c>
      <c r="D284">
        <v>0</v>
      </c>
      <c r="E284">
        <v>0.28128128128128099</v>
      </c>
      <c r="F284">
        <v>0</v>
      </c>
    </row>
    <row r="285" spans="1:6" x14ac:dyDescent="0.25">
      <c r="A285">
        <v>0.28228228228228203</v>
      </c>
      <c r="B285">
        <v>0</v>
      </c>
      <c r="C285">
        <v>0.28228228228228203</v>
      </c>
      <c r="D285">
        <v>0</v>
      </c>
      <c r="E285">
        <v>0.28228228228228203</v>
      </c>
      <c r="F285">
        <v>0</v>
      </c>
    </row>
    <row r="286" spans="1:6" x14ac:dyDescent="0.25">
      <c r="A286">
        <v>0.28328328328328301</v>
      </c>
      <c r="B286">
        <v>0</v>
      </c>
      <c r="C286">
        <v>0.28328328328328301</v>
      </c>
      <c r="D286">
        <v>0</v>
      </c>
      <c r="E286">
        <v>0.28328328328328301</v>
      </c>
      <c r="F286">
        <v>0</v>
      </c>
    </row>
    <row r="287" spans="1:6" x14ac:dyDescent="0.25">
      <c r="A287">
        <v>0.28428428428428398</v>
      </c>
      <c r="B287">
        <v>0</v>
      </c>
      <c r="C287">
        <v>0.28428428428428398</v>
      </c>
      <c r="D287">
        <v>0</v>
      </c>
      <c r="E287">
        <v>0.28428428428428398</v>
      </c>
      <c r="F287">
        <v>0</v>
      </c>
    </row>
    <row r="288" spans="1:6" x14ac:dyDescent="0.25">
      <c r="A288">
        <v>0.28528528528528502</v>
      </c>
      <c r="B288">
        <v>0</v>
      </c>
      <c r="C288">
        <v>0.28528528528528502</v>
      </c>
      <c r="D288">
        <v>0</v>
      </c>
      <c r="E288">
        <v>0.28528528528528502</v>
      </c>
      <c r="F288">
        <v>0</v>
      </c>
    </row>
    <row r="289" spans="1:6" x14ac:dyDescent="0.25">
      <c r="A289">
        <v>0.286286286286286</v>
      </c>
      <c r="B289">
        <v>0</v>
      </c>
      <c r="C289">
        <v>0.286286286286286</v>
      </c>
      <c r="D289">
        <v>0</v>
      </c>
      <c r="E289">
        <v>0.286286286286286</v>
      </c>
      <c r="F289">
        <v>0</v>
      </c>
    </row>
    <row r="290" spans="1:6" x14ac:dyDescent="0.25">
      <c r="A290">
        <v>0.28728728728728697</v>
      </c>
      <c r="B290">
        <v>0</v>
      </c>
      <c r="C290">
        <v>0.28728728728728697</v>
      </c>
      <c r="D290">
        <v>0</v>
      </c>
      <c r="E290">
        <v>0.28728728728728697</v>
      </c>
      <c r="F290">
        <v>0</v>
      </c>
    </row>
    <row r="291" spans="1:6" x14ac:dyDescent="0.25">
      <c r="A291">
        <v>0.28828828828828801</v>
      </c>
      <c r="B291">
        <v>0</v>
      </c>
      <c r="C291">
        <v>0.28828828828828801</v>
      </c>
      <c r="D291">
        <v>0</v>
      </c>
      <c r="E291">
        <v>0.28828828828828801</v>
      </c>
      <c r="F291">
        <v>0</v>
      </c>
    </row>
    <row r="292" spans="1:6" x14ac:dyDescent="0.25">
      <c r="A292">
        <v>0.28928928928928899</v>
      </c>
      <c r="B292">
        <v>0</v>
      </c>
      <c r="C292">
        <v>0.28928928928928899</v>
      </c>
      <c r="D292">
        <v>0</v>
      </c>
      <c r="E292">
        <v>0.28928928928928899</v>
      </c>
      <c r="F292">
        <v>0</v>
      </c>
    </row>
    <row r="293" spans="1:6" x14ac:dyDescent="0.25">
      <c r="A293">
        <v>0.29029029029029002</v>
      </c>
      <c r="B293">
        <v>0</v>
      </c>
      <c r="C293">
        <v>0.29029029029029002</v>
      </c>
      <c r="D293">
        <v>0</v>
      </c>
      <c r="E293">
        <v>0.29029029029029002</v>
      </c>
      <c r="F293">
        <v>0</v>
      </c>
    </row>
    <row r="294" spans="1:6" x14ac:dyDescent="0.25">
      <c r="A294">
        <v>0.291291291291291</v>
      </c>
      <c r="B294">
        <v>0</v>
      </c>
      <c r="C294">
        <v>0.291291291291291</v>
      </c>
      <c r="D294">
        <v>0</v>
      </c>
      <c r="E294">
        <v>0.291291291291291</v>
      </c>
      <c r="F294">
        <v>0</v>
      </c>
    </row>
    <row r="295" spans="1:6" x14ac:dyDescent="0.25">
      <c r="A295">
        <v>0.29229229229229198</v>
      </c>
      <c r="B295">
        <v>0</v>
      </c>
      <c r="C295">
        <v>0.29229229229229198</v>
      </c>
      <c r="D295">
        <v>0</v>
      </c>
      <c r="E295">
        <v>0.29229229229229198</v>
      </c>
      <c r="F295">
        <v>0</v>
      </c>
    </row>
    <row r="296" spans="1:6" x14ac:dyDescent="0.25">
      <c r="A296">
        <v>0.29329329329329301</v>
      </c>
      <c r="B296">
        <v>0</v>
      </c>
      <c r="C296">
        <v>0.29329329329329301</v>
      </c>
      <c r="D296">
        <v>0</v>
      </c>
      <c r="E296">
        <v>0.29329329329329301</v>
      </c>
      <c r="F296">
        <v>0</v>
      </c>
    </row>
    <row r="297" spans="1:6" x14ac:dyDescent="0.25">
      <c r="A297">
        <v>0.29429429429429399</v>
      </c>
      <c r="B297">
        <v>0</v>
      </c>
      <c r="C297">
        <v>0.29429429429429399</v>
      </c>
      <c r="D297">
        <v>0</v>
      </c>
      <c r="E297">
        <v>0.29429429429429399</v>
      </c>
      <c r="F297">
        <v>0</v>
      </c>
    </row>
    <row r="298" spans="1:6" x14ac:dyDescent="0.25">
      <c r="A298">
        <v>0.29529529529529502</v>
      </c>
      <c r="B298">
        <v>0</v>
      </c>
      <c r="C298">
        <v>0.29529529529529502</v>
      </c>
      <c r="D298">
        <v>0</v>
      </c>
      <c r="E298">
        <v>0.29529529529529502</v>
      </c>
      <c r="F298">
        <v>0</v>
      </c>
    </row>
    <row r="299" spans="1:6" x14ac:dyDescent="0.25">
      <c r="A299">
        <v>0.296296296296296</v>
      </c>
      <c r="B299">
        <v>0</v>
      </c>
      <c r="C299">
        <v>0.296296296296296</v>
      </c>
      <c r="D299">
        <v>0</v>
      </c>
      <c r="E299">
        <v>0.296296296296296</v>
      </c>
      <c r="F299">
        <v>0</v>
      </c>
    </row>
    <row r="300" spans="1:6" x14ac:dyDescent="0.25">
      <c r="A300">
        <v>0.29729729729729698</v>
      </c>
      <c r="B300">
        <v>0</v>
      </c>
      <c r="C300">
        <v>0.29729729729729698</v>
      </c>
      <c r="D300">
        <v>0</v>
      </c>
      <c r="E300">
        <v>0.29729729729729698</v>
      </c>
      <c r="F300">
        <v>0</v>
      </c>
    </row>
    <row r="301" spans="1:6" x14ac:dyDescent="0.25">
      <c r="A301">
        <v>0.29829829829829801</v>
      </c>
      <c r="B301">
        <v>0</v>
      </c>
      <c r="C301">
        <v>0.29829829829829801</v>
      </c>
      <c r="D301">
        <v>0</v>
      </c>
      <c r="E301">
        <v>0.29829829829829801</v>
      </c>
      <c r="F301">
        <v>0</v>
      </c>
    </row>
    <row r="302" spans="1:6" x14ac:dyDescent="0.25">
      <c r="A302">
        <v>0.29929929929929899</v>
      </c>
      <c r="B302">
        <v>0</v>
      </c>
      <c r="C302">
        <v>0.29929929929929899</v>
      </c>
      <c r="D302">
        <v>0</v>
      </c>
      <c r="E302">
        <v>0.29929929929929899</v>
      </c>
      <c r="F302">
        <v>0</v>
      </c>
    </row>
    <row r="303" spans="1:6" x14ac:dyDescent="0.25">
      <c r="A303">
        <v>0.30030030030030003</v>
      </c>
      <c r="B303">
        <v>0</v>
      </c>
      <c r="C303">
        <v>0.30030030030030003</v>
      </c>
      <c r="D303">
        <v>0</v>
      </c>
      <c r="E303">
        <v>0.30030030030030003</v>
      </c>
      <c r="F303">
        <v>0</v>
      </c>
    </row>
    <row r="304" spans="1:6" x14ac:dyDescent="0.25">
      <c r="A304">
        <v>0.30130130130130101</v>
      </c>
      <c r="B304">
        <v>0</v>
      </c>
      <c r="C304">
        <v>0.30130130130130101</v>
      </c>
      <c r="D304">
        <v>0</v>
      </c>
      <c r="E304">
        <v>0.30130130130130101</v>
      </c>
      <c r="F304">
        <v>0</v>
      </c>
    </row>
    <row r="305" spans="1:6" x14ac:dyDescent="0.25">
      <c r="A305">
        <v>0.30230230230230198</v>
      </c>
      <c r="B305">
        <v>0</v>
      </c>
      <c r="C305">
        <v>0.30230230230230198</v>
      </c>
      <c r="D305">
        <v>0</v>
      </c>
      <c r="E305">
        <v>0.30230230230230198</v>
      </c>
      <c r="F305">
        <v>0</v>
      </c>
    </row>
    <row r="306" spans="1:6" x14ac:dyDescent="0.25">
      <c r="A306">
        <v>0.30330330330330302</v>
      </c>
      <c r="B306">
        <v>0</v>
      </c>
      <c r="C306">
        <v>0.30330330330330302</v>
      </c>
      <c r="D306">
        <v>0</v>
      </c>
      <c r="E306">
        <v>0.30330330330330302</v>
      </c>
      <c r="F306">
        <v>0</v>
      </c>
    </row>
    <row r="307" spans="1:6" x14ac:dyDescent="0.25">
      <c r="A307">
        <v>0.304304304304304</v>
      </c>
      <c r="B307">
        <v>0</v>
      </c>
      <c r="C307">
        <v>0.304304304304304</v>
      </c>
      <c r="D307">
        <v>0</v>
      </c>
      <c r="E307">
        <v>0.304304304304304</v>
      </c>
      <c r="F307">
        <v>0</v>
      </c>
    </row>
    <row r="308" spans="1:6" x14ac:dyDescent="0.25">
      <c r="A308">
        <v>0.30530530530530497</v>
      </c>
      <c r="B308">
        <v>0</v>
      </c>
      <c r="C308">
        <v>0.30530530530530497</v>
      </c>
      <c r="D308">
        <v>0</v>
      </c>
      <c r="E308">
        <v>0.30530530530530497</v>
      </c>
      <c r="F308">
        <v>0</v>
      </c>
    </row>
    <row r="309" spans="1:6" x14ac:dyDescent="0.25">
      <c r="A309">
        <v>0.30630630630630601</v>
      </c>
      <c r="B309">
        <v>0</v>
      </c>
      <c r="C309">
        <v>0.30630630630630601</v>
      </c>
      <c r="D309">
        <v>0</v>
      </c>
      <c r="E309">
        <v>0.30630630630630601</v>
      </c>
      <c r="F309">
        <v>0</v>
      </c>
    </row>
    <row r="310" spans="1:6" x14ac:dyDescent="0.25">
      <c r="A310">
        <v>0.30730730730730699</v>
      </c>
      <c r="B310">
        <v>0</v>
      </c>
      <c r="C310">
        <v>0.30730730730730699</v>
      </c>
      <c r="D310">
        <v>0</v>
      </c>
      <c r="E310">
        <v>0.30730730730730699</v>
      </c>
      <c r="F310">
        <v>0</v>
      </c>
    </row>
    <row r="311" spans="1:6" x14ac:dyDescent="0.25">
      <c r="A311">
        <v>0.30830830830830802</v>
      </c>
      <c r="B311">
        <v>0</v>
      </c>
      <c r="C311">
        <v>0.30830830830830802</v>
      </c>
      <c r="D311">
        <v>0</v>
      </c>
      <c r="E311">
        <v>0.30830830830830802</v>
      </c>
      <c r="F311">
        <v>0</v>
      </c>
    </row>
    <row r="312" spans="1:6" x14ac:dyDescent="0.25">
      <c r="A312">
        <v>0.309309309309309</v>
      </c>
      <c r="B312">
        <v>0</v>
      </c>
      <c r="C312">
        <v>0.309309309309309</v>
      </c>
      <c r="D312">
        <v>0</v>
      </c>
      <c r="E312">
        <v>0.309309309309309</v>
      </c>
      <c r="F312">
        <v>0</v>
      </c>
    </row>
    <row r="313" spans="1:6" x14ac:dyDescent="0.25">
      <c r="A313">
        <v>0.31031031031030998</v>
      </c>
      <c r="B313">
        <v>0</v>
      </c>
      <c r="C313">
        <v>0.31031031031030998</v>
      </c>
      <c r="D313">
        <v>0</v>
      </c>
      <c r="E313">
        <v>0.31031031031030998</v>
      </c>
      <c r="F313">
        <v>0</v>
      </c>
    </row>
    <row r="314" spans="1:6" x14ac:dyDescent="0.25">
      <c r="A314">
        <v>0.31131131131131101</v>
      </c>
      <c r="B314">
        <v>0</v>
      </c>
      <c r="C314">
        <v>0.31131131131131101</v>
      </c>
      <c r="D314">
        <v>0</v>
      </c>
      <c r="E314">
        <v>0.31131131131131101</v>
      </c>
      <c r="F314">
        <v>0</v>
      </c>
    </row>
    <row r="315" spans="1:6" x14ac:dyDescent="0.25">
      <c r="A315">
        <v>0.31231231231231199</v>
      </c>
      <c r="B315">
        <v>0</v>
      </c>
      <c r="C315">
        <v>0.31231231231231199</v>
      </c>
      <c r="D315">
        <v>0</v>
      </c>
      <c r="E315">
        <v>0.31231231231231199</v>
      </c>
      <c r="F315">
        <v>0</v>
      </c>
    </row>
    <row r="316" spans="1:6" x14ac:dyDescent="0.25">
      <c r="A316">
        <v>0.31331331331331302</v>
      </c>
      <c r="B316">
        <v>0</v>
      </c>
      <c r="C316">
        <v>0.31331331331331302</v>
      </c>
      <c r="D316">
        <v>0</v>
      </c>
      <c r="E316">
        <v>0.31331331331331302</v>
      </c>
      <c r="F316">
        <v>0</v>
      </c>
    </row>
    <row r="317" spans="1:6" x14ac:dyDescent="0.25">
      <c r="A317">
        <v>0.314314314314314</v>
      </c>
      <c r="B317">
        <v>0</v>
      </c>
      <c r="C317">
        <v>0.314314314314314</v>
      </c>
      <c r="D317">
        <v>0</v>
      </c>
      <c r="E317">
        <v>0.314314314314314</v>
      </c>
      <c r="F317">
        <v>0</v>
      </c>
    </row>
    <row r="318" spans="1:6" x14ac:dyDescent="0.25">
      <c r="A318">
        <v>0.31531531531531498</v>
      </c>
      <c r="B318">
        <v>0</v>
      </c>
      <c r="C318">
        <v>0.31531531531531498</v>
      </c>
      <c r="D318">
        <v>0</v>
      </c>
      <c r="E318">
        <v>0.31531531531531498</v>
      </c>
      <c r="F318">
        <v>0</v>
      </c>
    </row>
    <row r="319" spans="1:6" x14ac:dyDescent="0.25">
      <c r="A319">
        <v>0.31631631631631602</v>
      </c>
      <c r="B319">
        <v>0</v>
      </c>
      <c r="C319">
        <v>0.31631631631631602</v>
      </c>
      <c r="D319">
        <v>0</v>
      </c>
      <c r="E319">
        <v>0.31631631631631602</v>
      </c>
      <c r="F319">
        <v>0</v>
      </c>
    </row>
    <row r="320" spans="1:6" x14ac:dyDescent="0.25">
      <c r="A320">
        <v>0.31731731731731699</v>
      </c>
      <c r="B320">
        <v>0</v>
      </c>
      <c r="C320">
        <v>0.31731731731731699</v>
      </c>
      <c r="D320">
        <v>0</v>
      </c>
      <c r="E320">
        <v>0.31731731731731699</v>
      </c>
      <c r="F320">
        <v>0</v>
      </c>
    </row>
    <row r="321" spans="1:6" x14ac:dyDescent="0.25">
      <c r="A321">
        <v>0.31831831831831803</v>
      </c>
      <c r="B321">
        <v>0</v>
      </c>
      <c r="C321">
        <v>0.31831831831831803</v>
      </c>
      <c r="D321">
        <v>0</v>
      </c>
      <c r="E321">
        <v>0.31831831831831803</v>
      </c>
      <c r="F321">
        <v>0</v>
      </c>
    </row>
    <row r="322" spans="1:6" x14ac:dyDescent="0.25">
      <c r="A322">
        <v>0.31931931931931901</v>
      </c>
      <c r="B322">
        <v>0</v>
      </c>
      <c r="C322">
        <v>0.31931931931931901</v>
      </c>
      <c r="D322">
        <v>0</v>
      </c>
      <c r="E322">
        <v>0.31931931931931901</v>
      </c>
      <c r="F322">
        <v>0</v>
      </c>
    </row>
    <row r="323" spans="1:6" x14ac:dyDescent="0.25">
      <c r="A323">
        <v>0.32032032032031998</v>
      </c>
      <c r="B323">
        <v>0</v>
      </c>
      <c r="C323">
        <v>0.32032032032031998</v>
      </c>
      <c r="D323">
        <v>0</v>
      </c>
      <c r="E323">
        <v>0.32032032032031998</v>
      </c>
      <c r="F323">
        <v>0</v>
      </c>
    </row>
    <row r="324" spans="1:6" x14ac:dyDescent="0.25">
      <c r="A324">
        <v>0.32132132132132102</v>
      </c>
      <c r="B324">
        <v>0</v>
      </c>
      <c r="C324">
        <v>0.32132132132132102</v>
      </c>
      <c r="D324">
        <v>0</v>
      </c>
      <c r="E324">
        <v>0.32132132132132102</v>
      </c>
      <c r="F324">
        <v>0</v>
      </c>
    </row>
    <row r="325" spans="1:6" x14ac:dyDescent="0.25">
      <c r="A325">
        <v>0.322322322322322</v>
      </c>
      <c r="B325">
        <v>0</v>
      </c>
      <c r="C325">
        <v>0.322322322322322</v>
      </c>
      <c r="D325">
        <v>0</v>
      </c>
      <c r="E325">
        <v>0.322322322322322</v>
      </c>
      <c r="F325">
        <v>0</v>
      </c>
    </row>
    <row r="326" spans="1:6" x14ac:dyDescent="0.25">
      <c r="A326">
        <v>0.32332332332332298</v>
      </c>
      <c r="B326">
        <v>0</v>
      </c>
      <c r="C326">
        <v>0.32332332332332298</v>
      </c>
      <c r="D326">
        <v>0</v>
      </c>
      <c r="E326">
        <v>0.32332332332332298</v>
      </c>
      <c r="F326">
        <v>0</v>
      </c>
    </row>
    <row r="327" spans="1:6" x14ac:dyDescent="0.25">
      <c r="A327">
        <v>0.32432432432432401</v>
      </c>
      <c r="B327">
        <v>0</v>
      </c>
      <c r="C327">
        <v>0.32432432432432401</v>
      </c>
      <c r="D327">
        <v>0</v>
      </c>
      <c r="E327">
        <v>0.32432432432432401</v>
      </c>
      <c r="F327">
        <v>0</v>
      </c>
    </row>
    <row r="328" spans="1:6" x14ac:dyDescent="0.25">
      <c r="A328">
        <v>0.32532532532532499</v>
      </c>
      <c r="B328">
        <v>0</v>
      </c>
      <c r="C328">
        <v>0.32532532532532499</v>
      </c>
      <c r="D328">
        <v>0</v>
      </c>
      <c r="E328">
        <v>0.32532532532532499</v>
      </c>
      <c r="F328">
        <v>0</v>
      </c>
    </row>
    <row r="329" spans="1:6" x14ac:dyDescent="0.25">
      <c r="A329">
        <v>0.32632632632632602</v>
      </c>
      <c r="B329">
        <v>0</v>
      </c>
      <c r="C329">
        <v>0.32632632632632602</v>
      </c>
      <c r="D329">
        <v>0</v>
      </c>
      <c r="E329">
        <v>0.32632632632632602</v>
      </c>
      <c r="F329">
        <v>0</v>
      </c>
    </row>
    <row r="330" spans="1:6" x14ac:dyDescent="0.25">
      <c r="A330">
        <v>0.327327327327327</v>
      </c>
      <c r="B330">
        <v>0</v>
      </c>
      <c r="C330">
        <v>0.327327327327327</v>
      </c>
      <c r="D330">
        <v>0</v>
      </c>
      <c r="E330">
        <v>0.327327327327327</v>
      </c>
      <c r="F330">
        <v>0</v>
      </c>
    </row>
    <row r="331" spans="1:6" x14ac:dyDescent="0.25">
      <c r="A331">
        <v>0.32832832832832798</v>
      </c>
      <c r="B331">
        <v>0</v>
      </c>
      <c r="C331">
        <v>0.32832832832832798</v>
      </c>
      <c r="D331">
        <v>0</v>
      </c>
      <c r="E331">
        <v>0.32832832832832798</v>
      </c>
      <c r="F331">
        <v>0</v>
      </c>
    </row>
    <row r="332" spans="1:6" x14ac:dyDescent="0.25">
      <c r="A332">
        <v>0.32932932932932901</v>
      </c>
      <c r="B332">
        <v>0</v>
      </c>
      <c r="C332">
        <v>0.32932932932932901</v>
      </c>
      <c r="D332">
        <v>0</v>
      </c>
      <c r="E332">
        <v>0.32932932932932901</v>
      </c>
      <c r="F332">
        <v>0</v>
      </c>
    </row>
    <row r="333" spans="1:6" x14ac:dyDescent="0.25">
      <c r="A333">
        <v>0.33033033033032999</v>
      </c>
      <c r="B333">
        <v>0</v>
      </c>
      <c r="C333">
        <v>0.33033033033032999</v>
      </c>
      <c r="D333">
        <v>0</v>
      </c>
      <c r="E333">
        <v>0.33033033033032999</v>
      </c>
      <c r="F333">
        <v>0</v>
      </c>
    </row>
    <row r="334" spans="1:6" x14ac:dyDescent="0.25">
      <c r="A334">
        <v>0.33133133133133102</v>
      </c>
      <c r="B334">
        <v>0</v>
      </c>
      <c r="C334">
        <v>0.33133133133133102</v>
      </c>
      <c r="D334">
        <v>0</v>
      </c>
      <c r="E334">
        <v>0.33133133133133102</v>
      </c>
      <c r="F334">
        <v>0</v>
      </c>
    </row>
    <row r="335" spans="1:6" x14ac:dyDescent="0.25">
      <c r="A335">
        <v>0.332332332332332</v>
      </c>
      <c r="B335">
        <v>0</v>
      </c>
      <c r="C335">
        <v>0.332332332332332</v>
      </c>
      <c r="D335">
        <v>0</v>
      </c>
      <c r="E335">
        <v>0.332332332332332</v>
      </c>
      <c r="F335">
        <v>0</v>
      </c>
    </row>
    <row r="336" spans="1:6" x14ac:dyDescent="0.25">
      <c r="A336">
        <v>0.33333333333333298</v>
      </c>
      <c r="B336">
        <v>0</v>
      </c>
      <c r="C336">
        <v>0.33333333333333298</v>
      </c>
      <c r="D336">
        <v>0</v>
      </c>
      <c r="E336">
        <v>0.33333333333333298</v>
      </c>
      <c r="F336">
        <v>0</v>
      </c>
    </row>
    <row r="337" spans="1:6" x14ac:dyDescent="0.25">
      <c r="A337">
        <v>0.33433433433433402</v>
      </c>
      <c r="B337">
        <v>0</v>
      </c>
      <c r="C337">
        <v>0.33433433433433402</v>
      </c>
      <c r="D337">
        <v>0</v>
      </c>
      <c r="E337">
        <v>0.33433433433433402</v>
      </c>
      <c r="F337">
        <v>0</v>
      </c>
    </row>
    <row r="338" spans="1:6" x14ac:dyDescent="0.25">
      <c r="A338">
        <v>0.33533533533533499</v>
      </c>
      <c r="B338">
        <v>0</v>
      </c>
      <c r="C338">
        <v>0.33533533533533499</v>
      </c>
      <c r="D338">
        <v>0</v>
      </c>
      <c r="E338">
        <v>0.33533533533533499</v>
      </c>
      <c r="F338">
        <v>0</v>
      </c>
    </row>
    <row r="339" spans="1:6" x14ac:dyDescent="0.25">
      <c r="A339">
        <v>0.33633633633633597</v>
      </c>
      <c r="B339">
        <v>0</v>
      </c>
      <c r="C339">
        <v>0.33633633633633597</v>
      </c>
      <c r="D339">
        <v>0</v>
      </c>
      <c r="E339">
        <v>0.33633633633633597</v>
      </c>
      <c r="F339">
        <v>0</v>
      </c>
    </row>
    <row r="340" spans="1:6" x14ac:dyDescent="0.25">
      <c r="A340">
        <v>0.33733733733733701</v>
      </c>
      <c r="B340">
        <v>0</v>
      </c>
      <c r="C340">
        <v>0.33733733733733701</v>
      </c>
      <c r="D340">
        <v>0</v>
      </c>
      <c r="E340">
        <v>0.33733733733733701</v>
      </c>
      <c r="F340">
        <v>0</v>
      </c>
    </row>
    <row r="341" spans="1:6" x14ac:dyDescent="0.25">
      <c r="A341">
        <v>0.33833833833833798</v>
      </c>
      <c r="B341">
        <v>0</v>
      </c>
      <c r="C341">
        <v>0.33833833833833798</v>
      </c>
      <c r="D341">
        <v>0</v>
      </c>
      <c r="E341">
        <v>0.33833833833833798</v>
      </c>
      <c r="F341">
        <v>0</v>
      </c>
    </row>
    <row r="342" spans="1:6" x14ac:dyDescent="0.25">
      <c r="A342">
        <v>0.33933933933933902</v>
      </c>
      <c r="B342">
        <v>0</v>
      </c>
      <c r="C342">
        <v>0.33933933933933902</v>
      </c>
      <c r="D342">
        <v>0</v>
      </c>
      <c r="E342">
        <v>0.33933933933933902</v>
      </c>
      <c r="F342">
        <v>0</v>
      </c>
    </row>
    <row r="343" spans="1:6" x14ac:dyDescent="0.25">
      <c r="A343">
        <v>0.34034034034034</v>
      </c>
      <c r="B343">
        <v>0</v>
      </c>
      <c r="C343">
        <v>0.34034034034034</v>
      </c>
      <c r="D343">
        <v>0</v>
      </c>
      <c r="E343">
        <v>0.34034034034034</v>
      </c>
      <c r="F343">
        <v>0</v>
      </c>
    </row>
    <row r="344" spans="1:6" x14ac:dyDescent="0.25">
      <c r="A344">
        <v>0.34134134134134098</v>
      </c>
      <c r="B344">
        <v>0</v>
      </c>
      <c r="C344">
        <v>0.34134134134134098</v>
      </c>
      <c r="D344">
        <v>0</v>
      </c>
      <c r="E344">
        <v>0.34134134134134098</v>
      </c>
      <c r="F344">
        <v>0</v>
      </c>
    </row>
    <row r="345" spans="1:6" x14ac:dyDescent="0.25">
      <c r="A345">
        <v>0.34234234234234201</v>
      </c>
      <c r="B345">
        <v>0</v>
      </c>
      <c r="C345">
        <v>0.34234234234234201</v>
      </c>
      <c r="D345">
        <v>0</v>
      </c>
      <c r="E345">
        <v>0.34234234234234201</v>
      </c>
      <c r="F345">
        <v>0</v>
      </c>
    </row>
    <row r="346" spans="1:6" x14ac:dyDescent="0.25">
      <c r="A346">
        <v>0.34334334334334299</v>
      </c>
      <c r="B346">
        <v>0</v>
      </c>
      <c r="C346">
        <v>0.34334334334334299</v>
      </c>
      <c r="D346">
        <v>0</v>
      </c>
      <c r="E346">
        <v>0.34334334334334299</v>
      </c>
      <c r="F346">
        <v>0</v>
      </c>
    </row>
    <row r="347" spans="1:6" x14ac:dyDescent="0.25">
      <c r="A347">
        <v>0.34434434434434402</v>
      </c>
      <c r="B347">
        <v>0</v>
      </c>
      <c r="C347">
        <v>0.34434434434434402</v>
      </c>
      <c r="D347">
        <v>0</v>
      </c>
      <c r="E347">
        <v>0.34434434434434402</v>
      </c>
      <c r="F347">
        <v>0</v>
      </c>
    </row>
    <row r="348" spans="1:6" x14ac:dyDescent="0.25">
      <c r="A348">
        <v>0.345345345345345</v>
      </c>
      <c r="B348">
        <v>0</v>
      </c>
      <c r="C348">
        <v>0.345345345345345</v>
      </c>
      <c r="D348">
        <v>0</v>
      </c>
      <c r="E348">
        <v>0.345345345345345</v>
      </c>
      <c r="F348">
        <v>0</v>
      </c>
    </row>
    <row r="349" spans="1:6" x14ac:dyDescent="0.25">
      <c r="A349">
        <v>0.34634634634634598</v>
      </c>
      <c r="B349">
        <v>0</v>
      </c>
      <c r="C349">
        <v>0.34634634634634598</v>
      </c>
      <c r="D349">
        <v>0</v>
      </c>
      <c r="E349">
        <v>0.34634634634634598</v>
      </c>
      <c r="F349">
        <v>0</v>
      </c>
    </row>
    <row r="350" spans="1:6" x14ac:dyDescent="0.25">
      <c r="A350">
        <v>0.34734734734734701</v>
      </c>
      <c r="B350">
        <v>0</v>
      </c>
      <c r="C350">
        <v>0.34734734734734701</v>
      </c>
      <c r="D350">
        <v>0</v>
      </c>
      <c r="E350">
        <v>0.34734734734734701</v>
      </c>
      <c r="F350">
        <v>0</v>
      </c>
    </row>
    <row r="351" spans="1:6" x14ac:dyDescent="0.25">
      <c r="A351">
        <v>0.34834834834834799</v>
      </c>
      <c r="B351">
        <v>0</v>
      </c>
      <c r="C351">
        <v>0.34834834834834799</v>
      </c>
      <c r="D351">
        <v>0</v>
      </c>
      <c r="E351">
        <v>0.34834834834834799</v>
      </c>
      <c r="F351">
        <v>0</v>
      </c>
    </row>
    <row r="352" spans="1:6" x14ac:dyDescent="0.25">
      <c r="A352">
        <v>0.34934934934934903</v>
      </c>
      <c r="B352">
        <v>0</v>
      </c>
      <c r="C352">
        <v>0.34934934934934903</v>
      </c>
      <c r="D352">
        <v>0</v>
      </c>
      <c r="E352">
        <v>0.34934934934934903</v>
      </c>
      <c r="F352">
        <v>0</v>
      </c>
    </row>
    <row r="353" spans="1:6" x14ac:dyDescent="0.25">
      <c r="A353">
        <v>0.35035035035035</v>
      </c>
      <c r="B353">
        <v>0</v>
      </c>
      <c r="C353">
        <v>0.35035035035035</v>
      </c>
      <c r="D353">
        <v>0</v>
      </c>
      <c r="E353">
        <v>0.35035035035035</v>
      </c>
      <c r="F353">
        <v>0</v>
      </c>
    </row>
    <row r="354" spans="1:6" x14ac:dyDescent="0.25">
      <c r="A354">
        <v>0.35135135135135098</v>
      </c>
      <c r="B354">
        <v>0</v>
      </c>
      <c r="C354">
        <v>0.35135135135135098</v>
      </c>
      <c r="D354">
        <v>0</v>
      </c>
      <c r="E354">
        <v>0.35135135135135098</v>
      </c>
      <c r="F354">
        <v>0</v>
      </c>
    </row>
    <row r="355" spans="1:6" x14ac:dyDescent="0.25">
      <c r="A355">
        <v>0.35235235235235202</v>
      </c>
      <c r="B355">
        <v>0</v>
      </c>
      <c r="C355">
        <v>0.35235235235235202</v>
      </c>
      <c r="D355">
        <v>0</v>
      </c>
      <c r="E355">
        <v>0.35235235235235202</v>
      </c>
      <c r="F355">
        <v>0</v>
      </c>
    </row>
    <row r="356" spans="1:6" x14ac:dyDescent="0.25">
      <c r="A356">
        <v>0.35335335335335299</v>
      </c>
      <c r="B356">
        <v>0</v>
      </c>
      <c r="C356">
        <v>0.35335335335335299</v>
      </c>
      <c r="D356">
        <v>0</v>
      </c>
      <c r="E356">
        <v>0.35335335335335299</v>
      </c>
      <c r="F356">
        <v>0</v>
      </c>
    </row>
    <row r="357" spans="1:6" x14ac:dyDescent="0.25">
      <c r="A357">
        <v>0.35435435435435397</v>
      </c>
      <c r="B357">
        <v>0</v>
      </c>
      <c r="C357">
        <v>0.35435435435435397</v>
      </c>
      <c r="D357">
        <v>0</v>
      </c>
      <c r="E357">
        <v>0.35435435435435397</v>
      </c>
      <c r="F357">
        <v>0</v>
      </c>
    </row>
    <row r="358" spans="1:6" x14ac:dyDescent="0.25">
      <c r="A358">
        <v>0.35535535535535501</v>
      </c>
      <c r="B358">
        <v>0</v>
      </c>
      <c r="C358">
        <v>0.35535535535535501</v>
      </c>
      <c r="D358">
        <v>0</v>
      </c>
      <c r="E358">
        <v>0.35535535535535501</v>
      </c>
      <c r="F358">
        <v>0</v>
      </c>
    </row>
    <row r="359" spans="1:6" x14ac:dyDescent="0.25">
      <c r="A359">
        <v>0.35635635635635599</v>
      </c>
      <c r="B359">
        <v>0</v>
      </c>
      <c r="C359">
        <v>0.35635635635635599</v>
      </c>
      <c r="D359">
        <v>0</v>
      </c>
      <c r="E359">
        <v>0.35635635635635599</v>
      </c>
      <c r="F359">
        <v>0</v>
      </c>
    </row>
    <row r="360" spans="1:6" x14ac:dyDescent="0.25">
      <c r="A360">
        <v>0.35735735735735702</v>
      </c>
      <c r="B360">
        <v>0</v>
      </c>
      <c r="C360">
        <v>0.35735735735735702</v>
      </c>
      <c r="D360">
        <v>0</v>
      </c>
      <c r="E360">
        <v>0.35735735735735702</v>
      </c>
      <c r="F360">
        <v>0</v>
      </c>
    </row>
    <row r="361" spans="1:6" x14ac:dyDescent="0.25">
      <c r="A361">
        <v>0.358358358358358</v>
      </c>
      <c r="B361">
        <v>0</v>
      </c>
      <c r="C361">
        <v>0.358358358358358</v>
      </c>
      <c r="D361">
        <v>0</v>
      </c>
      <c r="E361">
        <v>0.358358358358358</v>
      </c>
      <c r="F361">
        <v>0</v>
      </c>
    </row>
    <row r="362" spans="1:6" x14ac:dyDescent="0.25">
      <c r="A362">
        <v>0.35935935935935898</v>
      </c>
      <c r="B362">
        <v>0</v>
      </c>
      <c r="C362">
        <v>0.35935935935935898</v>
      </c>
      <c r="D362">
        <v>0</v>
      </c>
      <c r="E362">
        <v>0.35935935935935898</v>
      </c>
      <c r="F362">
        <v>0</v>
      </c>
    </row>
    <row r="363" spans="1:6" x14ac:dyDescent="0.25">
      <c r="A363">
        <v>0.36036036036036001</v>
      </c>
      <c r="B363">
        <v>0</v>
      </c>
      <c r="C363">
        <v>0.36036036036036001</v>
      </c>
      <c r="D363">
        <v>0</v>
      </c>
      <c r="E363">
        <v>0.36036036036036001</v>
      </c>
      <c r="F363">
        <v>0</v>
      </c>
    </row>
    <row r="364" spans="1:6" x14ac:dyDescent="0.25">
      <c r="A364">
        <v>0.36136136136136099</v>
      </c>
      <c r="B364">
        <v>0</v>
      </c>
      <c r="C364">
        <v>0.36136136136136099</v>
      </c>
      <c r="D364">
        <v>0</v>
      </c>
      <c r="E364">
        <v>0.36136136136136099</v>
      </c>
      <c r="F364">
        <v>0</v>
      </c>
    </row>
    <row r="365" spans="1:6" x14ac:dyDescent="0.25">
      <c r="A365">
        <v>0.36236236236236202</v>
      </c>
      <c r="B365">
        <v>0</v>
      </c>
      <c r="C365">
        <v>0.36236236236236202</v>
      </c>
      <c r="D365">
        <v>0</v>
      </c>
      <c r="E365">
        <v>0.36236236236236202</v>
      </c>
      <c r="F365">
        <v>0</v>
      </c>
    </row>
    <row r="366" spans="1:6" x14ac:dyDescent="0.25">
      <c r="A366">
        <v>0.363363363363363</v>
      </c>
      <c r="B366">
        <v>0</v>
      </c>
      <c r="C366">
        <v>0.363363363363363</v>
      </c>
      <c r="D366">
        <v>0</v>
      </c>
      <c r="E366">
        <v>0.363363363363363</v>
      </c>
      <c r="F366">
        <v>0</v>
      </c>
    </row>
    <row r="367" spans="1:6" x14ac:dyDescent="0.25">
      <c r="A367">
        <v>0.36436436436436398</v>
      </c>
      <c r="B367">
        <v>0</v>
      </c>
      <c r="C367">
        <v>0.36436436436436398</v>
      </c>
      <c r="D367">
        <v>0</v>
      </c>
      <c r="E367">
        <v>0.36436436436436398</v>
      </c>
      <c r="F367">
        <v>0</v>
      </c>
    </row>
    <row r="368" spans="1:6" x14ac:dyDescent="0.25">
      <c r="A368">
        <v>0.36536536536536501</v>
      </c>
      <c r="B368">
        <v>0</v>
      </c>
      <c r="C368">
        <v>0.36536536536536501</v>
      </c>
      <c r="D368">
        <v>0</v>
      </c>
      <c r="E368">
        <v>0.36536536536536501</v>
      </c>
      <c r="F368">
        <v>0</v>
      </c>
    </row>
    <row r="369" spans="1:6" x14ac:dyDescent="0.25">
      <c r="A369">
        <v>0.36636636636636599</v>
      </c>
      <c r="B369">
        <v>0</v>
      </c>
      <c r="C369">
        <v>0.36636636636636599</v>
      </c>
      <c r="D369">
        <v>0</v>
      </c>
      <c r="E369">
        <v>0.36636636636636599</v>
      </c>
      <c r="F369">
        <v>0</v>
      </c>
    </row>
    <row r="370" spans="1:6" x14ac:dyDescent="0.25">
      <c r="A370">
        <v>0.36736736736736703</v>
      </c>
      <c r="B370">
        <v>0</v>
      </c>
      <c r="C370">
        <v>0.36736736736736703</v>
      </c>
      <c r="D370">
        <v>0</v>
      </c>
      <c r="E370">
        <v>0.36736736736736703</v>
      </c>
      <c r="F370">
        <v>0</v>
      </c>
    </row>
    <row r="371" spans="1:6" x14ac:dyDescent="0.25">
      <c r="A371">
        <v>0.368368368368368</v>
      </c>
      <c r="B371">
        <v>0</v>
      </c>
      <c r="C371">
        <v>0.368368368368368</v>
      </c>
      <c r="D371">
        <v>0</v>
      </c>
      <c r="E371">
        <v>0.368368368368368</v>
      </c>
      <c r="F371">
        <v>0</v>
      </c>
    </row>
    <row r="372" spans="1:6" x14ac:dyDescent="0.25">
      <c r="A372">
        <v>0.36936936936936898</v>
      </c>
      <c r="B372">
        <v>0</v>
      </c>
      <c r="C372">
        <v>0.36936936936936898</v>
      </c>
      <c r="D372">
        <v>0</v>
      </c>
      <c r="E372">
        <v>0.36936936936936898</v>
      </c>
      <c r="F372">
        <v>0</v>
      </c>
    </row>
    <row r="373" spans="1:6" x14ac:dyDescent="0.25">
      <c r="A373">
        <v>0.37037037037037002</v>
      </c>
      <c r="B373">
        <v>0</v>
      </c>
      <c r="C373">
        <v>0.37037037037037002</v>
      </c>
      <c r="D373">
        <v>0</v>
      </c>
      <c r="E373">
        <v>0.37037037037037002</v>
      </c>
      <c r="F373">
        <v>0</v>
      </c>
    </row>
    <row r="374" spans="1:6" x14ac:dyDescent="0.25">
      <c r="A374">
        <v>0.371371371371371</v>
      </c>
      <c r="B374">
        <v>0</v>
      </c>
      <c r="C374">
        <v>0.371371371371371</v>
      </c>
      <c r="D374">
        <v>0</v>
      </c>
      <c r="E374">
        <v>0.371371371371371</v>
      </c>
      <c r="F374">
        <v>0</v>
      </c>
    </row>
    <row r="375" spans="1:6" x14ac:dyDescent="0.25">
      <c r="A375">
        <v>0.37237237237237197</v>
      </c>
      <c r="B375">
        <v>0</v>
      </c>
      <c r="C375">
        <v>0.37237237237237197</v>
      </c>
      <c r="D375">
        <v>0</v>
      </c>
      <c r="E375">
        <v>0.37237237237237197</v>
      </c>
      <c r="F375">
        <v>0</v>
      </c>
    </row>
    <row r="376" spans="1:6" x14ac:dyDescent="0.25">
      <c r="A376">
        <v>0.37337337337337301</v>
      </c>
      <c r="B376">
        <v>0</v>
      </c>
      <c r="C376">
        <v>0.37337337337337301</v>
      </c>
      <c r="D376">
        <v>0</v>
      </c>
      <c r="E376">
        <v>0.37337337337337301</v>
      </c>
      <c r="F376">
        <v>0</v>
      </c>
    </row>
    <row r="377" spans="1:6" x14ac:dyDescent="0.25">
      <c r="A377">
        <v>0.37437437437437399</v>
      </c>
      <c r="B377">
        <v>0</v>
      </c>
      <c r="C377">
        <v>0.37437437437437399</v>
      </c>
      <c r="D377">
        <v>0</v>
      </c>
      <c r="E377">
        <v>0.37437437437437399</v>
      </c>
      <c r="F377">
        <v>0</v>
      </c>
    </row>
    <row r="378" spans="1:6" x14ac:dyDescent="0.25">
      <c r="A378">
        <v>0.37537537537537502</v>
      </c>
      <c r="B378">
        <v>0</v>
      </c>
      <c r="C378">
        <v>0.37537537537537502</v>
      </c>
      <c r="D378">
        <v>0</v>
      </c>
      <c r="E378">
        <v>0.37537537537537502</v>
      </c>
      <c r="F378">
        <v>0</v>
      </c>
    </row>
    <row r="379" spans="1:6" x14ac:dyDescent="0.25">
      <c r="A379">
        <v>0.376376376376376</v>
      </c>
      <c r="B379">
        <v>0</v>
      </c>
      <c r="C379">
        <v>0.376376376376376</v>
      </c>
      <c r="D379">
        <v>0</v>
      </c>
      <c r="E379">
        <v>0.376376376376376</v>
      </c>
      <c r="F379">
        <v>0</v>
      </c>
    </row>
    <row r="380" spans="1:6" x14ac:dyDescent="0.25">
      <c r="A380">
        <v>0.37737737737737698</v>
      </c>
      <c r="B380">
        <v>0</v>
      </c>
      <c r="C380">
        <v>0.37737737737737698</v>
      </c>
      <c r="D380">
        <v>0</v>
      </c>
      <c r="E380">
        <v>0.37737737737737698</v>
      </c>
      <c r="F380">
        <v>0</v>
      </c>
    </row>
    <row r="381" spans="1:6" x14ac:dyDescent="0.25">
      <c r="A381">
        <v>0.37837837837837801</v>
      </c>
      <c r="B381">
        <v>0</v>
      </c>
      <c r="C381">
        <v>0.37837837837837801</v>
      </c>
      <c r="D381">
        <v>0</v>
      </c>
      <c r="E381">
        <v>0.37837837837837801</v>
      </c>
      <c r="F381">
        <v>0</v>
      </c>
    </row>
    <row r="382" spans="1:6" x14ac:dyDescent="0.25">
      <c r="A382">
        <v>0.37937937937937899</v>
      </c>
      <c r="B382">
        <v>0</v>
      </c>
      <c r="C382">
        <v>0.37937937937937899</v>
      </c>
      <c r="D382">
        <v>0</v>
      </c>
      <c r="E382">
        <v>0.37937937937937899</v>
      </c>
      <c r="F382">
        <v>0</v>
      </c>
    </row>
    <row r="383" spans="1:6" x14ac:dyDescent="0.25">
      <c r="A383">
        <v>0.38038038038038002</v>
      </c>
      <c r="B383">
        <v>0</v>
      </c>
      <c r="C383">
        <v>0.38038038038038002</v>
      </c>
      <c r="D383">
        <v>0</v>
      </c>
      <c r="E383">
        <v>0.38038038038038002</v>
      </c>
      <c r="F383">
        <v>0</v>
      </c>
    </row>
    <row r="384" spans="1:6" x14ac:dyDescent="0.25">
      <c r="A384">
        <v>0.381381381381381</v>
      </c>
      <c r="B384">
        <v>0</v>
      </c>
      <c r="C384">
        <v>0.381381381381381</v>
      </c>
      <c r="D384">
        <v>0</v>
      </c>
      <c r="E384">
        <v>0.381381381381381</v>
      </c>
      <c r="F384">
        <v>0</v>
      </c>
    </row>
    <row r="385" spans="1:6" x14ac:dyDescent="0.25">
      <c r="A385">
        <v>0.38238238238238198</v>
      </c>
      <c r="B385">
        <v>0</v>
      </c>
      <c r="C385">
        <v>0.38238238238238198</v>
      </c>
      <c r="D385">
        <v>0</v>
      </c>
      <c r="E385">
        <v>0.38238238238238198</v>
      </c>
      <c r="F385">
        <v>0</v>
      </c>
    </row>
    <row r="386" spans="1:6" x14ac:dyDescent="0.25">
      <c r="A386">
        <v>0.38338338338338301</v>
      </c>
      <c r="B386">
        <v>0</v>
      </c>
      <c r="C386">
        <v>0.38338338338338301</v>
      </c>
      <c r="D386">
        <v>0</v>
      </c>
      <c r="E386">
        <v>0.38338338338338301</v>
      </c>
      <c r="F386">
        <v>0</v>
      </c>
    </row>
    <row r="387" spans="1:6" x14ac:dyDescent="0.25">
      <c r="A387">
        <v>0.38438438438438399</v>
      </c>
      <c r="B387">
        <v>0</v>
      </c>
      <c r="C387">
        <v>0.38438438438438399</v>
      </c>
      <c r="D387">
        <v>0</v>
      </c>
      <c r="E387">
        <v>0.38438438438438399</v>
      </c>
      <c r="F387">
        <v>0</v>
      </c>
    </row>
    <row r="388" spans="1:6" x14ac:dyDescent="0.25">
      <c r="A388">
        <v>0.38538538538538503</v>
      </c>
      <c r="B388">
        <v>0</v>
      </c>
      <c r="C388">
        <v>0.38538538538538503</v>
      </c>
      <c r="D388">
        <v>0</v>
      </c>
      <c r="E388">
        <v>0.38538538538538503</v>
      </c>
      <c r="F388">
        <v>0</v>
      </c>
    </row>
    <row r="389" spans="1:6" x14ac:dyDescent="0.25">
      <c r="A389">
        <v>0.386386386386386</v>
      </c>
      <c r="B389">
        <v>0</v>
      </c>
      <c r="C389">
        <v>0.386386386386386</v>
      </c>
      <c r="D389">
        <v>0</v>
      </c>
      <c r="E389">
        <v>0.386386386386386</v>
      </c>
      <c r="F389">
        <v>0</v>
      </c>
    </row>
    <row r="390" spans="1:6" x14ac:dyDescent="0.25">
      <c r="A390">
        <v>0.38738738738738698</v>
      </c>
      <c r="B390">
        <v>0</v>
      </c>
      <c r="C390">
        <v>0.38738738738738698</v>
      </c>
      <c r="D390">
        <v>0</v>
      </c>
      <c r="E390">
        <v>0.38738738738738698</v>
      </c>
      <c r="F390">
        <v>0</v>
      </c>
    </row>
    <row r="391" spans="1:6" x14ac:dyDescent="0.25">
      <c r="A391">
        <v>0.38838838838838802</v>
      </c>
      <c r="B391">
        <v>0</v>
      </c>
      <c r="C391">
        <v>0.38838838838838802</v>
      </c>
      <c r="D391">
        <v>0</v>
      </c>
      <c r="E391">
        <v>0.38838838838838802</v>
      </c>
      <c r="F391">
        <v>0</v>
      </c>
    </row>
    <row r="392" spans="1:6" x14ac:dyDescent="0.25">
      <c r="A392">
        <v>0.389389389389389</v>
      </c>
      <c r="B392">
        <v>0</v>
      </c>
      <c r="C392">
        <v>0.389389389389389</v>
      </c>
      <c r="D392">
        <v>0</v>
      </c>
      <c r="E392">
        <v>0.389389389389389</v>
      </c>
      <c r="F392">
        <v>0</v>
      </c>
    </row>
    <row r="393" spans="1:6" x14ac:dyDescent="0.25">
      <c r="A393">
        <v>0.39039039039038997</v>
      </c>
      <c r="B393">
        <v>0</v>
      </c>
      <c r="C393">
        <v>0.39039039039038997</v>
      </c>
      <c r="D393">
        <v>0</v>
      </c>
      <c r="E393">
        <v>0.39039039039038997</v>
      </c>
      <c r="F393">
        <v>0</v>
      </c>
    </row>
    <row r="394" spans="1:6" x14ac:dyDescent="0.25">
      <c r="A394">
        <v>0.39139139139139101</v>
      </c>
      <c r="B394">
        <v>0</v>
      </c>
      <c r="C394">
        <v>0.39139139139139101</v>
      </c>
      <c r="D394">
        <v>0</v>
      </c>
      <c r="E394">
        <v>0.39139139139139101</v>
      </c>
      <c r="F394">
        <v>0</v>
      </c>
    </row>
    <row r="395" spans="1:6" x14ac:dyDescent="0.25">
      <c r="A395">
        <v>0.39239239239239199</v>
      </c>
      <c r="B395">
        <v>0</v>
      </c>
      <c r="C395">
        <v>0.39239239239239199</v>
      </c>
      <c r="D395">
        <v>0</v>
      </c>
      <c r="E395">
        <v>0.39239239239239199</v>
      </c>
      <c r="F395">
        <v>0</v>
      </c>
    </row>
    <row r="396" spans="1:6" x14ac:dyDescent="0.25">
      <c r="A396">
        <v>0.39339339339339302</v>
      </c>
      <c r="B396">
        <v>0</v>
      </c>
      <c r="C396">
        <v>0.39339339339339302</v>
      </c>
      <c r="D396">
        <v>0</v>
      </c>
      <c r="E396">
        <v>0.39339339339339302</v>
      </c>
      <c r="F396">
        <v>0</v>
      </c>
    </row>
    <row r="397" spans="1:6" x14ac:dyDescent="0.25">
      <c r="A397">
        <v>0.394394394394394</v>
      </c>
      <c r="B397">
        <v>0</v>
      </c>
      <c r="C397">
        <v>0.394394394394394</v>
      </c>
      <c r="D397">
        <v>0</v>
      </c>
      <c r="E397">
        <v>0.394394394394394</v>
      </c>
      <c r="F397">
        <v>0</v>
      </c>
    </row>
    <row r="398" spans="1:6" x14ac:dyDescent="0.25">
      <c r="A398">
        <v>0.39539539539539498</v>
      </c>
      <c r="B398">
        <v>0</v>
      </c>
      <c r="C398">
        <v>0.39539539539539498</v>
      </c>
      <c r="D398">
        <v>0</v>
      </c>
      <c r="E398">
        <v>0.39539539539539498</v>
      </c>
      <c r="F398">
        <v>0</v>
      </c>
    </row>
    <row r="399" spans="1:6" x14ac:dyDescent="0.25">
      <c r="A399">
        <v>0.39639639639639601</v>
      </c>
      <c r="B399">
        <v>0</v>
      </c>
      <c r="C399">
        <v>0.39639639639639601</v>
      </c>
      <c r="D399">
        <v>0</v>
      </c>
      <c r="E399">
        <v>0.39639639639639601</v>
      </c>
      <c r="F399">
        <v>0</v>
      </c>
    </row>
    <row r="400" spans="1:6" x14ac:dyDescent="0.25">
      <c r="A400">
        <v>0.39739739739739699</v>
      </c>
      <c r="B400">
        <v>0</v>
      </c>
      <c r="C400">
        <v>0.39739739739739699</v>
      </c>
      <c r="D400">
        <v>0</v>
      </c>
      <c r="E400">
        <v>0.39739739739739699</v>
      </c>
      <c r="F400">
        <v>0</v>
      </c>
    </row>
    <row r="401" spans="1:6" x14ac:dyDescent="0.25">
      <c r="A401">
        <v>0.39839839839839802</v>
      </c>
      <c r="B401">
        <v>0</v>
      </c>
      <c r="C401">
        <v>0.39839839839839802</v>
      </c>
      <c r="D401">
        <v>0</v>
      </c>
      <c r="E401">
        <v>0.39839839839839802</v>
      </c>
      <c r="F401">
        <v>0</v>
      </c>
    </row>
    <row r="402" spans="1:6" x14ac:dyDescent="0.25">
      <c r="A402">
        <v>0.399399399399399</v>
      </c>
      <c r="B402">
        <v>0</v>
      </c>
      <c r="C402">
        <v>0.399399399399399</v>
      </c>
      <c r="D402">
        <v>0</v>
      </c>
      <c r="E402">
        <v>0.399399399399399</v>
      </c>
      <c r="F402">
        <v>0</v>
      </c>
    </row>
    <row r="403" spans="1:6" x14ac:dyDescent="0.25">
      <c r="A403">
        <v>0.40040040040039998</v>
      </c>
      <c r="B403">
        <v>0</v>
      </c>
      <c r="C403">
        <v>0.40040040040039998</v>
      </c>
      <c r="D403">
        <v>0</v>
      </c>
      <c r="E403">
        <v>0.40040040040039998</v>
      </c>
      <c r="F403">
        <v>0</v>
      </c>
    </row>
    <row r="404" spans="1:6" x14ac:dyDescent="0.25">
      <c r="A404">
        <v>0.40140140140140101</v>
      </c>
      <c r="B404">
        <v>0</v>
      </c>
      <c r="C404">
        <v>0.40140140140140101</v>
      </c>
      <c r="D404">
        <v>0</v>
      </c>
      <c r="E404">
        <v>0.40140140140140101</v>
      </c>
      <c r="F404">
        <v>0</v>
      </c>
    </row>
    <row r="405" spans="1:6" x14ac:dyDescent="0.25">
      <c r="A405">
        <v>0.40240240240240199</v>
      </c>
      <c r="B405">
        <v>0</v>
      </c>
      <c r="C405">
        <v>0.40240240240240199</v>
      </c>
      <c r="D405">
        <v>0</v>
      </c>
      <c r="E405">
        <v>0.40240240240240199</v>
      </c>
      <c r="F405">
        <v>0</v>
      </c>
    </row>
    <row r="406" spans="1:6" x14ac:dyDescent="0.25">
      <c r="A406">
        <v>0.40340340340340303</v>
      </c>
      <c r="B406">
        <v>0</v>
      </c>
      <c r="C406">
        <v>0.40340340340340303</v>
      </c>
      <c r="D406">
        <v>0</v>
      </c>
      <c r="E406">
        <v>0.40340340340340303</v>
      </c>
      <c r="F406">
        <v>0</v>
      </c>
    </row>
    <row r="407" spans="1:6" x14ac:dyDescent="0.25">
      <c r="A407">
        <v>0.40440440440440401</v>
      </c>
      <c r="B407">
        <v>0</v>
      </c>
      <c r="C407">
        <v>0.40440440440440401</v>
      </c>
      <c r="D407">
        <v>0</v>
      </c>
      <c r="E407">
        <v>0.40440440440440401</v>
      </c>
      <c r="F407">
        <v>0</v>
      </c>
    </row>
    <row r="408" spans="1:6" x14ac:dyDescent="0.25">
      <c r="A408">
        <v>0.40540540540540498</v>
      </c>
      <c r="B408">
        <v>0</v>
      </c>
      <c r="C408">
        <v>0.40540540540540498</v>
      </c>
      <c r="D408">
        <v>0</v>
      </c>
      <c r="E408">
        <v>0.40540540540540498</v>
      </c>
      <c r="F408">
        <v>0</v>
      </c>
    </row>
    <row r="409" spans="1:6" x14ac:dyDescent="0.25">
      <c r="A409">
        <v>0.40640640640640602</v>
      </c>
      <c r="B409">
        <v>0</v>
      </c>
      <c r="C409">
        <v>0.40640640640640602</v>
      </c>
      <c r="D409">
        <v>0</v>
      </c>
      <c r="E409">
        <v>0.40640640640640602</v>
      </c>
      <c r="F409">
        <v>0</v>
      </c>
    </row>
    <row r="410" spans="1:6" x14ac:dyDescent="0.25">
      <c r="A410">
        <v>0.407407407407407</v>
      </c>
      <c r="B410">
        <v>0</v>
      </c>
      <c r="C410">
        <v>0.407407407407407</v>
      </c>
      <c r="D410">
        <v>0</v>
      </c>
      <c r="E410">
        <v>0.407407407407407</v>
      </c>
      <c r="F410">
        <v>0</v>
      </c>
    </row>
    <row r="411" spans="1:6" x14ac:dyDescent="0.25">
      <c r="A411">
        <v>0.40840840840840797</v>
      </c>
      <c r="B411">
        <v>0</v>
      </c>
      <c r="C411">
        <v>0.40840840840840797</v>
      </c>
      <c r="D411">
        <v>0</v>
      </c>
      <c r="E411">
        <v>0.40840840840840797</v>
      </c>
      <c r="F411">
        <v>0</v>
      </c>
    </row>
    <row r="412" spans="1:6" x14ac:dyDescent="0.25">
      <c r="A412">
        <v>0.40940940940940901</v>
      </c>
      <c r="B412">
        <v>0</v>
      </c>
      <c r="C412">
        <v>0.40940940940940901</v>
      </c>
      <c r="D412">
        <v>0</v>
      </c>
      <c r="E412">
        <v>0.40940940940940901</v>
      </c>
      <c r="F412">
        <v>0</v>
      </c>
    </row>
    <row r="413" spans="1:6" x14ac:dyDescent="0.25">
      <c r="A413">
        <v>0.41041041041040999</v>
      </c>
      <c r="B413">
        <v>0</v>
      </c>
      <c r="C413">
        <v>0.41041041041040999</v>
      </c>
      <c r="D413">
        <v>0</v>
      </c>
      <c r="E413">
        <v>0.41041041041040999</v>
      </c>
      <c r="F413">
        <v>0</v>
      </c>
    </row>
    <row r="414" spans="1:6" x14ac:dyDescent="0.25">
      <c r="A414">
        <v>0.41141141141141102</v>
      </c>
      <c r="B414">
        <v>0</v>
      </c>
      <c r="C414">
        <v>0.41141141141141102</v>
      </c>
      <c r="D414">
        <v>0</v>
      </c>
      <c r="E414">
        <v>0.41141141141141102</v>
      </c>
      <c r="F414">
        <v>0</v>
      </c>
    </row>
    <row r="415" spans="1:6" x14ac:dyDescent="0.25">
      <c r="A415">
        <v>0.412412412412412</v>
      </c>
      <c r="B415">
        <v>0</v>
      </c>
      <c r="C415">
        <v>0.412412412412412</v>
      </c>
      <c r="D415">
        <v>0</v>
      </c>
      <c r="E415">
        <v>0.412412412412412</v>
      </c>
      <c r="F415">
        <v>0</v>
      </c>
    </row>
    <row r="416" spans="1:6" x14ac:dyDescent="0.25">
      <c r="A416">
        <v>0.41341341341341298</v>
      </c>
      <c r="B416">
        <v>0</v>
      </c>
      <c r="C416">
        <v>0.41341341341341298</v>
      </c>
      <c r="D416">
        <v>0</v>
      </c>
      <c r="E416">
        <v>0.41341341341341298</v>
      </c>
      <c r="F416">
        <v>0</v>
      </c>
    </row>
    <row r="417" spans="1:6" x14ac:dyDescent="0.25">
      <c r="A417">
        <v>0.41441441441441401</v>
      </c>
      <c r="B417">
        <v>0</v>
      </c>
      <c r="C417">
        <v>0.41441441441441401</v>
      </c>
      <c r="D417">
        <v>0</v>
      </c>
      <c r="E417">
        <v>0.41441441441441401</v>
      </c>
      <c r="F417">
        <v>0</v>
      </c>
    </row>
    <row r="418" spans="1:6" x14ac:dyDescent="0.25">
      <c r="A418">
        <v>0.41541541541541499</v>
      </c>
      <c r="B418">
        <v>0</v>
      </c>
      <c r="C418">
        <v>0.41541541541541499</v>
      </c>
      <c r="D418">
        <v>0</v>
      </c>
      <c r="E418">
        <v>0.41541541541541499</v>
      </c>
      <c r="F418">
        <v>0</v>
      </c>
    </row>
    <row r="419" spans="1:6" x14ac:dyDescent="0.25">
      <c r="A419">
        <v>0.41641641641641602</v>
      </c>
      <c r="B419">
        <v>0</v>
      </c>
      <c r="C419">
        <v>0.41641641641641602</v>
      </c>
      <c r="D419">
        <v>0</v>
      </c>
      <c r="E419">
        <v>0.41641641641641602</v>
      </c>
      <c r="F419">
        <v>0</v>
      </c>
    </row>
    <row r="420" spans="1:6" x14ac:dyDescent="0.25">
      <c r="A420">
        <v>0.417417417417417</v>
      </c>
      <c r="B420">
        <v>0</v>
      </c>
      <c r="C420">
        <v>0.417417417417417</v>
      </c>
      <c r="D420">
        <v>0</v>
      </c>
      <c r="E420">
        <v>0.417417417417417</v>
      </c>
      <c r="F420">
        <v>0</v>
      </c>
    </row>
    <row r="421" spans="1:6" x14ac:dyDescent="0.25">
      <c r="A421">
        <v>0.41841841841841798</v>
      </c>
      <c r="B421">
        <v>0</v>
      </c>
      <c r="C421">
        <v>0.41841841841841798</v>
      </c>
      <c r="D421">
        <v>0</v>
      </c>
      <c r="E421">
        <v>0.41841841841841798</v>
      </c>
      <c r="F421">
        <v>0</v>
      </c>
    </row>
    <row r="422" spans="1:6" x14ac:dyDescent="0.25">
      <c r="A422">
        <v>0.41941941941941902</v>
      </c>
      <c r="B422">
        <v>0</v>
      </c>
      <c r="C422">
        <v>0.41941941941941902</v>
      </c>
      <c r="D422">
        <v>0</v>
      </c>
      <c r="E422">
        <v>0.41941941941941902</v>
      </c>
      <c r="F422">
        <v>0</v>
      </c>
    </row>
    <row r="423" spans="1:6" x14ac:dyDescent="0.25">
      <c r="A423">
        <v>0.42042042042041999</v>
      </c>
      <c r="B423">
        <v>0</v>
      </c>
      <c r="C423">
        <v>0.42042042042041999</v>
      </c>
      <c r="D423">
        <v>0</v>
      </c>
      <c r="E423">
        <v>0.42042042042041999</v>
      </c>
      <c r="F423">
        <v>0</v>
      </c>
    </row>
    <row r="424" spans="1:6" x14ac:dyDescent="0.25">
      <c r="A424">
        <v>0.42142142142142103</v>
      </c>
      <c r="B424">
        <v>0</v>
      </c>
      <c r="C424">
        <v>0.42142142142142103</v>
      </c>
      <c r="D424">
        <v>0</v>
      </c>
      <c r="E424">
        <v>0.42142142142142103</v>
      </c>
      <c r="F424">
        <v>0</v>
      </c>
    </row>
    <row r="425" spans="1:6" x14ac:dyDescent="0.25">
      <c r="A425">
        <v>0.42242242242242201</v>
      </c>
      <c r="B425">
        <v>0</v>
      </c>
      <c r="C425">
        <v>0.42242242242242201</v>
      </c>
      <c r="D425">
        <v>0</v>
      </c>
      <c r="E425">
        <v>0.42242242242242201</v>
      </c>
      <c r="F425">
        <v>0</v>
      </c>
    </row>
    <row r="426" spans="1:6" x14ac:dyDescent="0.25">
      <c r="A426">
        <v>0.42342342342342298</v>
      </c>
      <c r="B426">
        <v>0</v>
      </c>
      <c r="C426">
        <v>0.42342342342342298</v>
      </c>
      <c r="D426">
        <v>0</v>
      </c>
      <c r="E426">
        <v>0.42342342342342298</v>
      </c>
      <c r="F426">
        <v>0</v>
      </c>
    </row>
    <row r="427" spans="1:6" x14ac:dyDescent="0.25">
      <c r="A427">
        <v>0.42442442442442402</v>
      </c>
      <c r="B427">
        <v>0</v>
      </c>
      <c r="C427">
        <v>0.42442442442442402</v>
      </c>
      <c r="D427">
        <v>0</v>
      </c>
      <c r="E427">
        <v>0.42442442442442402</v>
      </c>
      <c r="F427">
        <v>0</v>
      </c>
    </row>
    <row r="428" spans="1:6" x14ac:dyDescent="0.25">
      <c r="A428">
        <v>0.425425425425425</v>
      </c>
      <c r="B428">
        <v>0</v>
      </c>
      <c r="C428">
        <v>0.425425425425425</v>
      </c>
      <c r="D428">
        <v>0</v>
      </c>
      <c r="E428">
        <v>0.425425425425425</v>
      </c>
      <c r="F428">
        <v>0</v>
      </c>
    </row>
    <row r="429" spans="1:6" x14ac:dyDescent="0.25">
      <c r="A429">
        <v>0.42642642642642598</v>
      </c>
      <c r="B429">
        <v>0</v>
      </c>
      <c r="C429">
        <v>0.42642642642642598</v>
      </c>
      <c r="D429">
        <v>0</v>
      </c>
      <c r="E429">
        <v>0.42642642642642598</v>
      </c>
      <c r="F429">
        <v>0</v>
      </c>
    </row>
    <row r="430" spans="1:6" x14ac:dyDescent="0.25">
      <c r="A430">
        <v>0.42742742742742701</v>
      </c>
      <c r="B430">
        <v>0</v>
      </c>
      <c r="C430">
        <v>0.42742742742742701</v>
      </c>
      <c r="D430">
        <v>0</v>
      </c>
      <c r="E430">
        <v>0.42742742742742701</v>
      </c>
      <c r="F430">
        <v>0</v>
      </c>
    </row>
    <row r="431" spans="1:6" x14ac:dyDescent="0.25">
      <c r="A431">
        <v>0.42842842842842799</v>
      </c>
      <c r="B431">
        <v>0</v>
      </c>
      <c r="C431">
        <v>0.42842842842842799</v>
      </c>
      <c r="D431">
        <v>0</v>
      </c>
      <c r="E431">
        <v>0.42842842842842799</v>
      </c>
      <c r="F431">
        <v>0</v>
      </c>
    </row>
    <row r="432" spans="1:6" x14ac:dyDescent="0.25">
      <c r="A432">
        <v>0.42942942942942902</v>
      </c>
      <c r="B432">
        <v>0</v>
      </c>
      <c r="C432">
        <v>0.42942942942942902</v>
      </c>
      <c r="D432">
        <v>0</v>
      </c>
      <c r="E432">
        <v>0.42942942942942902</v>
      </c>
      <c r="F432">
        <v>0</v>
      </c>
    </row>
    <row r="433" spans="1:6" x14ac:dyDescent="0.25">
      <c r="A433">
        <v>0.43043043043043</v>
      </c>
      <c r="B433">
        <v>0</v>
      </c>
      <c r="C433">
        <v>0.43043043043043</v>
      </c>
      <c r="D433">
        <v>0</v>
      </c>
      <c r="E433">
        <v>0.43043043043043</v>
      </c>
      <c r="F433">
        <v>0</v>
      </c>
    </row>
    <row r="434" spans="1:6" x14ac:dyDescent="0.25">
      <c r="A434">
        <v>0.43143143143143098</v>
      </c>
      <c r="B434">
        <v>0</v>
      </c>
      <c r="C434">
        <v>0.43143143143143098</v>
      </c>
      <c r="D434">
        <v>0</v>
      </c>
      <c r="E434">
        <v>0.43143143143143098</v>
      </c>
      <c r="F434">
        <v>0</v>
      </c>
    </row>
    <row r="435" spans="1:6" x14ac:dyDescent="0.25">
      <c r="A435">
        <v>0.43243243243243201</v>
      </c>
      <c r="B435">
        <v>0</v>
      </c>
      <c r="C435">
        <v>0.43243243243243201</v>
      </c>
      <c r="D435">
        <v>0</v>
      </c>
      <c r="E435">
        <v>0.43243243243243201</v>
      </c>
      <c r="F435">
        <v>0</v>
      </c>
    </row>
    <row r="436" spans="1:6" x14ac:dyDescent="0.25">
      <c r="A436">
        <v>0.43343343343343299</v>
      </c>
      <c r="B436">
        <v>0</v>
      </c>
      <c r="C436">
        <v>0.43343343343343299</v>
      </c>
      <c r="D436">
        <v>0</v>
      </c>
      <c r="E436">
        <v>0.43343343343343299</v>
      </c>
      <c r="F436">
        <v>0</v>
      </c>
    </row>
    <row r="437" spans="1:6" x14ac:dyDescent="0.25">
      <c r="A437">
        <v>0.43443443443443402</v>
      </c>
      <c r="B437">
        <v>0</v>
      </c>
      <c r="C437">
        <v>0.43443443443443402</v>
      </c>
      <c r="D437">
        <v>0</v>
      </c>
      <c r="E437">
        <v>0.43443443443443402</v>
      </c>
      <c r="F437">
        <v>0</v>
      </c>
    </row>
    <row r="438" spans="1:6" x14ac:dyDescent="0.25">
      <c r="A438">
        <v>0.435435435435435</v>
      </c>
      <c r="B438">
        <v>0</v>
      </c>
      <c r="C438">
        <v>0.435435435435435</v>
      </c>
      <c r="D438">
        <v>0</v>
      </c>
      <c r="E438">
        <v>0.435435435435435</v>
      </c>
      <c r="F438">
        <v>0</v>
      </c>
    </row>
    <row r="439" spans="1:6" x14ac:dyDescent="0.25">
      <c r="A439">
        <v>0.43643643643643598</v>
      </c>
      <c r="B439">
        <v>0</v>
      </c>
      <c r="C439">
        <v>0.43643643643643598</v>
      </c>
      <c r="D439">
        <v>0</v>
      </c>
      <c r="E439">
        <v>0.43643643643643598</v>
      </c>
      <c r="F439">
        <v>0</v>
      </c>
    </row>
    <row r="440" spans="1:6" x14ac:dyDescent="0.25">
      <c r="A440">
        <v>0.43743743743743702</v>
      </c>
      <c r="B440">
        <v>0</v>
      </c>
      <c r="C440">
        <v>0.43743743743743702</v>
      </c>
      <c r="D440">
        <v>0</v>
      </c>
      <c r="E440">
        <v>0.43743743743743702</v>
      </c>
      <c r="F440">
        <v>0</v>
      </c>
    </row>
    <row r="441" spans="1:6" x14ac:dyDescent="0.25">
      <c r="A441">
        <v>0.43843843843843799</v>
      </c>
      <c r="B441">
        <v>0</v>
      </c>
      <c r="C441">
        <v>0.43843843843843799</v>
      </c>
      <c r="D441">
        <v>0</v>
      </c>
      <c r="E441">
        <v>0.43843843843843799</v>
      </c>
      <c r="F441">
        <v>0</v>
      </c>
    </row>
    <row r="442" spans="1:6" x14ac:dyDescent="0.25">
      <c r="A442">
        <v>0.43943943943943897</v>
      </c>
      <c r="B442">
        <v>0</v>
      </c>
      <c r="C442">
        <v>0.43943943943943897</v>
      </c>
      <c r="D442">
        <v>0</v>
      </c>
      <c r="E442">
        <v>0.43943943943943897</v>
      </c>
      <c r="F442">
        <v>0</v>
      </c>
    </row>
    <row r="443" spans="1:6" x14ac:dyDescent="0.25">
      <c r="A443">
        <v>0.44044044044044001</v>
      </c>
      <c r="B443">
        <v>0</v>
      </c>
      <c r="C443">
        <v>0.44044044044044001</v>
      </c>
      <c r="D443">
        <v>0</v>
      </c>
      <c r="E443">
        <v>0.44044044044044001</v>
      </c>
      <c r="F443">
        <v>0</v>
      </c>
    </row>
    <row r="444" spans="1:6" x14ac:dyDescent="0.25">
      <c r="A444">
        <v>0.44144144144144098</v>
      </c>
      <c r="B444">
        <v>0</v>
      </c>
      <c r="C444">
        <v>0.44144144144144098</v>
      </c>
      <c r="D444">
        <v>0</v>
      </c>
      <c r="E444">
        <v>0.44144144144144098</v>
      </c>
      <c r="F444">
        <v>0</v>
      </c>
    </row>
    <row r="445" spans="1:6" x14ac:dyDescent="0.25">
      <c r="A445">
        <v>0.44244244244244202</v>
      </c>
      <c r="B445">
        <v>0</v>
      </c>
      <c r="C445">
        <v>0.44244244244244202</v>
      </c>
      <c r="D445">
        <v>0</v>
      </c>
      <c r="E445">
        <v>0.44244244244244202</v>
      </c>
      <c r="F445">
        <v>0</v>
      </c>
    </row>
    <row r="446" spans="1:6" x14ac:dyDescent="0.25">
      <c r="A446">
        <v>0.443443443443443</v>
      </c>
      <c r="B446">
        <v>0</v>
      </c>
      <c r="C446">
        <v>0.443443443443443</v>
      </c>
      <c r="D446">
        <v>0</v>
      </c>
      <c r="E446">
        <v>0.443443443443443</v>
      </c>
      <c r="F446">
        <v>0</v>
      </c>
    </row>
    <row r="447" spans="1:6" x14ac:dyDescent="0.25">
      <c r="A447">
        <v>0.44444444444444398</v>
      </c>
      <c r="B447">
        <v>0</v>
      </c>
      <c r="C447">
        <v>0.44444444444444398</v>
      </c>
      <c r="D447">
        <v>0</v>
      </c>
      <c r="E447">
        <v>0.44444444444444398</v>
      </c>
      <c r="F447">
        <v>0</v>
      </c>
    </row>
    <row r="448" spans="1:6" x14ac:dyDescent="0.25">
      <c r="A448">
        <v>0.44544544544544501</v>
      </c>
      <c r="B448">
        <v>0</v>
      </c>
      <c r="C448">
        <v>0.44544544544544501</v>
      </c>
      <c r="D448">
        <v>0</v>
      </c>
      <c r="E448">
        <v>0.44544544544544501</v>
      </c>
      <c r="F448">
        <v>0</v>
      </c>
    </row>
    <row r="449" spans="1:6" x14ac:dyDescent="0.25">
      <c r="A449">
        <v>0.44644644644644599</v>
      </c>
      <c r="B449">
        <v>0</v>
      </c>
      <c r="C449">
        <v>0.44644644644644599</v>
      </c>
      <c r="D449">
        <v>0</v>
      </c>
      <c r="E449">
        <v>0.44644644644644599</v>
      </c>
      <c r="F449">
        <v>0</v>
      </c>
    </row>
    <row r="450" spans="1:6" x14ac:dyDescent="0.25">
      <c r="A450">
        <v>0.44744744744744702</v>
      </c>
      <c r="B450">
        <v>0</v>
      </c>
      <c r="C450">
        <v>0.44744744744744702</v>
      </c>
      <c r="D450">
        <v>0</v>
      </c>
      <c r="E450">
        <v>0.44744744744744702</v>
      </c>
      <c r="F450">
        <v>0</v>
      </c>
    </row>
    <row r="451" spans="1:6" x14ac:dyDescent="0.25">
      <c r="A451">
        <v>0.448448448448448</v>
      </c>
      <c r="B451">
        <v>0</v>
      </c>
      <c r="C451">
        <v>0.448448448448448</v>
      </c>
      <c r="D451">
        <v>0</v>
      </c>
      <c r="E451">
        <v>0.448448448448448</v>
      </c>
      <c r="F451">
        <v>0</v>
      </c>
    </row>
    <row r="452" spans="1:6" x14ac:dyDescent="0.25">
      <c r="A452">
        <v>0.44944944944944898</v>
      </c>
      <c r="B452">
        <v>0</v>
      </c>
      <c r="C452">
        <v>0.44944944944944898</v>
      </c>
      <c r="D452">
        <v>0</v>
      </c>
      <c r="E452">
        <v>0.44944944944944898</v>
      </c>
      <c r="F452">
        <v>0</v>
      </c>
    </row>
    <row r="453" spans="1:6" x14ac:dyDescent="0.25">
      <c r="A453">
        <v>0.45045045045045001</v>
      </c>
      <c r="B453">
        <v>0</v>
      </c>
      <c r="C453">
        <v>0.45045045045045001</v>
      </c>
      <c r="D453">
        <v>0</v>
      </c>
      <c r="E453">
        <v>0.45045045045045001</v>
      </c>
      <c r="F453">
        <v>0</v>
      </c>
    </row>
    <row r="454" spans="1:6" x14ac:dyDescent="0.25">
      <c r="A454">
        <v>0.45145145145145099</v>
      </c>
      <c r="B454">
        <v>0</v>
      </c>
      <c r="C454">
        <v>0.45145145145145099</v>
      </c>
      <c r="D454">
        <v>0</v>
      </c>
      <c r="E454">
        <v>0.45145145145145099</v>
      </c>
      <c r="F454">
        <v>0</v>
      </c>
    </row>
    <row r="455" spans="1:6" x14ac:dyDescent="0.25">
      <c r="A455">
        <v>0.45245245245245203</v>
      </c>
      <c r="B455">
        <v>0</v>
      </c>
      <c r="C455">
        <v>0.45245245245245203</v>
      </c>
      <c r="D455">
        <v>0</v>
      </c>
      <c r="E455">
        <v>0.45245245245245203</v>
      </c>
      <c r="F455">
        <v>0</v>
      </c>
    </row>
    <row r="456" spans="1:6" x14ac:dyDescent="0.25">
      <c r="A456">
        <v>0.453453453453453</v>
      </c>
      <c r="B456">
        <v>0</v>
      </c>
      <c r="C456">
        <v>0.453453453453453</v>
      </c>
      <c r="D456">
        <v>0</v>
      </c>
      <c r="E456">
        <v>0.453453453453453</v>
      </c>
      <c r="F456">
        <v>0</v>
      </c>
    </row>
    <row r="457" spans="1:6" x14ac:dyDescent="0.25">
      <c r="A457">
        <v>0.45445445445445398</v>
      </c>
      <c r="B457">
        <v>0</v>
      </c>
      <c r="C457">
        <v>0.45445445445445398</v>
      </c>
      <c r="D457">
        <v>0</v>
      </c>
      <c r="E457">
        <v>0.45445445445445398</v>
      </c>
      <c r="F457">
        <v>0</v>
      </c>
    </row>
    <row r="458" spans="1:6" x14ac:dyDescent="0.25">
      <c r="A458">
        <v>0.45545545545545502</v>
      </c>
      <c r="B458">
        <v>0</v>
      </c>
      <c r="C458">
        <v>0.45545545545545502</v>
      </c>
      <c r="D458">
        <v>0</v>
      </c>
      <c r="E458">
        <v>0.45545545545545502</v>
      </c>
      <c r="F458">
        <v>0</v>
      </c>
    </row>
    <row r="459" spans="1:6" x14ac:dyDescent="0.25">
      <c r="A459">
        <v>0.45645645645645599</v>
      </c>
      <c r="B459">
        <v>0</v>
      </c>
      <c r="C459">
        <v>0.45645645645645599</v>
      </c>
      <c r="D459">
        <v>0</v>
      </c>
      <c r="E459">
        <v>0.45645645645645599</v>
      </c>
      <c r="F459">
        <v>0</v>
      </c>
    </row>
    <row r="460" spans="1:6" x14ac:dyDescent="0.25">
      <c r="A460">
        <v>0.45745745745745697</v>
      </c>
      <c r="B460">
        <v>0</v>
      </c>
      <c r="C460">
        <v>0.45745745745745697</v>
      </c>
      <c r="D460">
        <v>0</v>
      </c>
      <c r="E460">
        <v>0.45745745745745697</v>
      </c>
      <c r="F460">
        <v>0</v>
      </c>
    </row>
    <row r="461" spans="1:6" x14ac:dyDescent="0.25">
      <c r="A461">
        <v>0.45845845845845801</v>
      </c>
      <c r="B461">
        <v>0</v>
      </c>
      <c r="C461">
        <v>0.45845845845845801</v>
      </c>
      <c r="D461">
        <v>0</v>
      </c>
      <c r="E461">
        <v>0.45845845845845801</v>
      </c>
      <c r="F461">
        <v>0</v>
      </c>
    </row>
    <row r="462" spans="1:6" x14ac:dyDescent="0.25">
      <c r="A462">
        <v>0.45945945945945899</v>
      </c>
      <c r="B462">
        <v>0</v>
      </c>
      <c r="C462">
        <v>0.45945945945945899</v>
      </c>
      <c r="D462">
        <v>0</v>
      </c>
      <c r="E462">
        <v>0.45945945945945899</v>
      </c>
      <c r="F462">
        <v>0</v>
      </c>
    </row>
    <row r="463" spans="1:6" x14ac:dyDescent="0.25">
      <c r="A463">
        <v>0.46046046046046002</v>
      </c>
      <c r="B463">
        <v>0</v>
      </c>
      <c r="C463">
        <v>0.46046046046046002</v>
      </c>
      <c r="D463">
        <v>0</v>
      </c>
      <c r="E463">
        <v>0.46046046046046002</v>
      </c>
      <c r="F463">
        <v>0</v>
      </c>
    </row>
    <row r="464" spans="1:6" x14ac:dyDescent="0.25">
      <c r="A464">
        <v>0.461461461461461</v>
      </c>
      <c r="B464">
        <v>0</v>
      </c>
      <c r="C464">
        <v>0.461461461461461</v>
      </c>
      <c r="D464">
        <v>0</v>
      </c>
      <c r="E464">
        <v>0.461461461461461</v>
      </c>
      <c r="F464">
        <v>0</v>
      </c>
    </row>
    <row r="465" spans="1:6" x14ac:dyDescent="0.25">
      <c r="A465">
        <v>0.46246246246246198</v>
      </c>
      <c r="B465">
        <v>0</v>
      </c>
      <c r="C465">
        <v>0.46246246246246198</v>
      </c>
      <c r="D465">
        <v>0</v>
      </c>
      <c r="E465">
        <v>0.46246246246246198</v>
      </c>
      <c r="F465">
        <v>0</v>
      </c>
    </row>
    <row r="466" spans="1:6" x14ac:dyDescent="0.25">
      <c r="A466">
        <v>0.46346346346346301</v>
      </c>
      <c r="B466">
        <v>0</v>
      </c>
      <c r="C466">
        <v>0.46346346346346301</v>
      </c>
      <c r="D466">
        <v>0</v>
      </c>
      <c r="E466">
        <v>0.46346346346346301</v>
      </c>
      <c r="F466">
        <v>0</v>
      </c>
    </row>
    <row r="467" spans="1:6" x14ac:dyDescent="0.25">
      <c r="A467">
        <v>0.46446446446446399</v>
      </c>
      <c r="B467">
        <v>0</v>
      </c>
      <c r="C467">
        <v>0.46446446446446399</v>
      </c>
      <c r="D467">
        <v>0</v>
      </c>
      <c r="E467">
        <v>0.46446446446446399</v>
      </c>
      <c r="F467">
        <v>0</v>
      </c>
    </row>
    <row r="468" spans="1:6" x14ac:dyDescent="0.25">
      <c r="A468">
        <v>0.46546546546546502</v>
      </c>
      <c r="B468">
        <v>0</v>
      </c>
      <c r="C468">
        <v>0.46546546546546502</v>
      </c>
      <c r="D468">
        <v>0</v>
      </c>
      <c r="E468">
        <v>0.46546546546546502</v>
      </c>
      <c r="F468">
        <v>0</v>
      </c>
    </row>
    <row r="469" spans="1:6" x14ac:dyDescent="0.25">
      <c r="A469">
        <v>0.466466466466466</v>
      </c>
      <c r="B469">
        <v>0</v>
      </c>
      <c r="C469">
        <v>0.466466466466466</v>
      </c>
      <c r="D469">
        <v>0</v>
      </c>
      <c r="E469">
        <v>0.466466466466466</v>
      </c>
      <c r="F469">
        <v>0</v>
      </c>
    </row>
    <row r="470" spans="1:6" x14ac:dyDescent="0.25">
      <c r="A470">
        <v>0.46746746746746698</v>
      </c>
      <c r="B470">
        <v>0</v>
      </c>
      <c r="C470">
        <v>0.46746746746746698</v>
      </c>
      <c r="D470">
        <v>0</v>
      </c>
      <c r="E470">
        <v>0.46746746746746698</v>
      </c>
      <c r="F470">
        <v>0</v>
      </c>
    </row>
    <row r="471" spans="1:6" x14ac:dyDescent="0.25">
      <c r="A471">
        <v>0.46846846846846801</v>
      </c>
      <c r="B471">
        <v>0</v>
      </c>
      <c r="C471">
        <v>0.46846846846846801</v>
      </c>
      <c r="D471">
        <v>0</v>
      </c>
      <c r="E471">
        <v>0.46846846846846801</v>
      </c>
      <c r="F471">
        <v>0</v>
      </c>
    </row>
    <row r="472" spans="1:6" x14ac:dyDescent="0.25">
      <c r="A472">
        <v>0.46946946946946899</v>
      </c>
      <c r="B472">
        <v>0</v>
      </c>
      <c r="C472">
        <v>0.46946946946946899</v>
      </c>
      <c r="D472">
        <v>0</v>
      </c>
      <c r="E472">
        <v>0.46946946946946899</v>
      </c>
      <c r="F472">
        <v>0</v>
      </c>
    </row>
    <row r="473" spans="1:6" x14ac:dyDescent="0.25">
      <c r="A473">
        <v>0.47047047047047003</v>
      </c>
      <c r="B473">
        <v>0</v>
      </c>
      <c r="C473">
        <v>0.47047047047047003</v>
      </c>
      <c r="D473">
        <v>0</v>
      </c>
      <c r="E473">
        <v>0.47047047047047003</v>
      </c>
      <c r="F473">
        <v>0</v>
      </c>
    </row>
    <row r="474" spans="1:6" x14ac:dyDescent="0.25">
      <c r="A474">
        <v>0.471471471471471</v>
      </c>
      <c r="B474">
        <v>0</v>
      </c>
      <c r="C474">
        <v>0.471471471471471</v>
      </c>
      <c r="D474">
        <v>0</v>
      </c>
      <c r="E474">
        <v>0.471471471471471</v>
      </c>
      <c r="F474">
        <v>0</v>
      </c>
    </row>
    <row r="475" spans="1:6" x14ac:dyDescent="0.25">
      <c r="A475">
        <v>0.47247247247247198</v>
      </c>
      <c r="B475">
        <v>0</v>
      </c>
      <c r="C475">
        <v>0.47247247247247198</v>
      </c>
      <c r="D475">
        <v>0</v>
      </c>
      <c r="E475">
        <v>0.47247247247247198</v>
      </c>
      <c r="F475">
        <v>0</v>
      </c>
    </row>
    <row r="476" spans="1:6" x14ac:dyDescent="0.25">
      <c r="A476">
        <v>0.47347347347347302</v>
      </c>
      <c r="B476">
        <v>0</v>
      </c>
      <c r="C476">
        <v>0.47347347347347302</v>
      </c>
      <c r="D476">
        <v>0</v>
      </c>
      <c r="E476">
        <v>0.47347347347347302</v>
      </c>
      <c r="F476">
        <v>0</v>
      </c>
    </row>
    <row r="477" spans="1:6" x14ac:dyDescent="0.25">
      <c r="A477">
        <v>0.474474474474474</v>
      </c>
      <c r="B477">
        <v>0</v>
      </c>
      <c r="C477">
        <v>0.474474474474474</v>
      </c>
      <c r="D477">
        <v>0</v>
      </c>
      <c r="E477">
        <v>0.474474474474474</v>
      </c>
      <c r="F477">
        <v>0</v>
      </c>
    </row>
    <row r="478" spans="1:6" x14ac:dyDescent="0.25">
      <c r="A478">
        <v>0.47547547547547497</v>
      </c>
      <c r="B478">
        <v>0</v>
      </c>
      <c r="C478">
        <v>0.47547547547547497</v>
      </c>
      <c r="D478">
        <v>0</v>
      </c>
      <c r="E478">
        <v>0.47547547547547497</v>
      </c>
      <c r="F478">
        <v>0</v>
      </c>
    </row>
    <row r="479" spans="1:6" x14ac:dyDescent="0.25">
      <c r="A479">
        <v>0.47647647647647601</v>
      </c>
      <c r="B479">
        <v>0</v>
      </c>
      <c r="C479">
        <v>0.47647647647647601</v>
      </c>
      <c r="D479">
        <v>0</v>
      </c>
      <c r="E479">
        <v>0.47647647647647601</v>
      </c>
      <c r="F479">
        <v>0</v>
      </c>
    </row>
    <row r="480" spans="1:6" x14ac:dyDescent="0.25">
      <c r="A480">
        <v>0.47747747747747699</v>
      </c>
      <c r="B480">
        <v>0</v>
      </c>
      <c r="C480">
        <v>0.47747747747747699</v>
      </c>
      <c r="D480">
        <v>0</v>
      </c>
      <c r="E480">
        <v>0.47747747747747699</v>
      </c>
      <c r="F480">
        <v>0</v>
      </c>
    </row>
    <row r="481" spans="1:6" x14ac:dyDescent="0.25">
      <c r="A481">
        <v>0.47847847847847802</v>
      </c>
      <c r="B481">
        <v>0</v>
      </c>
      <c r="C481">
        <v>0.47847847847847802</v>
      </c>
      <c r="D481">
        <v>0</v>
      </c>
      <c r="E481">
        <v>0.47847847847847802</v>
      </c>
      <c r="F481">
        <v>0</v>
      </c>
    </row>
    <row r="482" spans="1:6" x14ac:dyDescent="0.25">
      <c r="A482">
        <v>0.479479479479479</v>
      </c>
      <c r="B482">
        <v>0</v>
      </c>
      <c r="C482">
        <v>0.479479479479479</v>
      </c>
      <c r="D482">
        <v>0</v>
      </c>
      <c r="E482">
        <v>0.479479479479479</v>
      </c>
      <c r="F482">
        <v>0</v>
      </c>
    </row>
    <row r="483" spans="1:6" x14ac:dyDescent="0.25">
      <c r="A483">
        <v>0.48048048048047998</v>
      </c>
      <c r="B483">
        <v>0</v>
      </c>
      <c r="C483">
        <v>0.48048048048047998</v>
      </c>
      <c r="D483">
        <v>0</v>
      </c>
      <c r="E483">
        <v>0.48048048048047998</v>
      </c>
      <c r="F483">
        <v>0</v>
      </c>
    </row>
    <row r="484" spans="1:6" x14ac:dyDescent="0.25">
      <c r="A484">
        <v>0.48148148148148101</v>
      </c>
      <c r="B484">
        <v>0</v>
      </c>
      <c r="C484">
        <v>0.48148148148148101</v>
      </c>
      <c r="D484">
        <v>0</v>
      </c>
      <c r="E484">
        <v>0.48148148148148101</v>
      </c>
      <c r="F484">
        <v>0</v>
      </c>
    </row>
    <row r="485" spans="1:6" x14ac:dyDescent="0.25">
      <c r="A485">
        <v>0.48248248248248199</v>
      </c>
      <c r="B485">
        <v>0</v>
      </c>
      <c r="C485">
        <v>0.48248248248248199</v>
      </c>
      <c r="D485">
        <v>0</v>
      </c>
      <c r="E485">
        <v>0.48248248248248199</v>
      </c>
      <c r="F485">
        <v>0</v>
      </c>
    </row>
    <row r="486" spans="1:6" x14ac:dyDescent="0.25">
      <c r="A486">
        <v>0.48348348348348302</v>
      </c>
      <c r="B486">
        <v>0</v>
      </c>
      <c r="C486">
        <v>0.48348348348348302</v>
      </c>
      <c r="D486">
        <v>0</v>
      </c>
      <c r="E486">
        <v>0.48348348348348302</v>
      </c>
      <c r="F486">
        <v>0</v>
      </c>
    </row>
    <row r="487" spans="1:6" x14ac:dyDescent="0.25">
      <c r="A487">
        <v>0.484484484484484</v>
      </c>
      <c r="B487">
        <v>0</v>
      </c>
      <c r="C487">
        <v>0.484484484484484</v>
      </c>
      <c r="D487">
        <v>0</v>
      </c>
      <c r="E487">
        <v>0.484484484484484</v>
      </c>
      <c r="F487">
        <v>0</v>
      </c>
    </row>
    <row r="488" spans="1:6" x14ac:dyDescent="0.25">
      <c r="A488">
        <v>0.48548548548548498</v>
      </c>
      <c r="B488">
        <v>0</v>
      </c>
      <c r="C488">
        <v>0.48548548548548498</v>
      </c>
      <c r="D488">
        <v>0</v>
      </c>
      <c r="E488">
        <v>0.48548548548548498</v>
      </c>
      <c r="F488">
        <v>0</v>
      </c>
    </row>
    <row r="489" spans="1:6" x14ac:dyDescent="0.25">
      <c r="A489">
        <v>0.48648648648648601</v>
      </c>
      <c r="B489">
        <v>0</v>
      </c>
      <c r="C489">
        <v>0.48648648648648601</v>
      </c>
      <c r="D489">
        <v>0</v>
      </c>
      <c r="E489">
        <v>0.48648648648648601</v>
      </c>
      <c r="F489">
        <v>0</v>
      </c>
    </row>
    <row r="490" spans="1:6" x14ac:dyDescent="0.25">
      <c r="A490">
        <v>0.48748748748748699</v>
      </c>
      <c r="B490">
        <v>0</v>
      </c>
      <c r="C490">
        <v>0.48748748748748699</v>
      </c>
      <c r="D490">
        <v>0</v>
      </c>
      <c r="E490">
        <v>0.48748748748748699</v>
      </c>
      <c r="F490">
        <v>0</v>
      </c>
    </row>
    <row r="491" spans="1:6" x14ac:dyDescent="0.25">
      <c r="A491">
        <v>0.48848848848848803</v>
      </c>
      <c r="B491">
        <v>0</v>
      </c>
      <c r="C491">
        <v>0.48848848848848803</v>
      </c>
      <c r="D491">
        <v>0</v>
      </c>
      <c r="E491">
        <v>0.48848848848848803</v>
      </c>
      <c r="F491">
        <v>0</v>
      </c>
    </row>
    <row r="492" spans="1:6" x14ac:dyDescent="0.25">
      <c r="A492">
        <v>0.489489489489489</v>
      </c>
      <c r="B492">
        <v>0</v>
      </c>
      <c r="C492">
        <v>0.489489489489489</v>
      </c>
      <c r="D492">
        <v>0</v>
      </c>
      <c r="E492">
        <v>0.489489489489489</v>
      </c>
      <c r="F492">
        <v>0</v>
      </c>
    </row>
    <row r="493" spans="1:6" x14ac:dyDescent="0.25">
      <c r="A493">
        <v>0.49049049049048998</v>
      </c>
      <c r="B493">
        <v>0</v>
      </c>
      <c r="C493">
        <v>0.49049049049048998</v>
      </c>
      <c r="D493">
        <v>0</v>
      </c>
      <c r="E493">
        <v>0.49049049049048998</v>
      </c>
      <c r="F493">
        <v>0</v>
      </c>
    </row>
    <row r="494" spans="1:6" x14ac:dyDescent="0.25">
      <c r="A494">
        <v>0.49149149149149102</v>
      </c>
      <c r="B494">
        <v>0</v>
      </c>
      <c r="C494">
        <v>0.49149149149149102</v>
      </c>
      <c r="D494">
        <v>0</v>
      </c>
      <c r="E494">
        <v>0.49149149149149102</v>
      </c>
      <c r="F494">
        <v>0</v>
      </c>
    </row>
    <row r="495" spans="1:6" x14ac:dyDescent="0.25">
      <c r="A495">
        <v>0.492492492492492</v>
      </c>
      <c r="B495">
        <v>0</v>
      </c>
      <c r="C495">
        <v>0.492492492492492</v>
      </c>
      <c r="D495">
        <v>0</v>
      </c>
      <c r="E495">
        <v>0.492492492492492</v>
      </c>
      <c r="F495">
        <v>0</v>
      </c>
    </row>
    <row r="496" spans="1:6" x14ac:dyDescent="0.25">
      <c r="A496">
        <v>0.49349349349349297</v>
      </c>
      <c r="B496">
        <v>0</v>
      </c>
      <c r="C496">
        <v>0.49349349349349297</v>
      </c>
      <c r="D496">
        <v>0</v>
      </c>
      <c r="E496">
        <v>0.49349349349349297</v>
      </c>
      <c r="F496">
        <v>0</v>
      </c>
    </row>
    <row r="497" spans="1:6" x14ac:dyDescent="0.25">
      <c r="A497">
        <v>0.49449449449449401</v>
      </c>
      <c r="B497">
        <v>0</v>
      </c>
      <c r="C497">
        <v>0.49449449449449401</v>
      </c>
      <c r="D497">
        <v>0</v>
      </c>
      <c r="E497">
        <v>0.49449449449449401</v>
      </c>
      <c r="F497">
        <v>0</v>
      </c>
    </row>
    <row r="498" spans="1:6" x14ac:dyDescent="0.25">
      <c r="A498">
        <v>0.49549549549549499</v>
      </c>
      <c r="B498">
        <v>0</v>
      </c>
      <c r="C498">
        <v>0.49549549549549499</v>
      </c>
      <c r="D498">
        <v>0</v>
      </c>
      <c r="E498">
        <v>0.49549549549549499</v>
      </c>
      <c r="F498">
        <v>0</v>
      </c>
    </row>
    <row r="499" spans="1:6" x14ac:dyDescent="0.25">
      <c r="A499">
        <v>0.49649649649649602</v>
      </c>
      <c r="B499">
        <v>0</v>
      </c>
      <c r="C499">
        <v>0.49649649649649602</v>
      </c>
      <c r="D499">
        <v>0</v>
      </c>
      <c r="E499">
        <v>0.49649649649649602</v>
      </c>
      <c r="F499">
        <v>0</v>
      </c>
    </row>
    <row r="500" spans="1:6" x14ac:dyDescent="0.25">
      <c r="A500">
        <v>0.497497497497497</v>
      </c>
      <c r="B500">
        <v>0</v>
      </c>
      <c r="C500">
        <v>0.497497497497497</v>
      </c>
      <c r="D500">
        <v>0</v>
      </c>
      <c r="E500">
        <v>0.497497497497497</v>
      </c>
      <c r="F500">
        <v>0</v>
      </c>
    </row>
    <row r="501" spans="1:6" x14ac:dyDescent="0.25">
      <c r="A501">
        <v>0.49849849849849798</v>
      </c>
      <c r="B501">
        <v>0</v>
      </c>
      <c r="C501">
        <v>0.49849849849849798</v>
      </c>
      <c r="D501">
        <v>0</v>
      </c>
      <c r="E501">
        <v>0.49849849849849798</v>
      </c>
      <c r="F501">
        <v>0</v>
      </c>
    </row>
    <row r="502" spans="1:6" x14ac:dyDescent="0.25">
      <c r="A502">
        <v>0.49949949949949901</v>
      </c>
      <c r="B502">
        <v>0</v>
      </c>
      <c r="C502">
        <v>0.49949949949949901</v>
      </c>
      <c r="D502">
        <v>0</v>
      </c>
      <c r="E502">
        <v>0.49949949949949901</v>
      </c>
      <c r="F502">
        <v>0</v>
      </c>
    </row>
    <row r="503" spans="1:6" x14ac:dyDescent="0.25">
      <c r="A503">
        <v>0.50050050050049999</v>
      </c>
      <c r="B503">
        <v>0</v>
      </c>
      <c r="C503">
        <v>0.50050050050049999</v>
      </c>
      <c r="D503">
        <v>0</v>
      </c>
      <c r="E503">
        <v>0.50050050050049999</v>
      </c>
      <c r="F503">
        <v>0</v>
      </c>
    </row>
    <row r="504" spans="1:6" x14ac:dyDescent="0.25">
      <c r="A504">
        <v>0.50150150150150097</v>
      </c>
      <c r="B504">
        <v>0</v>
      </c>
      <c r="C504">
        <v>0.50150150150150097</v>
      </c>
      <c r="D504">
        <v>0</v>
      </c>
      <c r="E504">
        <v>0.50150150150150097</v>
      </c>
      <c r="F504">
        <v>0</v>
      </c>
    </row>
    <row r="505" spans="1:6" x14ac:dyDescent="0.25">
      <c r="A505">
        <v>0.50250250250250195</v>
      </c>
      <c r="B505">
        <v>0</v>
      </c>
      <c r="C505">
        <v>0.50250250250250195</v>
      </c>
      <c r="D505">
        <v>0</v>
      </c>
      <c r="E505">
        <v>0.50250250250250195</v>
      </c>
      <c r="F505">
        <v>0</v>
      </c>
    </row>
    <row r="506" spans="1:6" x14ac:dyDescent="0.25">
      <c r="A506">
        <v>0.50350350350350304</v>
      </c>
      <c r="B506">
        <v>0</v>
      </c>
      <c r="C506">
        <v>0.50350350350350304</v>
      </c>
      <c r="D506">
        <v>0</v>
      </c>
      <c r="E506">
        <v>0.50350350350350304</v>
      </c>
      <c r="F506">
        <v>0</v>
      </c>
    </row>
    <row r="507" spans="1:6" x14ac:dyDescent="0.25">
      <c r="A507">
        <v>0.50450450450450401</v>
      </c>
      <c r="B507">
        <v>0</v>
      </c>
      <c r="C507">
        <v>0.50450450450450401</v>
      </c>
      <c r="D507">
        <v>0</v>
      </c>
      <c r="E507">
        <v>0.50450450450450401</v>
      </c>
      <c r="F507">
        <v>0</v>
      </c>
    </row>
    <row r="508" spans="1:6" x14ac:dyDescent="0.25">
      <c r="A508">
        <v>0.50550550550550499</v>
      </c>
      <c r="B508">
        <v>0</v>
      </c>
      <c r="C508">
        <v>0.50550550550550499</v>
      </c>
      <c r="D508">
        <v>0</v>
      </c>
      <c r="E508">
        <v>0.50550550550550499</v>
      </c>
      <c r="F508">
        <v>0</v>
      </c>
    </row>
    <row r="509" spans="1:6" x14ac:dyDescent="0.25">
      <c r="A509">
        <v>0.50650650650650597</v>
      </c>
      <c r="B509">
        <v>0</v>
      </c>
      <c r="C509">
        <v>0.50650650650650597</v>
      </c>
      <c r="D509">
        <v>0</v>
      </c>
      <c r="E509">
        <v>0.50650650650650597</v>
      </c>
      <c r="F509">
        <v>0</v>
      </c>
    </row>
    <row r="510" spans="1:6" x14ac:dyDescent="0.25">
      <c r="A510">
        <v>0.50750750750750695</v>
      </c>
      <c r="B510">
        <v>0</v>
      </c>
      <c r="C510">
        <v>0.50750750750750695</v>
      </c>
      <c r="D510">
        <v>0</v>
      </c>
      <c r="E510">
        <v>0.50750750750750695</v>
      </c>
      <c r="F510">
        <v>0</v>
      </c>
    </row>
    <row r="511" spans="1:6" x14ac:dyDescent="0.25">
      <c r="A511">
        <v>0.50850850850850804</v>
      </c>
      <c r="B511">
        <v>0</v>
      </c>
      <c r="C511">
        <v>0.50850850850850804</v>
      </c>
      <c r="D511">
        <v>0</v>
      </c>
      <c r="E511">
        <v>0.50850850850850804</v>
      </c>
      <c r="F511">
        <v>0</v>
      </c>
    </row>
    <row r="512" spans="1:6" x14ac:dyDescent="0.25">
      <c r="A512">
        <v>0.50950950950950902</v>
      </c>
      <c r="B512">
        <v>0</v>
      </c>
      <c r="C512">
        <v>0.50950950950950902</v>
      </c>
      <c r="D512">
        <v>0</v>
      </c>
      <c r="E512">
        <v>0.50950950950950902</v>
      </c>
      <c r="F512">
        <v>0</v>
      </c>
    </row>
    <row r="513" spans="1:6" x14ac:dyDescent="0.25">
      <c r="A513">
        <v>0.51051051051051</v>
      </c>
      <c r="B513">
        <v>0</v>
      </c>
      <c r="C513">
        <v>0.51051051051051</v>
      </c>
      <c r="D513">
        <v>0</v>
      </c>
      <c r="E513">
        <v>0.51051051051051</v>
      </c>
      <c r="F513">
        <v>0</v>
      </c>
    </row>
    <row r="514" spans="1:6" x14ac:dyDescent="0.25">
      <c r="A514">
        <v>0.51151151151151097</v>
      </c>
      <c r="B514">
        <v>0</v>
      </c>
      <c r="C514">
        <v>0.51151151151151097</v>
      </c>
      <c r="D514">
        <v>0</v>
      </c>
      <c r="E514">
        <v>0.51151151151151097</v>
      </c>
      <c r="F514">
        <v>0</v>
      </c>
    </row>
    <row r="515" spans="1:6" x14ac:dyDescent="0.25">
      <c r="A515">
        <v>0.51251251251251195</v>
      </c>
      <c r="B515">
        <v>0</v>
      </c>
      <c r="C515">
        <v>0.51251251251251195</v>
      </c>
      <c r="D515">
        <v>0</v>
      </c>
      <c r="E515">
        <v>0.51251251251251195</v>
      </c>
      <c r="F515">
        <v>0</v>
      </c>
    </row>
    <row r="516" spans="1:6" x14ac:dyDescent="0.25">
      <c r="A516">
        <v>0.51351351351351304</v>
      </c>
      <c r="B516">
        <v>0</v>
      </c>
      <c r="C516">
        <v>0.51351351351351304</v>
      </c>
      <c r="D516">
        <v>0</v>
      </c>
      <c r="E516">
        <v>0.51351351351351304</v>
      </c>
      <c r="F516">
        <v>0</v>
      </c>
    </row>
    <row r="517" spans="1:6" x14ac:dyDescent="0.25">
      <c r="A517">
        <v>0.51451451451451402</v>
      </c>
      <c r="B517">
        <v>0</v>
      </c>
      <c r="C517">
        <v>0.51451451451451402</v>
      </c>
      <c r="D517">
        <v>0</v>
      </c>
      <c r="E517">
        <v>0.51451451451451402</v>
      </c>
      <c r="F517">
        <v>0</v>
      </c>
    </row>
    <row r="518" spans="1:6" x14ac:dyDescent="0.25">
      <c r="A518">
        <v>0.515515515515515</v>
      </c>
      <c r="B518">
        <v>0</v>
      </c>
      <c r="C518">
        <v>0.515515515515515</v>
      </c>
      <c r="D518">
        <v>0</v>
      </c>
      <c r="E518">
        <v>0.515515515515515</v>
      </c>
      <c r="F518">
        <v>0</v>
      </c>
    </row>
    <row r="519" spans="1:6" x14ac:dyDescent="0.25">
      <c r="A519">
        <v>0.51651651651651598</v>
      </c>
      <c r="B519">
        <v>0</v>
      </c>
      <c r="C519">
        <v>0.51651651651651598</v>
      </c>
      <c r="D519">
        <v>0</v>
      </c>
      <c r="E519">
        <v>0.51651651651651598</v>
      </c>
      <c r="F519">
        <v>0</v>
      </c>
    </row>
    <row r="520" spans="1:6" x14ac:dyDescent="0.25">
      <c r="A520">
        <v>0.51751751751751696</v>
      </c>
      <c r="B520">
        <v>0</v>
      </c>
      <c r="C520">
        <v>0.51751751751751696</v>
      </c>
      <c r="D520">
        <v>0</v>
      </c>
      <c r="E520">
        <v>0.51751751751751696</v>
      </c>
      <c r="F520">
        <v>0</v>
      </c>
    </row>
    <row r="521" spans="1:6" x14ac:dyDescent="0.25">
      <c r="A521">
        <v>0.51851851851851805</v>
      </c>
      <c r="B521">
        <v>0</v>
      </c>
      <c r="C521">
        <v>0.51851851851851805</v>
      </c>
      <c r="D521">
        <v>0</v>
      </c>
      <c r="E521">
        <v>0.51851851851851805</v>
      </c>
      <c r="F521">
        <v>0</v>
      </c>
    </row>
    <row r="522" spans="1:6" x14ac:dyDescent="0.25">
      <c r="A522">
        <v>0.51951951951951902</v>
      </c>
      <c r="B522">
        <v>0</v>
      </c>
      <c r="C522">
        <v>0.51951951951951902</v>
      </c>
      <c r="D522">
        <v>0</v>
      </c>
      <c r="E522">
        <v>0.51951951951951902</v>
      </c>
      <c r="F522">
        <v>0</v>
      </c>
    </row>
    <row r="523" spans="1:6" x14ac:dyDescent="0.25">
      <c r="A523">
        <v>0.52052052052052</v>
      </c>
      <c r="B523">
        <v>0</v>
      </c>
      <c r="C523">
        <v>0.52052052052052</v>
      </c>
      <c r="D523">
        <v>0</v>
      </c>
      <c r="E523">
        <v>0.52052052052052</v>
      </c>
      <c r="F523">
        <v>0</v>
      </c>
    </row>
    <row r="524" spans="1:6" x14ac:dyDescent="0.25">
      <c r="A524">
        <v>0.52152152152152098</v>
      </c>
      <c r="B524">
        <v>0</v>
      </c>
      <c r="C524">
        <v>0.52152152152152098</v>
      </c>
      <c r="D524">
        <v>0</v>
      </c>
      <c r="E524">
        <v>0.52152152152152098</v>
      </c>
      <c r="F524">
        <v>0</v>
      </c>
    </row>
    <row r="525" spans="1:6" x14ac:dyDescent="0.25">
      <c r="A525">
        <v>0.52252252252252196</v>
      </c>
      <c r="B525">
        <v>0</v>
      </c>
      <c r="C525">
        <v>0.52252252252252196</v>
      </c>
      <c r="D525">
        <v>0</v>
      </c>
      <c r="E525">
        <v>0.52252252252252196</v>
      </c>
      <c r="F525">
        <v>0</v>
      </c>
    </row>
    <row r="526" spans="1:6" x14ac:dyDescent="0.25">
      <c r="A526">
        <v>0.52352352352352305</v>
      </c>
      <c r="B526">
        <v>0</v>
      </c>
      <c r="C526">
        <v>0.52352352352352305</v>
      </c>
      <c r="D526">
        <v>0</v>
      </c>
      <c r="E526">
        <v>0.52352352352352305</v>
      </c>
      <c r="F526">
        <v>0</v>
      </c>
    </row>
    <row r="527" spans="1:6" x14ac:dyDescent="0.25">
      <c r="A527">
        <v>0.52452452452452403</v>
      </c>
      <c r="B527">
        <v>0</v>
      </c>
      <c r="C527">
        <v>0.52452452452452403</v>
      </c>
      <c r="D527">
        <v>0</v>
      </c>
      <c r="E527">
        <v>0.52452452452452403</v>
      </c>
      <c r="F527">
        <v>0</v>
      </c>
    </row>
    <row r="528" spans="1:6" x14ac:dyDescent="0.25">
      <c r="A528">
        <v>0.52552552552552501</v>
      </c>
      <c r="B528">
        <v>0</v>
      </c>
      <c r="C528">
        <v>0.52552552552552501</v>
      </c>
      <c r="D528">
        <v>0</v>
      </c>
      <c r="E528">
        <v>0.52552552552552501</v>
      </c>
      <c r="F528">
        <v>0</v>
      </c>
    </row>
    <row r="529" spans="1:6" x14ac:dyDescent="0.25">
      <c r="A529">
        <v>0.52652652652652598</v>
      </c>
      <c r="B529">
        <v>0</v>
      </c>
      <c r="C529">
        <v>0.52652652652652598</v>
      </c>
      <c r="D529">
        <v>0</v>
      </c>
      <c r="E529">
        <v>0.52652652652652598</v>
      </c>
      <c r="F529">
        <v>0</v>
      </c>
    </row>
    <row r="530" spans="1:6" x14ac:dyDescent="0.25">
      <c r="A530">
        <v>0.52752752752752696</v>
      </c>
      <c r="B530">
        <v>0</v>
      </c>
      <c r="C530">
        <v>0.52752752752752696</v>
      </c>
      <c r="D530">
        <v>0</v>
      </c>
      <c r="E530">
        <v>0.52752752752752696</v>
      </c>
      <c r="F530">
        <v>0</v>
      </c>
    </row>
    <row r="531" spans="1:6" x14ac:dyDescent="0.25">
      <c r="A531">
        <v>0.52852852852852805</v>
      </c>
      <c r="B531">
        <v>0</v>
      </c>
      <c r="C531">
        <v>0.52852852852852805</v>
      </c>
      <c r="D531">
        <v>0</v>
      </c>
      <c r="E531">
        <v>0.52852852852852805</v>
      </c>
      <c r="F531">
        <v>0</v>
      </c>
    </row>
    <row r="532" spans="1:6" x14ac:dyDescent="0.25">
      <c r="A532">
        <v>0.52952952952952903</v>
      </c>
      <c r="B532">
        <v>0</v>
      </c>
      <c r="C532">
        <v>0.52952952952952903</v>
      </c>
      <c r="D532">
        <v>0</v>
      </c>
      <c r="E532">
        <v>0.52952952952952903</v>
      </c>
      <c r="F532">
        <v>0</v>
      </c>
    </row>
    <row r="533" spans="1:6" x14ac:dyDescent="0.25">
      <c r="A533">
        <v>0.53053053053053001</v>
      </c>
      <c r="B533">
        <v>0</v>
      </c>
      <c r="C533">
        <v>0.53053053053053001</v>
      </c>
      <c r="D533">
        <v>0</v>
      </c>
      <c r="E533">
        <v>0.53053053053053001</v>
      </c>
      <c r="F533">
        <v>0</v>
      </c>
    </row>
    <row r="534" spans="1:6" x14ac:dyDescent="0.25">
      <c r="A534">
        <v>0.53153153153153099</v>
      </c>
      <c r="B534">
        <v>0</v>
      </c>
      <c r="C534">
        <v>0.53153153153153099</v>
      </c>
      <c r="D534">
        <v>0</v>
      </c>
      <c r="E534">
        <v>0.53153153153153099</v>
      </c>
      <c r="F534">
        <v>0</v>
      </c>
    </row>
    <row r="535" spans="1:6" x14ac:dyDescent="0.25">
      <c r="A535">
        <v>0.53253253253253197</v>
      </c>
      <c r="B535">
        <v>0</v>
      </c>
      <c r="C535">
        <v>0.53253253253253197</v>
      </c>
      <c r="D535">
        <v>0</v>
      </c>
      <c r="E535">
        <v>0.53253253253253197</v>
      </c>
      <c r="F535">
        <v>0</v>
      </c>
    </row>
    <row r="536" spans="1:6" x14ac:dyDescent="0.25">
      <c r="A536">
        <v>0.53353353353353306</v>
      </c>
      <c r="B536">
        <v>0</v>
      </c>
      <c r="C536">
        <v>0.53353353353353306</v>
      </c>
      <c r="D536">
        <v>0</v>
      </c>
      <c r="E536">
        <v>0.53353353353353306</v>
      </c>
      <c r="F536">
        <v>0</v>
      </c>
    </row>
    <row r="537" spans="1:6" x14ac:dyDescent="0.25">
      <c r="A537">
        <v>0.53453453453453403</v>
      </c>
      <c r="B537">
        <v>0</v>
      </c>
      <c r="C537">
        <v>0.53453453453453403</v>
      </c>
      <c r="D537">
        <v>0</v>
      </c>
      <c r="E537">
        <v>0.53453453453453403</v>
      </c>
      <c r="F537">
        <v>0</v>
      </c>
    </row>
    <row r="538" spans="1:6" x14ac:dyDescent="0.25">
      <c r="A538">
        <v>0.53553553553553501</v>
      </c>
      <c r="B538">
        <v>0</v>
      </c>
      <c r="C538">
        <v>0.53553553553553501</v>
      </c>
      <c r="D538">
        <v>0</v>
      </c>
      <c r="E538">
        <v>0.53553553553553501</v>
      </c>
      <c r="F538">
        <v>0</v>
      </c>
    </row>
    <row r="539" spans="1:6" x14ac:dyDescent="0.25">
      <c r="A539">
        <v>0.53653653653653599</v>
      </c>
      <c r="B539">
        <v>0</v>
      </c>
      <c r="C539">
        <v>0.53653653653653599</v>
      </c>
      <c r="D539">
        <v>0</v>
      </c>
      <c r="E539">
        <v>0.53653653653653599</v>
      </c>
      <c r="F539">
        <v>0</v>
      </c>
    </row>
    <row r="540" spans="1:6" x14ac:dyDescent="0.25">
      <c r="A540">
        <v>0.53753753753753697</v>
      </c>
      <c r="B540">
        <v>0</v>
      </c>
      <c r="C540">
        <v>0.53753753753753697</v>
      </c>
      <c r="D540">
        <v>0</v>
      </c>
      <c r="E540">
        <v>0.53753753753753697</v>
      </c>
      <c r="F540">
        <v>0</v>
      </c>
    </row>
    <row r="541" spans="1:6" x14ac:dyDescent="0.25">
      <c r="A541">
        <v>0.53853853853853795</v>
      </c>
      <c r="B541">
        <v>0</v>
      </c>
      <c r="C541">
        <v>0.53853853853853795</v>
      </c>
      <c r="D541">
        <v>0</v>
      </c>
      <c r="E541">
        <v>0.53853853853853795</v>
      </c>
      <c r="F541">
        <v>0</v>
      </c>
    </row>
    <row r="542" spans="1:6" x14ac:dyDescent="0.25">
      <c r="A542">
        <v>0.53953953953953904</v>
      </c>
      <c r="B542">
        <v>0</v>
      </c>
      <c r="C542">
        <v>0.53953953953953904</v>
      </c>
      <c r="D542">
        <v>0</v>
      </c>
      <c r="E542">
        <v>0.53953953953953904</v>
      </c>
      <c r="F542">
        <v>0</v>
      </c>
    </row>
    <row r="543" spans="1:6" x14ac:dyDescent="0.25">
      <c r="A543">
        <v>0.54054054054054002</v>
      </c>
      <c r="B543">
        <v>0</v>
      </c>
      <c r="C543">
        <v>0.54054054054054002</v>
      </c>
      <c r="D543">
        <v>0</v>
      </c>
      <c r="E543">
        <v>0.54054054054054002</v>
      </c>
      <c r="F543">
        <v>0</v>
      </c>
    </row>
    <row r="544" spans="1:6" x14ac:dyDescent="0.25">
      <c r="A544">
        <v>0.54154154154154099</v>
      </c>
      <c r="B544">
        <v>0</v>
      </c>
      <c r="C544">
        <v>0.54154154154154099</v>
      </c>
      <c r="D544">
        <v>0</v>
      </c>
      <c r="E544">
        <v>0.54154154154154099</v>
      </c>
      <c r="F544">
        <v>0</v>
      </c>
    </row>
    <row r="545" spans="1:6" x14ac:dyDescent="0.25">
      <c r="A545">
        <v>0.54254254254254197</v>
      </c>
      <c r="B545">
        <v>0</v>
      </c>
      <c r="C545">
        <v>0.54254254254254197</v>
      </c>
      <c r="D545">
        <v>0</v>
      </c>
      <c r="E545">
        <v>0.54254254254254197</v>
      </c>
      <c r="F545">
        <v>0</v>
      </c>
    </row>
    <row r="546" spans="1:6" x14ac:dyDescent="0.25">
      <c r="A546">
        <v>0.54354354354354295</v>
      </c>
      <c r="B546">
        <v>0</v>
      </c>
      <c r="C546">
        <v>0.54354354354354295</v>
      </c>
      <c r="D546">
        <v>0</v>
      </c>
      <c r="E546">
        <v>0.54354354354354295</v>
      </c>
      <c r="F546">
        <v>0</v>
      </c>
    </row>
    <row r="547" spans="1:6" x14ac:dyDescent="0.25">
      <c r="A547">
        <v>0.54454454454454404</v>
      </c>
      <c r="B547">
        <v>0</v>
      </c>
      <c r="C547">
        <v>0.54454454454454404</v>
      </c>
      <c r="D547">
        <v>0</v>
      </c>
      <c r="E547">
        <v>0.54454454454454404</v>
      </c>
      <c r="F547">
        <v>0</v>
      </c>
    </row>
    <row r="548" spans="1:6" x14ac:dyDescent="0.25">
      <c r="A548">
        <v>0.54554554554554502</v>
      </c>
      <c r="B548">
        <v>0</v>
      </c>
      <c r="C548">
        <v>0.54554554554554502</v>
      </c>
      <c r="D548">
        <v>0</v>
      </c>
      <c r="E548">
        <v>0.54554554554554502</v>
      </c>
      <c r="F548">
        <v>0</v>
      </c>
    </row>
    <row r="549" spans="1:6" x14ac:dyDescent="0.25">
      <c r="A549">
        <v>0.546546546546546</v>
      </c>
      <c r="B549">
        <v>0</v>
      </c>
      <c r="C549">
        <v>0.546546546546546</v>
      </c>
      <c r="D549">
        <v>0</v>
      </c>
      <c r="E549">
        <v>0.546546546546546</v>
      </c>
      <c r="F549">
        <v>0</v>
      </c>
    </row>
    <row r="550" spans="1:6" x14ac:dyDescent="0.25">
      <c r="A550">
        <v>0.54754754754754698</v>
      </c>
      <c r="B550">
        <v>0</v>
      </c>
      <c r="C550">
        <v>0.54754754754754698</v>
      </c>
      <c r="D550">
        <v>0</v>
      </c>
      <c r="E550">
        <v>0.54754754754754698</v>
      </c>
      <c r="F550">
        <v>0</v>
      </c>
    </row>
    <row r="551" spans="1:6" x14ac:dyDescent="0.25">
      <c r="A551">
        <v>0.54854854854854795</v>
      </c>
      <c r="B551">
        <v>0</v>
      </c>
      <c r="C551">
        <v>0.54854854854854795</v>
      </c>
      <c r="D551">
        <v>0</v>
      </c>
      <c r="E551">
        <v>0.54854854854854795</v>
      </c>
      <c r="F551">
        <v>0</v>
      </c>
    </row>
    <row r="552" spans="1:6" x14ac:dyDescent="0.25">
      <c r="A552">
        <v>0.54954954954954904</v>
      </c>
      <c r="B552">
        <v>0</v>
      </c>
      <c r="C552">
        <v>0.54954954954954904</v>
      </c>
      <c r="D552">
        <v>0</v>
      </c>
      <c r="E552">
        <v>0.54954954954954904</v>
      </c>
      <c r="F552">
        <v>0</v>
      </c>
    </row>
    <row r="553" spans="1:6" x14ac:dyDescent="0.25">
      <c r="A553">
        <v>0.55055055055055002</v>
      </c>
      <c r="B553">
        <v>0</v>
      </c>
      <c r="C553">
        <v>0.55055055055055002</v>
      </c>
      <c r="D553">
        <v>0</v>
      </c>
      <c r="E553">
        <v>0.55055055055055002</v>
      </c>
      <c r="F553">
        <v>0</v>
      </c>
    </row>
    <row r="554" spans="1:6" x14ac:dyDescent="0.25">
      <c r="A554">
        <v>0.551551551551551</v>
      </c>
      <c r="B554">
        <v>0</v>
      </c>
      <c r="C554">
        <v>0.551551551551551</v>
      </c>
      <c r="D554">
        <v>0</v>
      </c>
      <c r="E554">
        <v>0.551551551551551</v>
      </c>
      <c r="F554">
        <v>0</v>
      </c>
    </row>
    <row r="555" spans="1:6" x14ac:dyDescent="0.25">
      <c r="A555">
        <v>0.55255255255255198</v>
      </c>
      <c r="B555">
        <v>0</v>
      </c>
      <c r="C555">
        <v>0.55255255255255198</v>
      </c>
      <c r="D555">
        <v>0</v>
      </c>
      <c r="E555">
        <v>0.55255255255255198</v>
      </c>
      <c r="F555">
        <v>0</v>
      </c>
    </row>
    <row r="556" spans="1:6" x14ac:dyDescent="0.25">
      <c r="A556">
        <v>0.55355355355355296</v>
      </c>
      <c r="B556">
        <v>0</v>
      </c>
      <c r="C556">
        <v>0.55355355355355296</v>
      </c>
      <c r="D556">
        <v>0</v>
      </c>
      <c r="E556">
        <v>0.55355355355355296</v>
      </c>
      <c r="F556">
        <v>0</v>
      </c>
    </row>
    <row r="557" spans="1:6" x14ac:dyDescent="0.25">
      <c r="A557">
        <v>0.55455455455455405</v>
      </c>
      <c r="B557">
        <v>0</v>
      </c>
      <c r="C557">
        <v>0.55455455455455405</v>
      </c>
      <c r="D557">
        <v>0</v>
      </c>
      <c r="E557">
        <v>0.55455455455455405</v>
      </c>
      <c r="F557">
        <v>0</v>
      </c>
    </row>
    <row r="558" spans="1:6" x14ac:dyDescent="0.25">
      <c r="A558">
        <v>0.55555555555555503</v>
      </c>
      <c r="B558">
        <v>0</v>
      </c>
      <c r="C558">
        <v>0.55555555555555503</v>
      </c>
      <c r="D558">
        <v>0</v>
      </c>
      <c r="E558">
        <v>0.55555555555555503</v>
      </c>
      <c r="F558">
        <v>0</v>
      </c>
    </row>
    <row r="559" spans="1:6" x14ac:dyDescent="0.25">
      <c r="A559">
        <v>0.556556556556556</v>
      </c>
      <c r="B559">
        <v>0</v>
      </c>
      <c r="C559">
        <v>0.556556556556556</v>
      </c>
      <c r="D559">
        <v>0</v>
      </c>
      <c r="E559">
        <v>0.556556556556556</v>
      </c>
      <c r="F559">
        <v>0</v>
      </c>
    </row>
    <row r="560" spans="1:6" x14ac:dyDescent="0.25">
      <c r="A560">
        <v>0.55755755755755698</v>
      </c>
      <c r="B560">
        <v>0</v>
      </c>
      <c r="C560">
        <v>0.55755755755755698</v>
      </c>
      <c r="D560">
        <v>0</v>
      </c>
      <c r="E560">
        <v>0.55755755755755698</v>
      </c>
      <c r="F560">
        <v>0</v>
      </c>
    </row>
    <row r="561" spans="1:6" x14ac:dyDescent="0.25">
      <c r="A561">
        <v>0.55855855855855796</v>
      </c>
      <c r="B561">
        <v>0</v>
      </c>
      <c r="C561">
        <v>0.55855855855855796</v>
      </c>
      <c r="D561">
        <v>0</v>
      </c>
      <c r="E561">
        <v>0.55855855855855796</v>
      </c>
      <c r="F561">
        <v>0</v>
      </c>
    </row>
    <row r="562" spans="1:6" x14ac:dyDescent="0.25">
      <c r="A562">
        <v>0.55955955955955905</v>
      </c>
      <c r="B562">
        <v>0</v>
      </c>
      <c r="C562">
        <v>0.55955955955955905</v>
      </c>
      <c r="D562">
        <v>0</v>
      </c>
      <c r="E562">
        <v>0.55955955955955905</v>
      </c>
      <c r="F562">
        <v>0</v>
      </c>
    </row>
    <row r="563" spans="1:6" x14ac:dyDescent="0.25">
      <c r="A563">
        <v>0.56056056056056003</v>
      </c>
      <c r="B563">
        <v>0</v>
      </c>
      <c r="C563">
        <v>0.56056056056056003</v>
      </c>
      <c r="D563">
        <v>0</v>
      </c>
      <c r="E563">
        <v>0.56056056056056003</v>
      </c>
      <c r="F563">
        <v>0</v>
      </c>
    </row>
    <row r="564" spans="1:6" x14ac:dyDescent="0.25">
      <c r="A564">
        <v>0.56156156156156101</v>
      </c>
      <c r="B564">
        <v>0</v>
      </c>
      <c r="C564">
        <v>0.56156156156156101</v>
      </c>
      <c r="D564">
        <v>0</v>
      </c>
      <c r="E564">
        <v>0.56156156156156101</v>
      </c>
      <c r="F564">
        <v>0</v>
      </c>
    </row>
    <row r="565" spans="1:6" x14ac:dyDescent="0.25">
      <c r="A565">
        <v>0.56256256256256199</v>
      </c>
      <c r="B565">
        <v>0</v>
      </c>
      <c r="C565">
        <v>0.56256256256256199</v>
      </c>
      <c r="D565">
        <v>0</v>
      </c>
      <c r="E565">
        <v>0.56256256256256199</v>
      </c>
      <c r="F565">
        <v>0</v>
      </c>
    </row>
    <row r="566" spans="1:6" x14ac:dyDescent="0.25">
      <c r="A566">
        <v>0.56356356356356296</v>
      </c>
      <c r="B566">
        <v>0</v>
      </c>
      <c r="C566">
        <v>0.56356356356356296</v>
      </c>
      <c r="D566">
        <v>0</v>
      </c>
      <c r="E566">
        <v>0.56356356356356296</v>
      </c>
      <c r="F566">
        <v>0</v>
      </c>
    </row>
    <row r="567" spans="1:6" x14ac:dyDescent="0.25">
      <c r="A567">
        <v>0.56456456456456405</v>
      </c>
      <c r="B567">
        <v>0</v>
      </c>
      <c r="C567">
        <v>0.56456456456456405</v>
      </c>
      <c r="D567">
        <v>0</v>
      </c>
      <c r="E567">
        <v>0.56456456456456405</v>
      </c>
      <c r="F567">
        <v>0</v>
      </c>
    </row>
    <row r="568" spans="1:6" x14ac:dyDescent="0.25">
      <c r="A568">
        <v>0.56556556556556503</v>
      </c>
      <c r="B568">
        <v>0</v>
      </c>
      <c r="C568">
        <v>0.56556556556556503</v>
      </c>
      <c r="D568">
        <v>0</v>
      </c>
      <c r="E568">
        <v>0.56556556556556503</v>
      </c>
      <c r="F568">
        <v>0</v>
      </c>
    </row>
    <row r="569" spans="1:6" x14ac:dyDescent="0.25">
      <c r="A569">
        <v>0.56656656656656601</v>
      </c>
      <c r="B569">
        <v>0</v>
      </c>
      <c r="C569">
        <v>0.56656656656656601</v>
      </c>
      <c r="D569">
        <v>0</v>
      </c>
      <c r="E569">
        <v>0.56656656656656601</v>
      </c>
      <c r="F569">
        <v>0</v>
      </c>
    </row>
    <row r="570" spans="1:6" x14ac:dyDescent="0.25">
      <c r="A570">
        <v>0.56756756756756699</v>
      </c>
      <c r="B570">
        <v>0</v>
      </c>
      <c r="C570">
        <v>0.56756756756756699</v>
      </c>
      <c r="D570">
        <v>0</v>
      </c>
      <c r="E570">
        <v>0.56756756756756699</v>
      </c>
      <c r="F570">
        <v>0</v>
      </c>
    </row>
    <row r="571" spans="1:6" x14ac:dyDescent="0.25">
      <c r="A571">
        <v>0.56856856856856797</v>
      </c>
      <c r="B571">
        <v>0</v>
      </c>
      <c r="C571">
        <v>0.56856856856856797</v>
      </c>
      <c r="D571">
        <v>0</v>
      </c>
      <c r="E571">
        <v>0.56856856856856797</v>
      </c>
      <c r="F571">
        <v>0</v>
      </c>
    </row>
    <row r="572" spans="1:6" x14ac:dyDescent="0.25">
      <c r="A572">
        <v>0.56956956956956895</v>
      </c>
      <c r="B572">
        <v>0</v>
      </c>
      <c r="C572">
        <v>0.56956956956956895</v>
      </c>
      <c r="D572">
        <v>0</v>
      </c>
      <c r="E572">
        <v>0.56956956956956895</v>
      </c>
      <c r="F572">
        <v>0</v>
      </c>
    </row>
    <row r="573" spans="1:6" x14ac:dyDescent="0.25">
      <c r="A573">
        <v>0.57057057057057003</v>
      </c>
      <c r="B573">
        <v>0</v>
      </c>
      <c r="C573">
        <v>0.57057057057057003</v>
      </c>
      <c r="D573">
        <v>0</v>
      </c>
      <c r="E573">
        <v>0.57057057057057003</v>
      </c>
      <c r="F573">
        <v>0</v>
      </c>
    </row>
    <row r="574" spans="1:6" x14ac:dyDescent="0.25">
      <c r="A574">
        <v>0.57157157157157101</v>
      </c>
      <c r="B574">
        <v>0</v>
      </c>
      <c r="C574">
        <v>0.57157157157157101</v>
      </c>
      <c r="D574">
        <v>0</v>
      </c>
      <c r="E574">
        <v>0.57157157157157101</v>
      </c>
      <c r="F574">
        <v>0</v>
      </c>
    </row>
    <row r="575" spans="1:6" x14ac:dyDescent="0.25">
      <c r="A575">
        <v>0.57257257257257199</v>
      </c>
      <c r="B575">
        <v>0</v>
      </c>
      <c r="C575">
        <v>0.57257257257257199</v>
      </c>
      <c r="D575">
        <v>0</v>
      </c>
      <c r="E575">
        <v>0.57257257257257199</v>
      </c>
      <c r="F575">
        <v>0</v>
      </c>
    </row>
    <row r="576" spans="1:6" x14ac:dyDescent="0.25">
      <c r="A576">
        <v>0.57357357357357297</v>
      </c>
      <c r="B576">
        <v>0</v>
      </c>
      <c r="C576">
        <v>0.57357357357357297</v>
      </c>
      <c r="D576">
        <v>0</v>
      </c>
      <c r="E576">
        <v>0.57357357357357297</v>
      </c>
      <c r="F576">
        <v>0</v>
      </c>
    </row>
    <row r="577" spans="1:6" x14ac:dyDescent="0.25">
      <c r="A577">
        <v>0.57457457457457395</v>
      </c>
      <c r="B577">
        <v>0</v>
      </c>
      <c r="C577">
        <v>0.57457457457457395</v>
      </c>
      <c r="D577">
        <v>0</v>
      </c>
      <c r="E577">
        <v>0.57457457457457395</v>
      </c>
      <c r="F577">
        <v>0</v>
      </c>
    </row>
    <row r="578" spans="1:6" x14ac:dyDescent="0.25">
      <c r="A578">
        <v>0.57557557557557504</v>
      </c>
      <c r="B578">
        <v>0</v>
      </c>
      <c r="C578">
        <v>0.57557557557557504</v>
      </c>
      <c r="D578">
        <v>0</v>
      </c>
      <c r="E578">
        <v>0.57557557557557504</v>
      </c>
      <c r="F578">
        <v>0</v>
      </c>
    </row>
    <row r="579" spans="1:6" x14ac:dyDescent="0.25">
      <c r="A579">
        <v>0.57657657657657602</v>
      </c>
      <c r="B579">
        <v>0</v>
      </c>
      <c r="C579">
        <v>0.57657657657657602</v>
      </c>
      <c r="D579">
        <v>0</v>
      </c>
      <c r="E579">
        <v>0.57657657657657602</v>
      </c>
      <c r="F579">
        <v>0</v>
      </c>
    </row>
    <row r="580" spans="1:6" x14ac:dyDescent="0.25">
      <c r="A580">
        <v>0.57757757757757699</v>
      </c>
      <c r="B580">
        <v>0</v>
      </c>
      <c r="C580">
        <v>0.57757757757757699</v>
      </c>
      <c r="D580">
        <v>0</v>
      </c>
      <c r="E580">
        <v>0.57757757757757699</v>
      </c>
      <c r="F580">
        <v>0</v>
      </c>
    </row>
    <row r="581" spans="1:6" x14ac:dyDescent="0.25">
      <c r="A581">
        <v>0.57857857857857797</v>
      </c>
      <c r="B581">
        <v>0</v>
      </c>
      <c r="C581">
        <v>0.57857857857857797</v>
      </c>
      <c r="D581">
        <v>0</v>
      </c>
      <c r="E581">
        <v>0.57857857857857797</v>
      </c>
      <c r="F581">
        <v>0</v>
      </c>
    </row>
    <row r="582" spans="1:6" x14ac:dyDescent="0.25">
      <c r="A582">
        <v>0.57957957957957895</v>
      </c>
      <c r="B582">
        <v>0</v>
      </c>
      <c r="C582">
        <v>0.57957957957957895</v>
      </c>
      <c r="D582">
        <v>0</v>
      </c>
      <c r="E582">
        <v>0.57957957957957895</v>
      </c>
      <c r="F582">
        <v>0</v>
      </c>
    </row>
    <row r="583" spans="1:6" x14ac:dyDescent="0.25">
      <c r="A583">
        <v>0.58058058058058004</v>
      </c>
      <c r="B583">
        <v>0</v>
      </c>
      <c r="C583">
        <v>0.58058058058058004</v>
      </c>
      <c r="D583">
        <v>0</v>
      </c>
      <c r="E583">
        <v>0.58058058058058004</v>
      </c>
      <c r="F583">
        <v>0</v>
      </c>
    </row>
    <row r="584" spans="1:6" x14ac:dyDescent="0.25">
      <c r="A584">
        <v>0.58158158158158102</v>
      </c>
      <c r="B584">
        <v>0</v>
      </c>
      <c r="C584">
        <v>0.58158158158158102</v>
      </c>
      <c r="D584">
        <v>0</v>
      </c>
      <c r="E584">
        <v>0.58158158158158102</v>
      </c>
      <c r="F584">
        <v>0</v>
      </c>
    </row>
    <row r="585" spans="1:6" x14ac:dyDescent="0.25">
      <c r="A585">
        <v>0.582582582582582</v>
      </c>
      <c r="B585">
        <v>0</v>
      </c>
      <c r="C585">
        <v>0.582582582582582</v>
      </c>
      <c r="D585">
        <v>0</v>
      </c>
      <c r="E585">
        <v>0.582582582582582</v>
      </c>
      <c r="F585">
        <v>0</v>
      </c>
    </row>
    <row r="586" spans="1:6" x14ac:dyDescent="0.25">
      <c r="A586">
        <v>0.58358358358358298</v>
      </c>
      <c r="B586">
        <v>0</v>
      </c>
      <c r="C586">
        <v>0.58358358358358298</v>
      </c>
      <c r="D586">
        <v>0</v>
      </c>
      <c r="E586">
        <v>0.58358358358358298</v>
      </c>
      <c r="F586">
        <v>0</v>
      </c>
    </row>
    <row r="587" spans="1:6" x14ac:dyDescent="0.25">
      <c r="A587">
        <v>0.58458458458458396</v>
      </c>
      <c r="B587">
        <v>0</v>
      </c>
      <c r="C587">
        <v>0.58458458458458396</v>
      </c>
      <c r="D587">
        <v>0</v>
      </c>
      <c r="E587">
        <v>0.58458458458458396</v>
      </c>
      <c r="F587">
        <v>0</v>
      </c>
    </row>
    <row r="588" spans="1:6" x14ac:dyDescent="0.25">
      <c r="A588">
        <v>0.58558558558558504</v>
      </c>
      <c r="B588">
        <v>0</v>
      </c>
      <c r="C588">
        <v>0.58558558558558504</v>
      </c>
      <c r="D588">
        <v>0</v>
      </c>
      <c r="E588">
        <v>0.58558558558558504</v>
      </c>
      <c r="F588">
        <v>0</v>
      </c>
    </row>
    <row r="589" spans="1:6" x14ac:dyDescent="0.25">
      <c r="A589">
        <v>0.58658658658658602</v>
      </c>
      <c r="B589">
        <v>0</v>
      </c>
      <c r="C589">
        <v>0.58658658658658602</v>
      </c>
      <c r="D589">
        <v>0</v>
      </c>
      <c r="E589">
        <v>0.58658658658658602</v>
      </c>
      <c r="F589">
        <v>0</v>
      </c>
    </row>
    <row r="590" spans="1:6" x14ac:dyDescent="0.25">
      <c r="A590">
        <v>0.587587587587587</v>
      </c>
      <c r="B590">
        <v>0</v>
      </c>
      <c r="C590">
        <v>0.587587587587587</v>
      </c>
      <c r="D590">
        <v>0</v>
      </c>
      <c r="E590">
        <v>0.587587587587587</v>
      </c>
      <c r="F590">
        <v>0</v>
      </c>
    </row>
    <row r="591" spans="1:6" x14ac:dyDescent="0.25">
      <c r="A591">
        <v>0.58858858858858798</v>
      </c>
      <c r="B591">
        <v>0</v>
      </c>
      <c r="C591">
        <v>0.58858858858858798</v>
      </c>
      <c r="D591">
        <v>0</v>
      </c>
      <c r="E591">
        <v>0.58858858858858798</v>
      </c>
      <c r="F591">
        <v>0</v>
      </c>
    </row>
    <row r="592" spans="1:6" x14ac:dyDescent="0.25">
      <c r="A592">
        <v>0.58958958958958896</v>
      </c>
      <c r="B592">
        <v>0</v>
      </c>
      <c r="C592">
        <v>0.58958958958958896</v>
      </c>
      <c r="D592">
        <v>0</v>
      </c>
      <c r="E592">
        <v>0.58958958958958896</v>
      </c>
      <c r="F592">
        <v>0</v>
      </c>
    </row>
    <row r="593" spans="1:6" x14ac:dyDescent="0.25">
      <c r="A593">
        <v>0.59059059059059005</v>
      </c>
      <c r="B593">
        <v>0</v>
      </c>
      <c r="C593">
        <v>0.59059059059059005</v>
      </c>
      <c r="D593">
        <v>0</v>
      </c>
      <c r="E593">
        <v>0.59059059059059005</v>
      </c>
      <c r="F593">
        <v>0</v>
      </c>
    </row>
    <row r="594" spans="1:6" x14ac:dyDescent="0.25">
      <c r="A594">
        <v>0.59159159159159103</v>
      </c>
      <c r="B594">
        <v>0</v>
      </c>
      <c r="C594">
        <v>0.59159159159159103</v>
      </c>
      <c r="D594">
        <v>0</v>
      </c>
      <c r="E594">
        <v>0.59159159159159103</v>
      </c>
      <c r="F594">
        <v>0</v>
      </c>
    </row>
    <row r="595" spans="1:6" x14ac:dyDescent="0.25">
      <c r="A595">
        <v>0.592592592592592</v>
      </c>
      <c r="B595">
        <v>0</v>
      </c>
      <c r="C595">
        <v>0.592592592592592</v>
      </c>
      <c r="D595">
        <v>0</v>
      </c>
      <c r="E595">
        <v>0.592592592592592</v>
      </c>
      <c r="F595">
        <v>0</v>
      </c>
    </row>
    <row r="596" spans="1:6" x14ac:dyDescent="0.25">
      <c r="A596">
        <v>0.59359359359359298</v>
      </c>
      <c r="B596">
        <v>0</v>
      </c>
      <c r="C596">
        <v>0.59359359359359298</v>
      </c>
      <c r="D596">
        <v>0</v>
      </c>
      <c r="E596">
        <v>0.59359359359359298</v>
      </c>
      <c r="F596">
        <v>0</v>
      </c>
    </row>
    <row r="597" spans="1:6" x14ac:dyDescent="0.25">
      <c r="A597">
        <v>0.59459459459459396</v>
      </c>
      <c r="B597">
        <v>0</v>
      </c>
      <c r="C597">
        <v>0.59459459459459396</v>
      </c>
      <c r="D597">
        <v>0</v>
      </c>
      <c r="E597">
        <v>0.59459459459459396</v>
      </c>
      <c r="F597">
        <v>0</v>
      </c>
    </row>
    <row r="598" spans="1:6" x14ac:dyDescent="0.25">
      <c r="A598">
        <v>0.59559559559559505</v>
      </c>
      <c r="B598">
        <v>0</v>
      </c>
      <c r="C598">
        <v>0.59559559559559505</v>
      </c>
      <c r="D598">
        <v>0</v>
      </c>
      <c r="E598">
        <v>0.59559559559559505</v>
      </c>
      <c r="F598">
        <v>0</v>
      </c>
    </row>
    <row r="599" spans="1:6" x14ac:dyDescent="0.25">
      <c r="A599">
        <v>0.59659659659659603</v>
      </c>
      <c r="B599">
        <v>0</v>
      </c>
      <c r="C599">
        <v>0.59659659659659603</v>
      </c>
      <c r="D599">
        <v>0</v>
      </c>
      <c r="E599">
        <v>0.59659659659659603</v>
      </c>
      <c r="F599">
        <v>0</v>
      </c>
    </row>
    <row r="600" spans="1:6" x14ac:dyDescent="0.25">
      <c r="A600">
        <v>0.59759759759759701</v>
      </c>
      <c r="B600">
        <v>0</v>
      </c>
      <c r="C600">
        <v>0.59759759759759701</v>
      </c>
      <c r="D600">
        <v>0</v>
      </c>
      <c r="E600">
        <v>0.59759759759759701</v>
      </c>
      <c r="F600">
        <v>0</v>
      </c>
    </row>
    <row r="601" spans="1:6" x14ac:dyDescent="0.25">
      <c r="A601">
        <v>0.59859859859859799</v>
      </c>
      <c r="B601">
        <v>0</v>
      </c>
      <c r="C601">
        <v>0.59859859859859799</v>
      </c>
      <c r="D601">
        <v>0</v>
      </c>
      <c r="E601">
        <v>0.59859859859859799</v>
      </c>
      <c r="F601">
        <v>0</v>
      </c>
    </row>
    <row r="602" spans="1:6" x14ac:dyDescent="0.25">
      <c r="A602">
        <v>0.59959959959959896</v>
      </c>
      <c r="B602">
        <v>0</v>
      </c>
      <c r="C602">
        <v>0.59959959959959896</v>
      </c>
      <c r="D602">
        <v>0</v>
      </c>
      <c r="E602">
        <v>0.59959959959959896</v>
      </c>
      <c r="F602">
        <v>0</v>
      </c>
    </row>
    <row r="603" spans="1:6" x14ac:dyDescent="0.25">
      <c r="A603">
        <v>0.60060060060060005</v>
      </c>
      <c r="B603">
        <v>0</v>
      </c>
      <c r="C603">
        <v>0.60060060060060005</v>
      </c>
      <c r="D603">
        <v>0</v>
      </c>
      <c r="E603">
        <v>0.60060060060060005</v>
      </c>
      <c r="F603">
        <v>0</v>
      </c>
    </row>
    <row r="604" spans="1:6" x14ac:dyDescent="0.25">
      <c r="A604">
        <v>0.60160160160160103</v>
      </c>
      <c r="B604">
        <v>0</v>
      </c>
      <c r="C604">
        <v>0.60160160160160103</v>
      </c>
      <c r="D604">
        <v>0</v>
      </c>
      <c r="E604">
        <v>0.60160160160160103</v>
      </c>
      <c r="F604">
        <v>0</v>
      </c>
    </row>
    <row r="605" spans="1:6" x14ac:dyDescent="0.25">
      <c r="A605">
        <v>0.60260260260260201</v>
      </c>
      <c r="B605">
        <v>0</v>
      </c>
      <c r="C605">
        <v>0.60260260260260201</v>
      </c>
      <c r="D605">
        <v>0</v>
      </c>
      <c r="E605">
        <v>0.60260260260260201</v>
      </c>
      <c r="F605">
        <v>0</v>
      </c>
    </row>
    <row r="606" spans="1:6" x14ac:dyDescent="0.25">
      <c r="A606">
        <v>0.60360360360360299</v>
      </c>
      <c r="B606">
        <v>0</v>
      </c>
      <c r="C606">
        <v>0.60360360360360299</v>
      </c>
      <c r="D606">
        <v>0</v>
      </c>
      <c r="E606">
        <v>0.60360360360360299</v>
      </c>
      <c r="F606">
        <v>0</v>
      </c>
    </row>
    <row r="607" spans="1:6" x14ac:dyDescent="0.25">
      <c r="A607">
        <v>0.60460460460460397</v>
      </c>
      <c r="B607">
        <v>0</v>
      </c>
      <c r="C607">
        <v>0.60460460460460397</v>
      </c>
      <c r="D607">
        <v>0</v>
      </c>
      <c r="E607">
        <v>0.60460460460460397</v>
      </c>
      <c r="F607">
        <v>0</v>
      </c>
    </row>
    <row r="608" spans="1:6" x14ac:dyDescent="0.25">
      <c r="A608">
        <v>0.60560560560560495</v>
      </c>
      <c r="B608">
        <v>0</v>
      </c>
      <c r="C608">
        <v>0.60560560560560495</v>
      </c>
      <c r="D608">
        <v>0</v>
      </c>
      <c r="E608">
        <v>0.60560560560560495</v>
      </c>
      <c r="F608">
        <v>0</v>
      </c>
    </row>
    <row r="609" spans="1:6" x14ac:dyDescent="0.25">
      <c r="A609">
        <v>0.60660660660660604</v>
      </c>
      <c r="B609">
        <v>0</v>
      </c>
      <c r="C609">
        <v>0.60660660660660604</v>
      </c>
      <c r="D609">
        <v>0</v>
      </c>
      <c r="E609">
        <v>0.60660660660660604</v>
      </c>
      <c r="F609">
        <v>0</v>
      </c>
    </row>
    <row r="610" spans="1:6" x14ac:dyDescent="0.25">
      <c r="A610">
        <v>0.60760760760760701</v>
      </c>
      <c r="B610">
        <v>0</v>
      </c>
      <c r="C610">
        <v>0.60760760760760701</v>
      </c>
      <c r="D610">
        <v>0</v>
      </c>
      <c r="E610">
        <v>0.60760760760760701</v>
      </c>
      <c r="F610">
        <v>0</v>
      </c>
    </row>
    <row r="611" spans="1:6" x14ac:dyDescent="0.25">
      <c r="A611">
        <v>0.60860860860860799</v>
      </c>
      <c r="B611">
        <v>0</v>
      </c>
      <c r="C611">
        <v>0.60860860860860799</v>
      </c>
      <c r="D611">
        <v>0</v>
      </c>
      <c r="E611">
        <v>0.60860860860860799</v>
      </c>
      <c r="F611">
        <v>0</v>
      </c>
    </row>
    <row r="612" spans="1:6" x14ac:dyDescent="0.25">
      <c r="A612">
        <v>0.60960960960960897</v>
      </c>
      <c r="B612">
        <v>0</v>
      </c>
      <c r="C612">
        <v>0.60960960960960897</v>
      </c>
      <c r="D612">
        <v>0</v>
      </c>
      <c r="E612">
        <v>0.60960960960960897</v>
      </c>
      <c r="F612">
        <v>0</v>
      </c>
    </row>
    <row r="613" spans="1:6" x14ac:dyDescent="0.25">
      <c r="A613">
        <v>0.61061061061060995</v>
      </c>
      <c r="B613">
        <v>0</v>
      </c>
      <c r="C613">
        <v>0.61061061061060995</v>
      </c>
      <c r="D613">
        <v>0</v>
      </c>
      <c r="E613">
        <v>0.61061061061060995</v>
      </c>
      <c r="F613">
        <v>0</v>
      </c>
    </row>
    <row r="614" spans="1:6" x14ac:dyDescent="0.25">
      <c r="A614">
        <v>0.61161161161161104</v>
      </c>
      <c r="B614">
        <v>0</v>
      </c>
      <c r="C614">
        <v>0.61161161161161104</v>
      </c>
      <c r="D614">
        <v>0</v>
      </c>
      <c r="E614">
        <v>0.61161161161161104</v>
      </c>
      <c r="F614">
        <v>0</v>
      </c>
    </row>
    <row r="615" spans="1:6" x14ac:dyDescent="0.25">
      <c r="A615">
        <v>0.61261261261261202</v>
      </c>
      <c r="B615">
        <v>0</v>
      </c>
      <c r="C615">
        <v>0.61261261261261202</v>
      </c>
      <c r="D615">
        <v>0</v>
      </c>
      <c r="E615">
        <v>0.61261261261261202</v>
      </c>
      <c r="F615">
        <v>0</v>
      </c>
    </row>
    <row r="616" spans="1:6" x14ac:dyDescent="0.25">
      <c r="A616">
        <v>0.613613613613613</v>
      </c>
      <c r="B616">
        <v>0</v>
      </c>
      <c r="C616">
        <v>0.613613613613613</v>
      </c>
      <c r="D616">
        <v>0</v>
      </c>
      <c r="E616">
        <v>0.613613613613613</v>
      </c>
      <c r="F616">
        <v>0</v>
      </c>
    </row>
    <row r="617" spans="1:6" x14ac:dyDescent="0.25">
      <c r="A617">
        <v>0.61461461461461397</v>
      </c>
      <c r="B617">
        <v>0</v>
      </c>
      <c r="C617">
        <v>0.61461461461461397</v>
      </c>
      <c r="D617">
        <v>0</v>
      </c>
      <c r="E617">
        <v>0.61461461461461397</v>
      </c>
      <c r="F617">
        <v>0</v>
      </c>
    </row>
    <row r="618" spans="1:6" x14ac:dyDescent="0.25">
      <c r="A618">
        <v>0.61561561561561495</v>
      </c>
      <c r="B618">
        <v>0</v>
      </c>
      <c r="C618">
        <v>0.61561561561561495</v>
      </c>
      <c r="D618">
        <v>0</v>
      </c>
      <c r="E618">
        <v>0.61561561561561495</v>
      </c>
      <c r="F618">
        <v>0</v>
      </c>
    </row>
    <row r="619" spans="1:6" x14ac:dyDescent="0.25">
      <c r="A619">
        <v>0.61661661661661604</v>
      </c>
      <c r="B619">
        <v>0</v>
      </c>
      <c r="C619">
        <v>0.61661661661661604</v>
      </c>
      <c r="D619">
        <v>0</v>
      </c>
      <c r="E619">
        <v>0.61661661661661604</v>
      </c>
      <c r="F619">
        <v>0</v>
      </c>
    </row>
    <row r="620" spans="1:6" x14ac:dyDescent="0.25">
      <c r="A620">
        <v>0.61761761761761702</v>
      </c>
      <c r="B620">
        <v>0</v>
      </c>
      <c r="C620">
        <v>0.61761761761761702</v>
      </c>
      <c r="D620">
        <v>0</v>
      </c>
      <c r="E620">
        <v>0.61761761761761702</v>
      </c>
      <c r="F620">
        <v>0</v>
      </c>
    </row>
    <row r="621" spans="1:6" x14ac:dyDescent="0.25">
      <c r="A621">
        <v>0.618618618618618</v>
      </c>
      <c r="B621">
        <v>0</v>
      </c>
      <c r="C621">
        <v>0.618618618618618</v>
      </c>
      <c r="D621">
        <v>0</v>
      </c>
      <c r="E621">
        <v>0.618618618618618</v>
      </c>
      <c r="F621">
        <v>0</v>
      </c>
    </row>
    <row r="622" spans="1:6" x14ac:dyDescent="0.25">
      <c r="A622">
        <v>0.61961961961961898</v>
      </c>
      <c r="B622">
        <v>0</v>
      </c>
      <c r="C622">
        <v>0.61961961961961898</v>
      </c>
      <c r="D622">
        <v>0</v>
      </c>
      <c r="E622">
        <v>0.61961961961961898</v>
      </c>
      <c r="F622">
        <v>0</v>
      </c>
    </row>
    <row r="623" spans="1:6" x14ac:dyDescent="0.25">
      <c r="A623">
        <v>0.62062062062061996</v>
      </c>
      <c r="B623">
        <v>0</v>
      </c>
      <c r="C623">
        <v>0.62062062062061996</v>
      </c>
      <c r="D623">
        <v>0</v>
      </c>
      <c r="E623">
        <v>0.62062062062061996</v>
      </c>
      <c r="F623">
        <v>0</v>
      </c>
    </row>
    <row r="624" spans="1:6" x14ac:dyDescent="0.25">
      <c r="A624">
        <v>0.62162162162162105</v>
      </c>
      <c r="B624">
        <v>0</v>
      </c>
      <c r="C624">
        <v>0.62162162162162105</v>
      </c>
      <c r="D624">
        <v>0</v>
      </c>
      <c r="E624">
        <v>0.62162162162162105</v>
      </c>
      <c r="F624">
        <v>0</v>
      </c>
    </row>
    <row r="625" spans="1:6" x14ac:dyDescent="0.25">
      <c r="A625">
        <v>0.62262262262262202</v>
      </c>
      <c r="B625">
        <v>0</v>
      </c>
      <c r="C625">
        <v>0.62262262262262202</v>
      </c>
      <c r="D625">
        <v>0</v>
      </c>
      <c r="E625">
        <v>0.62262262262262202</v>
      </c>
      <c r="F625">
        <v>0</v>
      </c>
    </row>
    <row r="626" spans="1:6" x14ac:dyDescent="0.25">
      <c r="A626">
        <v>0.623623623623623</v>
      </c>
      <c r="B626">
        <v>0</v>
      </c>
      <c r="C626">
        <v>0.623623623623623</v>
      </c>
      <c r="D626">
        <v>0</v>
      </c>
      <c r="E626">
        <v>0.623623623623623</v>
      </c>
      <c r="F626">
        <v>0</v>
      </c>
    </row>
    <row r="627" spans="1:6" x14ac:dyDescent="0.25">
      <c r="A627">
        <v>0.62462462462462398</v>
      </c>
      <c r="B627">
        <v>0</v>
      </c>
      <c r="C627">
        <v>0.62462462462462398</v>
      </c>
      <c r="D627">
        <v>0</v>
      </c>
      <c r="E627">
        <v>0.62462462462462398</v>
      </c>
      <c r="F627">
        <v>0</v>
      </c>
    </row>
    <row r="628" spans="1:6" x14ac:dyDescent="0.25">
      <c r="A628">
        <v>0.62562562562562496</v>
      </c>
      <c r="B628">
        <v>0</v>
      </c>
      <c r="C628">
        <v>0.62562562562562496</v>
      </c>
      <c r="D628">
        <v>0</v>
      </c>
      <c r="E628">
        <v>0.62562562562562496</v>
      </c>
      <c r="F628">
        <v>0</v>
      </c>
    </row>
    <row r="629" spans="1:6" x14ac:dyDescent="0.25">
      <c r="A629">
        <v>0.62662662662662605</v>
      </c>
      <c r="B629">
        <v>0</v>
      </c>
      <c r="C629">
        <v>0.62662662662662605</v>
      </c>
      <c r="D629">
        <v>0</v>
      </c>
      <c r="E629">
        <v>0.62662662662662605</v>
      </c>
      <c r="F629">
        <v>0</v>
      </c>
    </row>
    <row r="630" spans="1:6" x14ac:dyDescent="0.25">
      <c r="A630">
        <v>0.62762762762762703</v>
      </c>
      <c r="B630">
        <v>0</v>
      </c>
      <c r="C630">
        <v>0.62762762762762703</v>
      </c>
      <c r="D630">
        <v>0</v>
      </c>
      <c r="E630">
        <v>0.62762762762762703</v>
      </c>
      <c r="F630">
        <v>0</v>
      </c>
    </row>
    <row r="631" spans="1:6" x14ac:dyDescent="0.25">
      <c r="A631">
        <v>0.62862862862862801</v>
      </c>
      <c r="B631">
        <v>0</v>
      </c>
      <c r="C631">
        <v>0.62862862862862801</v>
      </c>
      <c r="D631">
        <v>0</v>
      </c>
      <c r="E631">
        <v>0.62862862862862801</v>
      </c>
      <c r="F631">
        <v>0</v>
      </c>
    </row>
    <row r="632" spans="1:6" x14ac:dyDescent="0.25">
      <c r="A632">
        <v>0.62962962962962898</v>
      </c>
      <c r="B632">
        <v>0</v>
      </c>
      <c r="C632">
        <v>0.62962962962962898</v>
      </c>
      <c r="D632">
        <v>0</v>
      </c>
      <c r="E632">
        <v>0.62962962962962898</v>
      </c>
      <c r="F632">
        <v>0</v>
      </c>
    </row>
    <row r="633" spans="1:6" x14ac:dyDescent="0.25">
      <c r="A633">
        <v>0.63063063063062996</v>
      </c>
      <c r="B633">
        <v>0</v>
      </c>
      <c r="C633">
        <v>0.63063063063062996</v>
      </c>
      <c r="D633">
        <v>0</v>
      </c>
      <c r="E633">
        <v>0.63063063063062996</v>
      </c>
      <c r="F633">
        <v>0</v>
      </c>
    </row>
    <row r="634" spans="1:6" x14ac:dyDescent="0.25">
      <c r="A634">
        <v>0.63163163163163105</v>
      </c>
      <c r="B634">
        <v>0</v>
      </c>
      <c r="C634">
        <v>0.63163163163163105</v>
      </c>
      <c r="D634">
        <v>0</v>
      </c>
      <c r="E634">
        <v>0.63163163163163105</v>
      </c>
      <c r="F634">
        <v>0</v>
      </c>
    </row>
    <row r="635" spans="1:6" x14ac:dyDescent="0.25">
      <c r="A635">
        <v>0.63263263263263203</v>
      </c>
      <c r="B635">
        <v>0</v>
      </c>
      <c r="C635">
        <v>0.63263263263263203</v>
      </c>
      <c r="D635">
        <v>0</v>
      </c>
      <c r="E635">
        <v>0.63263263263263203</v>
      </c>
      <c r="F635">
        <v>0</v>
      </c>
    </row>
    <row r="636" spans="1:6" x14ac:dyDescent="0.25">
      <c r="A636">
        <v>0.63363363363363301</v>
      </c>
      <c r="B636">
        <v>0</v>
      </c>
      <c r="C636">
        <v>0.63363363363363301</v>
      </c>
      <c r="D636">
        <v>0</v>
      </c>
      <c r="E636">
        <v>0.63363363363363301</v>
      </c>
      <c r="F636">
        <v>0</v>
      </c>
    </row>
    <row r="637" spans="1:6" x14ac:dyDescent="0.25">
      <c r="A637">
        <v>0.63463463463463399</v>
      </c>
      <c r="B637">
        <v>0</v>
      </c>
      <c r="C637">
        <v>0.63463463463463399</v>
      </c>
      <c r="D637">
        <v>0</v>
      </c>
      <c r="E637">
        <v>0.63463463463463399</v>
      </c>
      <c r="F637">
        <v>0</v>
      </c>
    </row>
    <row r="638" spans="1:6" x14ac:dyDescent="0.25">
      <c r="A638">
        <v>0.63563563563563497</v>
      </c>
      <c r="B638">
        <v>0</v>
      </c>
      <c r="C638">
        <v>0.63563563563563497</v>
      </c>
      <c r="D638">
        <v>0</v>
      </c>
      <c r="E638">
        <v>0.63563563563563497</v>
      </c>
      <c r="F638">
        <v>0</v>
      </c>
    </row>
    <row r="639" spans="1:6" x14ac:dyDescent="0.25">
      <c r="A639">
        <v>0.63663663663663606</v>
      </c>
      <c r="B639">
        <v>0</v>
      </c>
      <c r="C639">
        <v>0.63663663663663606</v>
      </c>
      <c r="D639">
        <v>0</v>
      </c>
      <c r="E639">
        <v>0.63663663663663606</v>
      </c>
      <c r="F639">
        <v>0</v>
      </c>
    </row>
    <row r="640" spans="1:6" x14ac:dyDescent="0.25">
      <c r="A640">
        <v>0.63763763763763703</v>
      </c>
      <c r="B640">
        <v>0</v>
      </c>
      <c r="C640">
        <v>0.63763763763763703</v>
      </c>
      <c r="D640">
        <v>0</v>
      </c>
      <c r="E640">
        <v>0.63763763763763703</v>
      </c>
      <c r="F640">
        <v>0</v>
      </c>
    </row>
    <row r="641" spans="1:6" x14ac:dyDescent="0.25">
      <c r="A641">
        <v>0.63863863863863801</v>
      </c>
      <c r="B641">
        <v>0</v>
      </c>
      <c r="C641">
        <v>0.63863863863863801</v>
      </c>
      <c r="D641">
        <v>0</v>
      </c>
      <c r="E641">
        <v>0.63863863863863801</v>
      </c>
      <c r="F641">
        <v>0</v>
      </c>
    </row>
    <row r="642" spans="1:6" x14ac:dyDescent="0.25">
      <c r="A642">
        <v>0.63963963963963899</v>
      </c>
      <c r="B642">
        <v>0</v>
      </c>
      <c r="C642">
        <v>0.63963963963963899</v>
      </c>
      <c r="D642">
        <v>0</v>
      </c>
      <c r="E642">
        <v>0.63963963963963899</v>
      </c>
      <c r="F642">
        <v>0</v>
      </c>
    </row>
    <row r="643" spans="1:6" x14ac:dyDescent="0.25">
      <c r="A643">
        <v>0.64064064064063997</v>
      </c>
      <c r="B643">
        <v>0</v>
      </c>
      <c r="C643">
        <v>0.64064064064063997</v>
      </c>
      <c r="D643">
        <v>0</v>
      </c>
      <c r="E643">
        <v>0.64064064064063997</v>
      </c>
      <c r="F643">
        <v>0</v>
      </c>
    </row>
    <row r="644" spans="1:6" x14ac:dyDescent="0.25">
      <c r="A644">
        <v>0.64164164164164095</v>
      </c>
      <c r="B644">
        <v>0</v>
      </c>
      <c r="C644">
        <v>0.64164164164164095</v>
      </c>
      <c r="D644">
        <v>0</v>
      </c>
      <c r="E644">
        <v>0.64164164164164095</v>
      </c>
      <c r="F644">
        <v>0</v>
      </c>
    </row>
    <row r="645" spans="1:6" x14ac:dyDescent="0.25">
      <c r="A645">
        <v>0.64264264264264204</v>
      </c>
      <c r="B645">
        <v>0</v>
      </c>
      <c r="C645">
        <v>0.64264264264264204</v>
      </c>
      <c r="D645">
        <v>0</v>
      </c>
      <c r="E645">
        <v>0.64264264264264204</v>
      </c>
      <c r="F645">
        <v>0</v>
      </c>
    </row>
    <row r="646" spans="1:6" x14ac:dyDescent="0.25">
      <c r="A646">
        <v>0.64364364364364302</v>
      </c>
      <c r="B646">
        <v>0</v>
      </c>
      <c r="C646">
        <v>0.64364364364364302</v>
      </c>
      <c r="D646">
        <v>0</v>
      </c>
      <c r="E646">
        <v>0.64364364364364302</v>
      </c>
      <c r="F646">
        <v>0</v>
      </c>
    </row>
    <row r="647" spans="1:6" x14ac:dyDescent="0.25">
      <c r="A647">
        <v>0.64464464464464399</v>
      </c>
      <c r="B647">
        <v>0</v>
      </c>
      <c r="C647">
        <v>0.64464464464464399</v>
      </c>
      <c r="D647">
        <v>0</v>
      </c>
      <c r="E647">
        <v>0.64464464464464399</v>
      </c>
      <c r="F647">
        <v>0</v>
      </c>
    </row>
    <row r="648" spans="1:6" x14ac:dyDescent="0.25">
      <c r="A648">
        <v>0.64564564564564497</v>
      </c>
      <c r="B648">
        <v>0</v>
      </c>
      <c r="C648">
        <v>0.64564564564564497</v>
      </c>
      <c r="D648">
        <v>0</v>
      </c>
      <c r="E648">
        <v>0.64564564564564497</v>
      </c>
      <c r="F648">
        <v>0</v>
      </c>
    </row>
    <row r="649" spans="1:6" x14ac:dyDescent="0.25">
      <c r="A649">
        <v>0.64664664664664595</v>
      </c>
      <c r="B649">
        <v>0</v>
      </c>
      <c r="C649">
        <v>0.64664664664664595</v>
      </c>
      <c r="D649">
        <v>0</v>
      </c>
      <c r="E649">
        <v>0.64664664664664595</v>
      </c>
      <c r="F649">
        <v>0</v>
      </c>
    </row>
    <row r="650" spans="1:6" x14ac:dyDescent="0.25">
      <c r="A650">
        <v>0.64764764764764704</v>
      </c>
      <c r="B650">
        <v>0</v>
      </c>
      <c r="C650">
        <v>0.64764764764764704</v>
      </c>
      <c r="D650">
        <v>0</v>
      </c>
      <c r="E650">
        <v>0.64764764764764704</v>
      </c>
      <c r="F650">
        <v>0</v>
      </c>
    </row>
    <row r="651" spans="1:6" x14ac:dyDescent="0.25">
      <c r="A651">
        <v>0.64864864864864802</v>
      </c>
      <c r="B651">
        <v>0</v>
      </c>
      <c r="C651">
        <v>0.64864864864864802</v>
      </c>
      <c r="D651">
        <v>0</v>
      </c>
      <c r="E651">
        <v>0.64864864864864802</v>
      </c>
      <c r="F651">
        <v>0</v>
      </c>
    </row>
    <row r="652" spans="1:6" x14ac:dyDescent="0.25">
      <c r="A652">
        <v>0.649649649649649</v>
      </c>
      <c r="B652">
        <v>0</v>
      </c>
      <c r="C652">
        <v>0.649649649649649</v>
      </c>
      <c r="D652">
        <v>0</v>
      </c>
      <c r="E652">
        <v>0.649649649649649</v>
      </c>
      <c r="F652">
        <v>0</v>
      </c>
    </row>
    <row r="653" spans="1:6" x14ac:dyDescent="0.25">
      <c r="A653">
        <v>0.65065065065064998</v>
      </c>
      <c r="B653">
        <v>0</v>
      </c>
      <c r="C653">
        <v>0.65065065065064998</v>
      </c>
      <c r="D653">
        <v>0</v>
      </c>
      <c r="E653">
        <v>0.65065065065064998</v>
      </c>
      <c r="F653">
        <v>0</v>
      </c>
    </row>
    <row r="654" spans="1:6" x14ac:dyDescent="0.25">
      <c r="A654">
        <v>0.65165165165165095</v>
      </c>
      <c r="B654">
        <v>0</v>
      </c>
      <c r="C654">
        <v>0.65165165165165095</v>
      </c>
      <c r="D654">
        <v>0</v>
      </c>
      <c r="E654">
        <v>0.65165165165165095</v>
      </c>
      <c r="F654">
        <v>0</v>
      </c>
    </row>
    <row r="655" spans="1:6" x14ac:dyDescent="0.25">
      <c r="A655">
        <v>0.65265265265265204</v>
      </c>
      <c r="B655">
        <v>0</v>
      </c>
      <c r="C655">
        <v>0.65265265265265204</v>
      </c>
      <c r="D655">
        <v>0</v>
      </c>
      <c r="E655">
        <v>0.65265265265265204</v>
      </c>
      <c r="F655">
        <v>0</v>
      </c>
    </row>
    <row r="656" spans="1:6" x14ac:dyDescent="0.25">
      <c r="A656">
        <v>0.65365365365365302</v>
      </c>
      <c r="B656">
        <v>0</v>
      </c>
      <c r="C656">
        <v>0.65365365365365302</v>
      </c>
      <c r="D656">
        <v>0</v>
      </c>
      <c r="E656">
        <v>0.65365365365365302</v>
      </c>
      <c r="F656">
        <v>0</v>
      </c>
    </row>
    <row r="657" spans="1:6" x14ac:dyDescent="0.25">
      <c r="A657">
        <v>0.654654654654654</v>
      </c>
      <c r="B657">
        <v>0</v>
      </c>
      <c r="C657">
        <v>0.654654654654654</v>
      </c>
      <c r="D657">
        <v>0</v>
      </c>
      <c r="E657">
        <v>0.654654654654654</v>
      </c>
      <c r="F657">
        <v>0</v>
      </c>
    </row>
    <row r="658" spans="1:6" x14ac:dyDescent="0.25">
      <c r="A658">
        <v>0.65565565565565498</v>
      </c>
      <c r="B658">
        <v>0</v>
      </c>
      <c r="C658">
        <v>0.65565565565565498</v>
      </c>
      <c r="D658">
        <v>0</v>
      </c>
      <c r="E658">
        <v>0.65565565565565498</v>
      </c>
      <c r="F658">
        <v>0</v>
      </c>
    </row>
    <row r="659" spans="1:6" x14ac:dyDescent="0.25">
      <c r="A659">
        <v>0.65665665665665596</v>
      </c>
      <c r="B659">
        <v>0</v>
      </c>
      <c r="C659">
        <v>0.65665665665665596</v>
      </c>
      <c r="D659">
        <v>0</v>
      </c>
      <c r="E659">
        <v>0.65665665665665596</v>
      </c>
      <c r="F659">
        <v>0</v>
      </c>
    </row>
    <row r="660" spans="1:6" x14ac:dyDescent="0.25">
      <c r="A660">
        <v>0.65765765765765705</v>
      </c>
      <c r="B660">
        <v>0</v>
      </c>
      <c r="C660">
        <v>0.65765765765765705</v>
      </c>
      <c r="D660">
        <v>0</v>
      </c>
      <c r="E660">
        <v>0.65765765765765705</v>
      </c>
      <c r="F660">
        <v>0</v>
      </c>
    </row>
    <row r="661" spans="1:6" x14ac:dyDescent="0.25">
      <c r="A661">
        <v>0.65865865865865802</v>
      </c>
      <c r="B661">
        <v>0</v>
      </c>
      <c r="C661">
        <v>0.65865865865865802</v>
      </c>
      <c r="D661">
        <v>0</v>
      </c>
      <c r="E661">
        <v>0.65865865865865802</v>
      </c>
      <c r="F661">
        <v>0</v>
      </c>
    </row>
    <row r="662" spans="1:6" x14ac:dyDescent="0.25">
      <c r="A662">
        <v>0.659659659659659</v>
      </c>
      <c r="B662">
        <v>0</v>
      </c>
      <c r="C662">
        <v>0.659659659659659</v>
      </c>
      <c r="D662">
        <v>0</v>
      </c>
      <c r="E662">
        <v>0.659659659659659</v>
      </c>
      <c r="F662">
        <v>0</v>
      </c>
    </row>
    <row r="663" spans="1:6" x14ac:dyDescent="0.25">
      <c r="A663">
        <v>0.66066066066065998</v>
      </c>
      <c r="B663">
        <v>0</v>
      </c>
      <c r="C663">
        <v>0.66066066066065998</v>
      </c>
      <c r="D663">
        <v>0</v>
      </c>
      <c r="E663">
        <v>0.66066066066065998</v>
      </c>
      <c r="F663">
        <v>0</v>
      </c>
    </row>
    <row r="664" spans="1:6" x14ac:dyDescent="0.25">
      <c r="A664">
        <v>0.66166166166166096</v>
      </c>
      <c r="B664">
        <v>0</v>
      </c>
      <c r="C664">
        <v>0.66166166166166096</v>
      </c>
      <c r="D664">
        <v>0</v>
      </c>
      <c r="E664">
        <v>0.66166166166166096</v>
      </c>
      <c r="F664">
        <v>0</v>
      </c>
    </row>
    <row r="665" spans="1:6" x14ac:dyDescent="0.25">
      <c r="A665">
        <v>0.66266266266266205</v>
      </c>
      <c r="B665">
        <v>0</v>
      </c>
      <c r="C665">
        <v>0.66266266266266205</v>
      </c>
      <c r="D665">
        <v>0</v>
      </c>
      <c r="E665">
        <v>0.66266266266266205</v>
      </c>
      <c r="F665">
        <v>0</v>
      </c>
    </row>
    <row r="666" spans="1:6" x14ac:dyDescent="0.25">
      <c r="A666">
        <v>0.66366366366366303</v>
      </c>
      <c r="B666">
        <v>0</v>
      </c>
      <c r="C666">
        <v>0.66366366366366303</v>
      </c>
      <c r="D666">
        <v>0</v>
      </c>
      <c r="E666">
        <v>0.66366366366366303</v>
      </c>
      <c r="F666">
        <v>0</v>
      </c>
    </row>
    <row r="667" spans="1:6" x14ac:dyDescent="0.25">
      <c r="A667">
        <v>0.66466466466466401</v>
      </c>
      <c r="B667">
        <v>0</v>
      </c>
      <c r="C667">
        <v>0.66466466466466401</v>
      </c>
      <c r="D667">
        <v>0</v>
      </c>
      <c r="E667">
        <v>0.66466466466466401</v>
      </c>
      <c r="F667">
        <v>0</v>
      </c>
    </row>
    <row r="668" spans="1:6" x14ac:dyDescent="0.25">
      <c r="A668">
        <v>0.66566566566566499</v>
      </c>
      <c r="B668">
        <v>0</v>
      </c>
      <c r="C668">
        <v>0.66566566566566499</v>
      </c>
      <c r="D668">
        <v>0</v>
      </c>
      <c r="E668">
        <v>0.66566566566566499</v>
      </c>
      <c r="F668">
        <v>0</v>
      </c>
    </row>
    <row r="669" spans="1:6" x14ac:dyDescent="0.25">
      <c r="A669">
        <v>0.66666666666666596</v>
      </c>
      <c r="B669">
        <v>0</v>
      </c>
      <c r="C669">
        <v>0.66666666666666596</v>
      </c>
      <c r="D669">
        <v>0</v>
      </c>
      <c r="E669">
        <v>0.66666666666666596</v>
      </c>
      <c r="F669">
        <v>0</v>
      </c>
    </row>
    <row r="670" spans="1:6" x14ac:dyDescent="0.25">
      <c r="A670">
        <v>0.66766766766766705</v>
      </c>
      <c r="B670">
        <v>0</v>
      </c>
      <c r="C670">
        <v>0.66766766766766705</v>
      </c>
      <c r="D670">
        <v>0</v>
      </c>
      <c r="E670">
        <v>0.66766766766766705</v>
      </c>
      <c r="F670">
        <v>0</v>
      </c>
    </row>
    <row r="671" spans="1:6" x14ac:dyDescent="0.25">
      <c r="A671">
        <v>0.66866866866866803</v>
      </c>
      <c r="B671">
        <v>0</v>
      </c>
      <c r="C671">
        <v>0.66866866866866803</v>
      </c>
      <c r="D671">
        <v>0</v>
      </c>
      <c r="E671">
        <v>0.66866866866866803</v>
      </c>
      <c r="F671">
        <v>0</v>
      </c>
    </row>
    <row r="672" spans="1:6" x14ac:dyDescent="0.25">
      <c r="A672">
        <v>0.66966966966966901</v>
      </c>
      <c r="B672">
        <v>0</v>
      </c>
      <c r="C672">
        <v>0.66966966966966901</v>
      </c>
      <c r="D672">
        <v>0</v>
      </c>
      <c r="E672">
        <v>0.66966966966966901</v>
      </c>
      <c r="F672">
        <v>0</v>
      </c>
    </row>
    <row r="673" spans="1:6" x14ac:dyDescent="0.25">
      <c r="A673">
        <v>0.67067067067066999</v>
      </c>
      <c r="B673">
        <v>0</v>
      </c>
      <c r="C673">
        <v>0.67067067067066999</v>
      </c>
      <c r="D673">
        <v>0</v>
      </c>
      <c r="E673">
        <v>0.67067067067066999</v>
      </c>
      <c r="F673">
        <v>0</v>
      </c>
    </row>
    <row r="674" spans="1:6" x14ac:dyDescent="0.25">
      <c r="A674">
        <v>0.67167167167167097</v>
      </c>
      <c r="B674">
        <v>0</v>
      </c>
      <c r="C674">
        <v>0.67167167167167097</v>
      </c>
      <c r="D674">
        <v>0</v>
      </c>
      <c r="E674">
        <v>0.67167167167167097</v>
      </c>
      <c r="F674">
        <v>0</v>
      </c>
    </row>
    <row r="675" spans="1:6" x14ac:dyDescent="0.25">
      <c r="A675">
        <v>0.67267267267267195</v>
      </c>
      <c r="B675">
        <v>0</v>
      </c>
      <c r="C675">
        <v>0.67267267267267195</v>
      </c>
      <c r="D675">
        <v>0</v>
      </c>
      <c r="E675">
        <v>0.67267267267267195</v>
      </c>
      <c r="F675">
        <v>0</v>
      </c>
    </row>
    <row r="676" spans="1:6" x14ac:dyDescent="0.25">
      <c r="A676">
        <v>0.67367367367367303</v>
      </c>
      <c r="B676">
        <v>0</v>
      </c>
      <c r="C676">
        <v>0.67367367367367303</v>
      </c>
      <c r="D676">
        <v>0</v>
      </c>
      <c r="E676">
        <v>0.67367367367367303</v>
      </c>
      <c r="F676">
        <v>0</v>
      </c>
    </row>
    <row r="677" spans="1:6" x14ac:dyDescent="0.25">
      <c r="A677">
        <v>0.67467467467467401</v>
      </c>
      <c r="B677">
        <v>0</v>
      </c>
      <c r="C677">
        <v>0.67467467467467401</v>
      </c>
      <c r="D677">
        <v>0</v>
      </c>
      <c r="E677">
        <v>0.67467467467467401</v>
      </c>
      <c r="F677">
        <v>0</v>
      </c>
    </row>
    <row r="678" spans="1:6" x14ac:dyDescent="0.25">
      <c r="A678">
        <v>0.67567567567567499</v>
      </c>
      <c r="B678">
        <v>0</v>
      </c>
      <c r="C678">
        <v>0.67567567567567499</v>
      </c>
      <c r="D678">
        <v>0</v>
      </c>
      <c r="E678">
        <v>0.67567567567567499</v>
      </c>
      <c r="F678">
        <v>0</v>
      </c>
    </row>
    <row r="679" spans="1:6" x14ac:dyDescent="0.25">
      <c r="A679">
        <v>0.67667667667667597</v>
      </c>
      <c r="B679">
        <v>0</v>
      </c>
      <c r="C679">
        <v>0.67667667667667597</v>
      </c>
      <c r="D679">
        <v>0</v>
      </c>
      <c r="E679">
        <v>0.67667667667667597</v>
      </c>
      <c r="F679">
        <v>0</v>
      </c>
    </row>
    <row r="680" spans="1:6" x14ac:dyDescent="0.25">
      <c r="A680">
        <v>0.67767767767767695</v>
      </c>
      <c r="B680">
        <v>0</v>
      </c>
      <c r="C680">
        <v>0.67767767767767695</v>
      </c>
      <c r="D680">
        <v>0</v>
      </c>
      <c r="E680">
        <v>0.67767767767767695</v>
      </c>
      <c r="F680">
        <v>0</v>
      </c>
    </row>
    <row r="681" spans="1:6" x14ac:dyDescent="0.25">
      <c r="A681">
        <v>0.67867867867867804</v>
      </c>
      <c r="B681">
        <v>0</v>
      </c>
      <c r="C681">
        <v>0.67867867867867804</v>
      </c>
      <c r="D681">
        <v>0</v>
      </c>
      <c r="E681">
        <v>0.67867867867867804</v>
      </c>
      <c r="F681">
        <v>0</v>
      </c>
    </row>
    <row r="682" spans="1:6" x14ac:dyDescent="0.25">
      <c r="A682">
        <v>0.67967967967967902</v>
      </c>
      <c r="B682">
        <v>0</v>
      </c>
      <c r="C682">
        <v>0.67967967967967902</v>
      </c>
      <c r="D682">
        <v>0</v>
      </c>
      <c r="E682">
        <v>0.67967967967967902</v>
      </c>
      <c r="F682">
        <v>0</v>
      </c>
    </row>
    <row r="683" spans="1:6" x14ac:dyDescent="0.25">
      <c r="A683">
        <v>0.68068068068067999</v>
      </c>
      <c r="B683">
        <v>0</v>
      </c>
      <c r="C683">
        <v>0.68068068068067999</v>
      </c>
      <c r="D683">
        <v>0</v>
      </c>
      <c r="E683">
        <v>0.68068068068067999</v>
      </c>
      <c r="F683">
        <v>0</v>
      </c>
    </row>
    <row r="684" spans="1:6" x14ac:dyDescent="0.25">
      <c r="A684">
        <v>0.68168168168168097</v>
      </c>
      <c r="B684">
        <v>0</v>
      </c>
      <c r="C684">
        <v>0.68168168168168097</v>
      </c>
      <c r="D684">
        <v>0</v>
      </c>
      <c r="E684">
        <v>0.68168168168168097</v>
      </c>
      <c r="F684">
        <v>0</v>
      </c>
    </row>
    <row r="685" spans="1:6" x14ac:dyDescent="0.25">
      <c r="A685">
        <v>0.68268268268268195</v>
      </c>
      <c r="B685">
        <v>0</v>
      </c>
      <c r="C685">
        <v>0.68268268268268195</v>
      </c>
      <c r="D685">
        <v>0</v>
      </c>
      <c r="E685">
        <v>0.68268268268268195</v>
      </c>
      <c r="F685">
        <v>0</v>
      </c>
    </row>
    <row r="686" spans="1:6" x14ac:dyDescent="0.25">
      <c r="A686">
        <v>0.68368368368368304</v>
      </c>
      <c r="B686">
        <v>0</v>
      </c>
      <c r="C686">
        <v>0.68368368368368304</v>
      </c>
      <c r="D686">
        <v>0</v>
      </c>
      <c r="E686">
        <v>0.68368368368368304</v>
      </c>
      <c r="F686">
        <v>0</v>
      </c>
    </row>
    <row r="687" spans="1:6" x14ac:dyDescent="0.25">
      <c r="A687">
        <v>0.68468468468468402</v>
      </c>
      <c r="B687">
        <v>0</v>
      </c>
      <c r="C687">
        <v>0.68468468468468402</v>
      </c>
      <c r="D687">
        <v>0</v>
      </c>
      <c r="E687">
        <v>0.68468468468468402</v>
      </c>
      <c r="F687">
        <v>0</v>
      </c>
    </row>
    <row r="688" spans="1:6" x14ac:dyDescent="0.25">
      <c r="A688">
        <v>0.685685685685685</v>
      </c>
      <c r="B688">
        <v>0</v>
      </c>
      <c r="C688">
        <v>0.685685685685685</v>
      </c>
      <c r="D688">
        <v>0</v>
      </c>
      <c r="E688">
        <v>0.685685685685685</v>
      </c>
      <c r="F688">
        <v>0</v>
      </c>
    </row>
    <row r="689" spans="1:6" x14ac:dyDescent="0.25">
      <c r="A689">
        <v>0.68668668668668598</v>
      </c>
      <c r="B689">
        <v>0</v>
      </c>
      <c r="C689">
        <v>0.68668668668668598</v>
      </c>
      <c r="D689">
        <v>0</v>
      </c>
      <c r="E689">
        <v>0.68668668668668598</v>
      </c>
      <c r="F689">
        <v>0</v>
      </c>
    </row>
    <row r="690" spans="1:6" x14ac:dyDescent="0.25">
      <c r="A690">
        <v>0.68768768768768695</v>
      </c>
      <c r="B690">
        <v>0</v>
      </c>
      <c r="C690">
        <v>0.68768768768768695</v>
      </c>
      <c r="D690">
        <v>0</v>
      </c>
      <c r="E690">
        <v>0.68768768768768695</v>
      </c>
      <c r="F690">
        <v>0</v>
      </c>
    </row>
    <row r="691" spans="1:6" x14ac:dyDescent="0.25">
      <c r="A691">
        <v>0.68868868868868804</v>
      </c>
      <c r="B691">
        <v>0</v>
      </c>
      <c r="C691">
        <v>0.68868868868868804</v>
      </c>
      <c r="D691">
        <v>0</v>
      </c>
      <c r="E691">
        <v>0.68868868868868804</v>
      </c>
      <c r="F691">
        <v>0</v>
      </c>
    </row>
    <row r="692" spans="1:6" x14ac:dyDescent="0.25">
      <c r="A692">
        <v>0.68968968968968902</v>
      </c>
      <c r="B692">
        <v>0</v>
      </c>
      <c r="C692">
        <v>0.68968968968968902</v>
      </c>
      <c r="D692">
        <v>0</v>
      </c>
      <c r="E692">
        <v>0.68968968968968902</v>
      </c>
      <c r="F692">
        <v>0</v>
      </c>
    </row>
    <row r="693" spans="1:6" x14ac:dyDescent="0.25">
      <c r="A693">
        <v>0.69069069069069</v>
      </c>
      <c r="B693">
        <v>0</v>
      </c>
      <c r="C693">
        <v>0.69069069069069</v>
      </c>
      <c r="D693">
        <v>0</v>
      </c>
      <c r="E693">
        <v>0.69069069069069</v>
      </c>
      <c r="F693">
        <v>0</v>
      </c>
    </row>
    <row r="694" spans="1:6" x14ac:dyDescent="0.25">
      <c r="A694">
        <v>0.69169169169169098</v>
      </c>
      <c r="B694">
        <v>0</v>
      </c>
      <c r="C694">
        <v>0.69169169169169098</v>
      </c>
      <c r="D694">
        <v>0</v>
      </c>
      <c r="E694">
        <v>0.69169169169169098</v>
      </c>
      <c r="F694">
        <v>0</v>
      </c>
    </row>
    <row r="695" spans="1:6" x14ac:dyDescent="0.25">
      <c r="A695">
        <v>0.69269269269269196</v>
      </c>
      <c r="B695">
        <v>0</v>
      </c>
      <c r="C695">
        <v>0.69269269269269196</v>
      </c>
      <c r="D695">
        <v>0</v>
      </c>
      <c r="E695">
        <v>0.69269269269269196</v>
      </c>
      <c r="F695">
        <v>0</v>
      </c>
    </row>
    <row r="696" spans="1:6" x14ac:dyDescent="0.25">
      <c r="A696">
        <v>0.69369369369369305</v>
      </c>
      <c r="B696">
        <v>0</v>
      </c>
      <c r="C696">
        <v>0.69369369369369305</v>
      </c>
      <c r="D696">
        <v>0</v>
      </c>
      <c r="E696">
        <v>0.69369369369369305</v>
      </c>
      <c r="F696">
        <v>0</v>
      </c>
    </row>
    <row r="697" spans="1:6" x14ac:dyDescent="0.25">
      <c r="A697">
        <v>0.69469469469469403</v>
      </c>
      <c r="B697">
        <v>0</v>
      </c>
      <c r="C697">
        <v>0.69469469469469403</v>
      </c>
      <c r="D697">
        <v>0</v>
      </c>
      <c r="E697">
        <v>0.69469469469469403</v>
      </c>
      <c r="F697">
        <v>0</v>
      </c>
    </row>
    <row r="698" spans="1:6" x14ac:dyDescent="0.25">
      <c r="A698">
        <v>0.695695695695695</v>
      </c>
      <c r="B698">
        <v>0</v>
      </c>
      <c r="C698">
        <v>0.695695695695695</v>
      </c>
      <c r="D698">
        <v>0</v>
      </c>
      <c r="E698">
        <v>0.695695695695695</v>
      </c>
      <c r="F698">
        <v>0</v>
      </c>
    </row>
    <row r="699" spans="1:6" x14ac:dyDescent="0.25">
      <c r="A699">
        <v>0.69669669669669598</v>
      </c>
      <c r="B699">
        <v>0</v>
      </c>
      <c r="C699">
        <v>0.69669669669669598</v>
      </c>
      <c r="D699">
        <v>0</v>
      </c>
      <c r="E699">
        <v>0.69669669669669598</v>
      </c>
      <c r="F699">
        <v>0</v>
      </c>
    </row>
    <row r="700" spans="1:6" x14ac:dyDescent="0.25">
      <c r="A700">
        <v>0.69769769769769696</v>
      </c>
      <c r="B700">
        <v>0</v>
      </c>
      <c r="C700">
        <v>0.69769769769769696</v>
      </c>
      <c r="D700">
        <v>0</v>
      </c>
      <c r="E700">
        <v>0.69769769769769696</v>
      </c>
      <c r="F700">
        <v>0</v>
      </c>
    </row>
    <row r="701" spans="1:6" x14ac:dyDescent="0.25">
      <c r="A701">
        <v>0.69869869869869805</v>
      </c>
      <c r="B701">
        <v>0</v>
      </c>
      <c r="C701">
        <v>0.69869869869869805</v>
      </c>
      <c r="D701">
        <v>0</v>
      </c>
      <c r="E701">
        <v>0.69869869869869805</v>
      </c>
      <c r="F701">
        <v>0</v>
      </c>
    </row>
    <row r="702" spans="1:6" x14ac:dyDescent="0.25">
      <c r="A702">
        <v>0.69969969969969903</v>
      </c>
      <c r="B702">
        <v>0</v>
      </c>
      <c r="C702">
        <v>0.69969969969969903</v>
      </c>
      <c r="D702">
        <v>0</v>
      </c>
      <c r="E702">
        <v>0.69969969969969903</v>
      </c>
      <c r="F702">
        <v>0</v>
      </c>
    </row>
    <row r="703" spans="1:6" x14ac:dyDescent="0.25">
      <c r="A703">
        <v>0.70070070070070001</v>
      </c>
      <c r="B703">
        <v>0</v>
      </c>
      <c r="C703">
        <v>0.70070070070070001</v>
      </c>
      <c r="D703">
        <v>0</v>
      </c>
      <c r="E703">
        <v>0.70070070070070001</v>
      </c>
      <c r="F703">
        <v>0</v>
      </c>
    </row>
    <row r="704" spans="1:6" x14ac:dyDescent="0.25">
      <c r="A704">
        <v>0.70170170170170099</v>
      </c>
      <c r="B704">
        <v>0</v>
      </c>
      <c r="C704">
        <v>0.70170170170170099</v>
      </c>
      <c r="D704">
        <v>0</v>
      </c>
      <c r="E704">
        <v>0.70170170170170099</v>
      </c>
      <c r="F704">
        <v>0</v>
      </c>
    </row>
    <row r="705" spans="1:6" x14ac:dyDescent="0.25">
      <c r="A705">
        <v>0.70270270270270196</v>
      </c>
      <c r="B705">
        <v>0</v>
      </c>
      <c r="C705">
        <v>0.70270270270270196</v>
      </c>
      <c r="D705">
        <v>0</v>
      </c>
      <c r="E705">
        <v>0.70270270270270196</v>
      </c>
      <c r="F705">
        <v>0</v>
      </c>
    </row>
    <row r="706" spans="1:6" x14ac:dyDescent="0.25">
      <c r="A706">
        <v>0.70370370370370305</v>
      </c>
      <c r="B706">
        <v>0</v>
      </c>
      <c r="C706">
        <v>0.70370370370370305</v>
      </c>
      <c r="D706">
        <v>0</v>
      </c>
      <c r="E706">
        <v>0.70370370370370305</v>
      </c>
      <c r="F706">
        <v>0</v>
      </c>
    </row>
    <row r="707" spans="1:6" x14ac:dyDescent="0.25">
      <c r="A707">
        <v>0.70470470470470403</v>
      </c>
      <c r="B707">
        <v>0</v>
      </c>
      <c r="C707">
        <v>0.70470470470470403</v>
      </c>
      <c r="D707">
        <v>0</v>
      </c>
      <c r="E707">
        <v>0.70470470470470403</v>
      </c>
      <c r="F707">
        <v>0</v>
      </c>
    </row>
    <row r="708" spans="1:6" x14ac:dyDescent="0.25">
      <c r="A708">
        <v>0.70570570570570501</v>
      </c>
      <c r="B708">
        <v>0</v>
      </c>
      <c r="C708">
        <v>0.70570570570570501</v>
      </c>
      <c r="D708">
        <v>0</v>
      </c>
      <c r="E708">
        <v>0.70570570570570501</v>
      </c>
      <c r="F708">
        <v>0</v>
      </c>
    </row>
    <row r="709" spans="1:6" x14ac:dyDescent="0.25">
      <c r="A709">
        <v>0.70670670670670599</v>
      </c>
      <c r="B709">
        <v>0</v>
      </c>
      <c r="C709">
        <v>0.70670670670670599</v>
      </c>
      <c r="D709">
        <v>0</v>
      </c>
      <c r="E709">
        <v>0.70670670670670599</v>
      </c>
      <c r="F709">
        <v>0</v>
      </c>
    </row>
    <row r="710" spans="1:6" x14ac:dyDescent="0.25">
      <c r="A710">
        <v>0.70770770770770697</v>
      </c>
      <c r="B710">
        <v>0</v>
      </c>
      <c r="C710">
        <v>0.70770770770770697</v>
      </c>
      <c r="D710">
        <v>0</v>
      </c>
      <c r="E710">
        <v>0.70770770770770697</v>
      </c>
      <c r="F710">
        <v>0</v>
      </c>
    </row>
    <row r="711" spans="1:6" x14ac:dyDescent="0.25">
      <c r="A711">
        <v>0.70870870870870795</v>
      </c>
      <c r="B711">
        <v>0</v>
      </c>
      <c r="C711">
        <v>0.70870870870870795</v>
      </c>
      <c r="D711">
        <v>0</v>
      </c>
      <c r="E711">
        <v>0.70870870870870795</v>
      </c>
      <c r="F711">
        <v>0</v>
      </c>
    </row>
    <row r="712" spans="1:6" x14ac:dyDescent="0.25">
      <c r="A712">
        <v>0.70970970970970904</v>
      </c>
      <c r="B712">
        <v>0</v>
      </c>
      <c r="C712">
        <v>0.70970970970970904</v>
      </c>
      <c r="D712">
        <v>0</v>
      </c>
      <c r="E712">
        <v>0.70970970970970904</v>
      </c>
      <c r="F712">
        <v>0</v>
      </c>
    </row>
    <row r="713" spans="1:6" x14ac:dyDescent="0.25">
      <c r="A713">
        <v>0.71071071071071001</v>
      </c>
      <c r="B713">
        <v>0</v>
      </c>
      <c r="C713">
        <v>0.71071071071071001</v>
      </c>
      <c r="D713">
        <v>0</v>
      </c>
      <c r="E713">
        <v>0.71071071071071001</v>
      </c>
      <c r="F713">
        <v>0</v>
      </c>
    </row>
    <row r="714" spans="1:6" x14ac:dyDescent="0.25">
      <c r="A714">
        <v>0.71171171171171099</v>
      </c>
      <c r="B714">
        <v>0</v>
      </c>
      <c r="C714">
        <v>0.71171171171171099</v>
      </c>
      <c r="D714">
        <v>0</v>
      </c>
      <c r="E714">
        <v>0.71171171171171099</v>
      </c>
      <c r="F714">
        <v>0</v>
      </c>
    </row>
    <row r="715" spans="1:6" x14ac:dyDescent="0.25">
      <c r="A715">
        <v>0.71271271271271197</v>
      </c>
      <c r="B715">
        <v>0</v>
      </c>
      <c r="C715">
        <v>0.71271271271271197</v>
      </c>
      <c r="D715">
        <v>0</v>
      </c>
      <c r="E715">
        <v>0.71271271271271197</v>
      </c>
      <c r="F715">
        <v>0</v>
      </c>
    </row>
    <row r="716" spans="1:6" x14ac:dyDescent="0.25">
      <c r="A716">
        <v>0.71371371371371295</v>
      </c>
      <c r="B716">
        <v>0</v>
      </c>
      <c r="C716">
        <v>0.71371371371371295</v>
      </c>
      <c r="D716">
        <v>0</v>
      </c>
      <c r="E716">
        <v>0.71371371371371295</v>
      </c>
      <c r="F716">
        <v>0</v>
      </c>
    </row>
    <row r="717" spans="1:6" x14ac:dyDescent="0.25">
      <c r="A717">
        <v>0.71471471471471404</v>
      </c>
      <c r="B717">
        <v>0</v>
      </c>
      <c r="C717">
        <v>0.71471471471471404</v>
      </c>
      <c r="D717">
        <v>0</v>
      </c>
      <c r="E717">
        <v>0.71471471471471404</v>
      </c>
      <c r="F717">
        <v>0</v>
      </c>
    </row>
    <row r="718" spans="1:6" x14ac:dyDescent="0.25">
      <c r="A718">
        <v>0.71571571571571502</v>
      </c>
      <c r="B718">
        <v>0</v>
      </c>
      <c r="C718">
        <v>0.71571571571571502</v>
      </c>
      <c r="D718">
        <v>0</v>
      </c>
      <c r="E718">
        <v>0.71571571571571502</v>
      </c>
      <c r="F718">
        <v>0</v>
      </c>
    </row>
    <row r="719" spans="1:6" x14ac:dyDescent="0.25">
      <c r="A719">
        <v>0.716716716716716</v>
      </c>
      <c r="B719">
        <v>0</v>
      </c>
      <c r="C719">
        <v>0.716716716716716</v>
      </c>
      <c r="D719">
        <v>0</v>
      </c>
      <c r="E719">
        <v>0.716716716716716</v>
      </c>
      <c r="F719">
        <v>0</v>
      </c>
    </row>
    <row r="720" spans="1:6" x14ac:dyDescent="0.25">
      <c r="A720">
        <v>0.71771771771771697</v>
      </c>
      <c r="B720">
        <v>0</v>
      </c>
      <c r="C720">
        <v>0.71771771771771697</v>
      </c>
      <c r="D720">
        <v>0</v>
      </c>
      <c r="E720">
        <v>0.71771771771771697</v>
      </c>
      <c r="F720">
        <v>0</v>
      </c>
    </row>
    <row r="721" spans="1:6" x14ac:dyDescent="0.25">
      <c r="A721">
        <v>0.71871871871871795</v>
      </c>
      <c r="B721">
        <v>0</v>
      </c>
      <c r="C721">
        <v>0.71871871871871795</v>
      </c>
      <c r="D721">
        <v>0</v>
      </c>
      <c r="E721">
        <v>0.71871871871871795</v>
      </c>
      <c r="F721">
        <v>0</v>
      </c>
    </row>
    <row r="722" spans="1:6" x14ac:dyDescent="0.25">
      <c r="A722">
        <v>0.71971971971971904</v>
      </c>
      <c r="B722">
        <v>0</v>
      </c>
      <c r="C722">
        <v>0.71971971971971904</v>
      </c>
      <c r="D722">
        <v>0</v>
      </c>
      <c r="E722">
        <v>0.71971971971971904</v>
      </c>
      <c r="F722">
        <v>0</v>
      </c>
    </row>
    <row r="723" spans="1:6" x14ac:dyDescent="0.25">
      <c r="A723">
        <v>0.72072072072072002</v>
      </c>
      <c r="B723">
        <v>0</v>
      </c>
      <c r="C723">
        <v>0.72072072072072002</v>
      </c>
      <c r="D723">
        <v>0</v>
      </c>
      <c r="E723">
        <v>0.72072072072072002</v>
      </c>
      <c r="F723">
        <v>0</v>
      </c>
    </row>
    <row r="724" spans="1:6" x14ac:dyDescent="0.25">
      <c r="A724">
        <v>0.721721721721721</v>
      </c>
      <c r="B724">
        <v>0</v>
      </c>
      <c r="C724">
        <v>0.721721721721721</v>
      </c>
      <c r="D724">
        <v>0</v>
      </c>
      <c r="E724">
        <v>0.721721721721721</v>
      </c>
      <c r="F724">
        <v>0</v>
      </c>
    </row>
    <row r="725" spans="1:6" x14ac:dyDescent="0.25">
      <c r="A725">
        <v>0.72272272272272198</v>
      </c>
      <c r="B725">
        <v>0</v>
      </c>
      <c r="C725">
        <v>0.72272272272272198</v>
      </c>
      <c r="D725">
        <v>0</v>
      </c>
      <c r="E725">
        <v>0.72272272272272198</v>
      </c>
      <c r="F725">
        <v>0</v>
      </c>
    </row>
    <row r="726" spans="1:6" x14ac:dyDescent="0.25">
      <c r="A726">
        <v>0.72372372372372296</v>
      </c>
      <c r="B726">
        <v>0</v>
      </c>
      <c r="C726">
        <v>0.72372372372372296</v>
      </c>
      <c r="D726">
        <v>0</v>
      </c>
      <c r="E726">
        <v>0.72372372372372296</v>
      </c>
      <c r="F726">
        <v>0</v>
      </c>
    </row>
    <row r="727" spans="1:6" x14ac:dyDescent="0.25">
      <c r="A727">
        <v>0.72472472472472405</v>
      </c>
      <c r="B727">
        <v>0</v>
      </c>
      <c r="C727">
        <v>0.72472472472472405</v>
      </c>
      <c r="D727">
        <v>0</v>
      </c>
      <c r="E727">
        <v>0.72472472472472405</v>
      </c>
      <c r="F727">
        <v>0</v>
      </c>
    </row>
    <row r="728" spans="1:6" x14ac:dyDescent="0.25">
      <c r="A728">
        <v>0.72572572572572502</v>
      </c>
      <c r="B728">
        <v>0</v>
      </c>
      <c r="C728">
        <v>0.72572572572572502</v>
      </c>
      <c r="D728">
        <v>0</v>
      </c>
      <c r="E728">
        <v>0.72572572572572502</v>
      </c>
      <c r="F728">
        <v>0</v>
      </c>
    </row>
    <row r="729" spans="1:6" x14ac:dyDescent="0.25">
      <c r="A729">
        <v>0.726726726726726</v>
      </c>
      <c r="B729">
        <v>0</v>
      </c>
      <c r="C729">
        <v>0.726726726726726</v>
      </c>
      <c r="D729">
        <v>0</v>
      </c>
      <c r="E729">
        <v>0.726726726726726</v>
      </c>
      <c r="F729">
        <v>0</v>
      </c>
    </row>
    <row r="730" spans="1:6" x14ac:dyDescent="0.25">
      <c r="A730">
        <v>0.72772772772772698</v>
      </c>
      <c r="B730">
        <v>0</v>
      </c>
      <c r="C730">
        <v>0.72772772772772698</v>
      </c>
      <c r="D730">
        <v>0</v>
      </c>
      <c r="E730">
        <v>0.72772772772772698</v>
      </c>
      <c r="F730">
        <v>0</v>
      </c>
    </row>
    <row r="731" spans="1:6" x14ac:dyDescent="0.25">
      <c r="A731">
        <v>0.72872872872872796</v>
      </c>
      <c r="B731">
        <v>0</v>
      </c>
      <c r="C731">
        <v>0.72872872872872796</v>
      </c>
      <c r="D731">
        <v>0</v>
      </c>
      <c r="E731">
        <v>0.72872872872872796</v>
      </c>
      <c r="F731">
        <v>0</v>
      </c>
    </row>
    <row r="732" spans="1:6" x14ac:dyDescent="0.25">
      <c r="A732">
        <v>0.72972972972972905</v>
      </c>
      <c r="B732">
        <v>0</v>
      </c>
      <c r="C732">
        <v>0.72972972972972905</v>
      </c>
      <c r="D732">
        <v>0</v>
      </c>
      <c r="E732">
        <v>0.72972972972972905</v>
      </c>
      <c r="F732">
        <v>0</v>
      </c>
    </row>
    <row r="733" spans="1:6" x14ac:dyDescent="0.25">
      <c r="A733">
        <v>0.73073073073073003</v>
      </c>
      <c r="B733">
        <v>0</v>
      </c>
      <c r="C733">
        <v>0.73073073073073003</v>
      </c>
      <c r="D733">
        <v>0</v>
      </c>
      <c r="E733">
        <v>0.73073073073073003</v>
      </c>
      <c r="F733">
        <v>0</v>
      </c>
    </row>
    <row r="734" spans="1:6" x14ac:dyDescent="0.25">
      <c r="A734">
        <v>0.73173173173173101</v>
      </c>
      <c r="B734">
        <v>0</v>
      </c>
      <c r="C734">
        <v>0.73173173173173101</v>
      </c>
      <c r="D734">
        <v>0</v>
      </c>
      <c r="E734">
        <v>0.73173173173173101</v>
      </c>
      <c r="F734">
        <v>0</v>
      </c>
    </row>
    <row r="735" spans="1:6" x14ac:dyDescent="0.25">
      <c r="A735">
        <v>0.73273273273273198</v>
      </c>
      <c r="B735">
        <v>0</v>
      </c>
      <c r="C735">
        <v>0.73273273273273198</v>
      </c>
      <c r="D735">
        <v>0</v>
      </c>
      <c r="E735">
        <v>0.73273273273273198</v>
      </c>
      <c r="F735">
        <v>0</v>
      </c>
    </row>
    <row r="736" spans="1:6" x14ac:dyDescent="0.25">
      <c r="A736">
        <v>0.73373373373373296</v>
      </c>
      <c r="B736">
        <v>0</v>
      </c>
      <c r="C736">
        <v>0.73373373373373296</v>
      </c>
      <c r="D736">
        <v>0</v>
      </c>
      <c r="E736">
        <v>0.73373373373373296</v>
      </c>
      <c r="F736">
        <v>0</v>
      </c>
    </row>
    <row r="737" spans="1:6" x14ac:dyDescent="0.25">
      <c r="A737">
        <v>0.73473473473473405</v>
      </c>
      <c r="B737">
        <v>0</v>
      </c>
      <c r="C737">
        <v>0.73473473473473405</v>
      </c>
      <c r="D737">
        <v>0</v>
      </c>
      <c r="E737">
        <v>0.73473473473473405</v>
      </c>
      <c r="F737">
        <v>0</v>
      </c>
    </row>
    <row r="738" spans="1:6" x14ac:dyDescent="0.25">
      <c r="A738">
        <v>0.73573573573573503</v>
      </c>
      <c r="B738">
        <v>0</v>
      </c>
      <c r="C738">
        <v>0.73573573573573503</v>
      </c>
      <c r="D738">
        <v>0</v>
      </c>
      <c r="E738">
        <v>0.73573573573573503</v>
      </c>
      <c r="F738">
        <v>0</v>
      </c>
    </row>
    <row r="739" spans="1:6" x14ac:dyDescent="0.25">
      <c r="A739">
        <v>0.73673673673673601</v>
      </c>
      <c r="B739">
        <v>0</v>
      </c>
      <c r="C739">
        <v>0.73673673673673601</v>
      </c>
      <c r="D739">
        <v>0</v>
      </c>
      <c r="E739">
        <v>0.73673673673673601</v>
      </c>
      <c r="F739">
        <v>0</v>
      </c>
    </row>
    <row r="740" spans="1:6" x14ac:dyDescent="0.25">
      <c r="A740">
        <v>0.73773773773773699</v>
      </c>
      <c r="B740">
        <v>0</v>
      </c>
      <c r="C740">
        <v>0.73773773773773699</v>
      </c>
      <c r="D740">
        <v>0</v>
      </c>
      <c r="E740">
        <v>0.73773773773773699</v>
      </c>
      <c r="F740">
        <v>0</v>
      </c>
    </row>
    <row r="741" spans="1:6" x14ac:dyDescent="0.25">
      <c r="A741">
        <v>0.73873873873873797</v>
      </c>
      <c r="B741">
        <v>0</v>
      </c>
      <c r="C741">
        <v>0.73873873873873797</v>
      </c>
      <c r="D741">
        <v>0</v>
      </c>
      <c r="E741">
        <v>0.73873873873873797</v>
      </c>
      <c r="F741">
        <v>0</v>
      </c>
    </row>
    <row r="742" spans="1:6" x14ac:dyDescent="0.25">
      <c r="A742">
        <v>0.73973973973973906</v>
      </c>
      <c r="B742">
        <v>0</v>
      </c>
      <c r="C742">
        <v>0.73973973973973906</v>
      </c>
      <c r="D742">
        <v>0</v>
      </c>
      <c r="E742">
        <v>0.73973973973973906</v>
      </c>
      <c r="F742">
        <v>0</v>
      </c>
    </row>
    <row r="743" spans="1:6" x14ac:dyDescent="0.25">
      <c r="A743">
        <v>0.74074074074074003</v>
      </c>
      <c r="B743">
        <v>0</v>
      </c>
      <c r="C743">
        <v>0.74074074074074003</v>
      </c>
      <c r="D743">
        <v>0</v>
      </c>
      <c r="E743">
        <v>0.74074074074074003</v>
      </c>
      <c r="F743">
        <v>0</v>
      </c>
    </row>
    <row r="744" spans="1:6" x14ac:dyDescent="0.25">
      <c r="A744">
        <v>0.74174174174174101</v>
      </c>
      <c r="B744">
        <v>0</v>
      </c>
      <c r="C744">
        <v>0.74174174174174101</v>
      </c>
      <c r="D744">
        <v>0</v>
      </c>
      <c r="E744">
        <v>0.74174174174174101</v>
      </c>
      <c r="F744">
        <v>0</v>
      </c>
    </row>
    <row r="745" spans="1:6" x14ac:dyDescent="0.25">
      <c r="A745">
        <v>0.74274274274274199</v>
      </c>
      <c r="B745">
        <v>0</v>
      </c>
      <c r="C745">
        <v>0.74274274274274199</v>
      </c>
      <c r="D745">
        <v>0</v>
      </c>
      <c r="E745">
        <v>0.74274274274274199</v>
      </c>
      <c r="F745">
        <v>0</v>
      </c>
    </row>
    <row r="746" spans="1:6" x14ac:dyDescent="0.25">
      <c r="A746">
        <v>0.74374374374374297</v>
      </c>
      <c r="B746">
        <v>0</v>
      </c>
      <c r="C746">
        <v>0.74374374374374297</v>
      </c>
      <c r="D746">
        <v>0</v>
      </c>
      <c r="E746">
        <v>0.74374374374374297</v>
      </c>
      <c r="F746">
        <v>0</v>
      </c>
    </row>
    <row r="747" spans="1:6" x14ac:dyDescent="0.25">
      <c r="A747">
        <v>0.74474474474474395</v>
      </c>
      <c r="B747">
        <v>0</v>
      </c>
      <c r="C747">
        <v>0.74474474474474395</v>
      </c>
      <c r="D747">
        <v>0</v>
      </c>
      <c r="E747">
        <v>0.74474474474474395</v>
      </c>
      <c r="F747">
        <v>0</v>
      </c>
    </row>
    <row r="748" spans="1:6" x14ac:dyDescent="0.25">
      <c r="A748">
        <v>0.74574574574574504</v>
      </c>
      <c r="B748">
        <v>0</v>
      </c>
      <c r="C748">
        <v>0.74574574574574504</v>
      </c>
      <c r="D748">
        <v>0</v>
      </c>
      <c r="E748">
        <v>0.74574574574574504</v>
      </c>
      <c r="F748">
        <v>0</v>
      </c>
    </row>
    <row r="749" spans="1:6" x14ac:dyDescent="0.25">
      <c r="A749">
        <v>0.74674674674674602</v>
      </c>
      <c r="B749">
        <v>0</v>
      </c>
      <c r="C749">
        <v>0.74674674674674602</v>
      </c>
      <c r="D749">
        <v>0</v>
      </c>
      <c r="E749">
        <v>0.74674674674674602</v>
      </c>
      <c r="F749">
        <v>0</v>
      </c>
    </row>
    <row r="750" spans="1:6" x14ac:dyDescent="0.25">
      <c r="A750">
        <v>0.74774774774774699</v>
      </c>
      <c r="B750">
        <v>0</v>
      </c>
      <c r="C750">
        <v>0.74774774774774699</v>
      </c>
      <c r="D750">
        <v>0</v>
      </c>
      <c r="E750">
        <v>0.74774774774774699</v>
      </c>
      <c r="F750">
        <v>0</v>
      </c>
    </row>
    <row r="751" spans="1:6" x14ac:dyDescent="0.25">
      <c r="A751">
        <v>0.74874874874874797</v>
      </c>
      <c r="B751">
        <v>0</v>
      </c>
      <c r="C751">
        <v>0.74874874874874797</v>
      </c>
      <c r="D751">
        <v>0</v>
      </c>
      <c r="E751">
        <v>0.74874874874874797</v>
      </c>
      <c r="F751">
        <v>0</v>
      </c>
    </row>
    <row r="752" spans="1:6" x14ac:dyDescent="0.25">
      <c r="A752">
        <v>0.74974974974974895</v>
      </c>
      <c r="B752">
        <v>0</v>
      </c>
      <c r="C752">
        <v>0.74974974974974895</v>
      </c>
      <c r="D752">
        <v>0</v>
      </c>
      <c r="E752">
        <v>0.74974974974974895</v>
      </c>
      <c r="F752">
        <v>0</v>
      </c>
    </row>
    <row r="753" spans="1:6" x14ac:dyDescent="0.25">
      <c r="A753">
        <v>0.75075075075075004</v>
      </c>
      <c r="B753">
        <v>0</v>
      </c>
      <c r="C753">
        <v>0.75075075075075004</v>
      </c>
      <c r="D753">
        <v>0</v>
      </c>
      <c r="E753">
        <v>0.75075075075075004</v>
      </c>
      <c r="F753">
        <v>0</v>
      </c>
    </row>
    <row r="754" spans="1:6" x14ac:dyDescent="0.25">
      <c r="A754">
        <v>0.75175175175175102</v>
      </c>
      <c r="B754">
        <v>0</v>
      </c>
      <c r="C754">
        <v>0.75175175175175102</v>
      </c>
      <c r="D754">
        <v>0</v>
      </c>
      <c r="E754">
        <v>0.75175175175175102</v>
      </c>
      <c r="F754">
        <v>0</v>
      </c>
    </row>
    <row r="755" spans="1:6" x14ac:dyDescent="0.25">
      <c r="A755">
        <v>0.752752752752752</v>
      </c>
      <c r="B755">
        <v>0</v>
      </c>
      <c r="C755">
        <v>0.752752752752752</v>
      </c>
      <c r="D755">
        <v>0</v>
      </c>
      <c r="E755">
        <v>0.752752752752752</v>
      </c>
      <c r="F755">
        <v>0</v>
      </c>
    </row>
    <row r="756" spans="1:6" x14ac:dyDescent="0.25">
      <c r="A756">
        <v>0.75375375375375298</v>
      </c>
      <c r="B756">
        <v>0</v>
      </c>
      <c r="C756">
        <v>0.75375375375375298</v>
      </c>
      <c r="D756">
        <v>0</v>
      </c>
      <c r="E756">
        <v>0.75375375375375298</v>
      </c>
      <c r="F756">
        <v>0</v>
      </c>
    </row>
    <row r="757" spans="1:6" x14ac:dyDescent="0.25">
      <c r="A757">
        <v>0.75475475475475395</v>
      </c>
      <c r="B757">
        <v>0</v>
      </c>
      <c r="C757">
        <v>0.75475475475475395</v>
      </c>
      <c r="D757">
        <v>0</v>
      </c>
      <c r="E757">
        <v>0.75475475475475395</v>
      </c>
      <c r="F757">
        <v>0</v>
      </c>
    </row>
    <row r="758" spans="1:6" x14ac:dyDescent="0.25">
      <c r="A758">
        <v>0.75575575575575504</v>
      </c>
      <c r="B758">
        <v>0</v>
      </c>
      <c r="C758">
        <v>0.75575575575575504</v>
      </c>
      <c r="D758">
        <v>0</v>
      </c>
      <c r="E758">
        <v>0.75575575575575504</v>
      </c>
      <c r="F758">
        <v>0</v>
      </c>
    </row>
    <row r="759" spans="1:6" x14ac:dyDescent="0.25">
      <c r="A759">
        <v>0.75675675675675602</v>
      </c>
      <c r="B759">
        <v>0</v>
      </c>
      <c r="C759">
        <v>0.75675675675675602</v>
      </c>
      <c r="D759">
        <v>0</v>
      </c>
      <c r="E759">
        <v>0.75675675675675602</v>
      </c>
      <c r="F759">
        <v>0</v>
      </c>
    </row>
    <row r="760" spans="1:6" x14ac:dyDescent="0.25">
      <c r="A760">
        <v>0.757757757757757</v>
      </c>
      <c r="B760">
        <v>0</v>
      </c>
      <c r="C760">
        <v>0.757757757757757</v>
      </c>
      <c r="D760">
        <v>0</v>
      </c>
      <c r="E760">
        <v>0.757757757757757</v>
      </c>
      <c r="F760">
        <v>0</v>
      </c>
    </row>
    <row r="761" spans="1:6" x14ac:dyDescent="0.25">
      <c r="A761">
        <v>0.75875875875875798</v>
      </c>
      <c r="B761">
        <v>0</v>
      </c>
      <c r="C761">
        <v>0.75875875875875798</v>
      </c>
      <c r="D761">
        <v>0</v>
      </c>
      <c r="E761">
        <v>0.75875875875875798</v>
      </c>
      <c r="F761">
        <v>0</v>
      </c>
    </row>
    <row r="762" spans="1:6" x14ac:dyDescent="0.25">
      <c r="A762">
        <v>0.75975975975975896</v>
      </c>
      <c r="B762">
        <v>0</v>
      </c>
      <c r="C762">
        <v>0.75975975975975896</v>
      </c>
      <c r="D762">
        <v>0</v>
      </c>
      <c r="E762">
        <v>0.75975975975975896</v>
      </c>
      <c r="F762">
        <v>0</v>
      </c>
    </row>
    <row r="763" spans="1:6" x14ac:dyDescent="0.25">
      <c r="A763">
        <v>0.76076076076076005</v>
      </c>
      <c r="B763">
        <v>0</v>
      </c>
      <c r="C763">
        <v>0.76076076076076005</v>
      </c>
      <c r="D763">
        <v>0</v>
      </c>
      <c r="E763">
        <v>0.76076076076076005</v>
      </c>
      <c r="F763">
        <v>0</v>
      </c>
    </row>
    <row r="764" spans="1:6" x14ac:dyDescent="0.25">
      <c r="A764">
        <v>0.76176176176176102</v>
      </c>
      <c r="B764">
        <v>0</v>
      </c>
      <c r="C764">
        <v>0.76176176176176102</v>
      </c>
      <c r="D764">
        <v>0</v>
      </c>
      <c r="E764">
        <v>0.76176176176176102</v>
      </c>
      <c r="F764">
        <v>0</v>
      </c>
    </row>
    <row r="765" spans="1:6" x14ac:dyDescent="0.25">
      <c r="A765">
        <v>0.762762762762762</v>
      </c>
      <c r="B765">
        <v>0</v>
      </c>
      <c r="C765">
        <v>0.762762762762762</v>
      </c>
      <c r="D765">
        <v>0</v>
      </c>
      <c r="E765">
        <v>0.762762762762762</v>
      </c>
      <c r="F765">
        <v>0</v>
      </c>
    </row>
    <row r="766" spans="1:6" x14ac:dyDescent="0.25">
      <c r="A766">
        <v>0.76376376376376298</v>
      </c>
      <c r="B766">
        <v>0</v>
      </c>
      <c r="C766">
        <v>0.76376376376376298</v>
      </c>
      <c r="D766">
        <v>0</v>
      </c>
      <c r="E766">
        <v>0.76376376376376298</v>
      </c>
      <c r="F766">
        <v>0</v>
      </c>
    </row>
    <row r="767" spans="1:6" x14ac:dyDescent="0.25">
      <c r="A767">
        <v>0.76476476476476396</v>
      </c>
      <c r="B767">
        <v>0</v>
      </c>
      <c r="C767">
        <v>0.76476476476476396</v>
      </c>
      <c r="D767">
        <v>0</v>
      </c>
      <c r="E767">
        <v>0.76476476476476396</v>
      </c>
      <c r="F767">
        <v>0</v>
      </c>
    </row>
    <row r="768" spans="1:6" x14ac:dyDescent="0.25">
      <c r="A768">
        <v>0.76576576576576505</v>
      </c>
      <c r="B768">
        <v>0</v>
      </c>
      <c r="C768">
        <v>0.76576576576576505</v>
      </c>
      <c r="D768">
        <v>0</v>
      </c>
      <c r="E768">
        <v>0.76576576576576505</v>
      </c>
      <c r="F768">
        <v>0</v>
      </c>
    </row>
    <row r="769" spans="1:6" x14ac:dyDescent="0.25">
      <c r="A769">
        <v>0.76676676676676603</v>
      </c>
      <c r="B769">
        <v>0</v>
      </c>
      <c r="C769">
        <v>0.76676676676676603</v>
      </c>
      <c r="D769">
        <v>0</v>
      </c>
      <c r="E769">
        <v>0.76676676676676603</v>
      </c>
      <c r="F769">
        <v>0</v>
      </c>
    </row>
    <row r="770" spans="1:6" x14ac:dyDescent="0.25">
      <c r="A770">
        <v>0.76776776776776701</v>
      </c>
      <c r="B770">
        <v>0</v>
      </c>
      <c r="C770">
        <v>0.76776776776776701</v>
      </c>
      <c r="D770">
        <v>0</v>
      </c>
      <c r="E770">
        <v>0.76776776776776701</v>
      </c>
      <c r="F770">
        <v>0</v>
      </c>
    </row>
    <row r="771" spans="1:6" x14ac:dyDescent="0.25">
      <c r="A771">
        <v>0.76876876876876798</v>
      </c>
      <c r="B771">
        <v>0</v>
      </c>
      <c r="C771">
        <v>0.76876876876876798</v>
      </c>
      <c r="D771">
        <v>0</v>
      </c>
      <c r="E771">
        <v>0.76876876876876798</v>
      </c>
      <c r="F771">
        <v>0</v>
      </c>
    </row>
    <row r="772" spans="1:6" x14ac:dyDescent="0.25">
      <c r="A772">
        <v>0.76976976976976896</v>
      </c>
      <c r="B772">
        <v>0</v>
      </c>
      <c r="C772">
        <v>0.76976976976976896</v>
      </c>
      <c r="D772">
        <v>0</v>
      </c>
      <c r="E772">
        <v>0.76976976976976896</v>
      </c>
      <c r="F772">
        <v>0</v>
      </c>
    </row>
    <row r="773" spans="1:6" x14ac:dyDescent="0.25">
      <c r="A773">
        <v>0.77077077077077005</v>
      </c>
      <c r="B773">
        <v>0</v>
      </c>
      <c r="C773">
        <v>0.77077077077077005</v>
      </c>
      <c r="D773">
        <v>0</v>
      </c>
      <c r="E773">
        <v>0.77077077077077005</v>
      </c>
      <c r="F773">
        <v>0</v>
      </c>
    </row>
    <row r="774" spans="1:6" x14ac:dyDescent="0.25">
      <c r="A774">
        <v>0.77177177177177103</v>
      </c>
      <c r="B774">
        <v>0</v>
      </c>
      <c r="C774">
        <v>0.77177177177177103</v>
      </c>
      <c r="D774">
        <v>0</v>
      </c>
      <c r="E774">
        <v>0.77177177177177103</v>
      </c>
      <c r="F774">
        <v>0</v>
      </c>
    </row>
    <row r="775" spans="1:6" x14ac:dyDescent="0.25">
      <c r="A775">
        <v>0.77277277277277201</v>
      </c>
      <c r="B775">
        <v>0</v>
      </c>
      <c r="C775">
        <v>0.77277277277277201</v>
      </c>
      <c r="D775">
        <v>0</v>
      </c>
      <c r="E775">
        <v>0.77277277277277201</v>
      </c>
      <c r="F775">
        <v>0</v>
      </c>
    </row>
    <row r="776" spans="1:6" x14ac:dyDescent="0.25">
      <c r="A776">
        <v>0.77377377377377299</v>
      </c>
      <c r="B776">
        <v>0</v>
      </c>
      <c r="C776">
        <v>0.77377377377377299</v>
      </c>
      <c r="D776">
        <v>0</v>
      </c>
      <c r="E776">
        <v>0.77377377377377299</v>
      </c>
      <c r="F776">
        <v>0</v>
      </c>
    </row>
    <row r="777" spans="1:6" x14ac:dyDescent="0.25">
      <c r="A777">
        <v>0.77477477477477397</v>
      </c>
      <c r="B777">
        <v>0</v>
      </c>
      <c r="C777">
        <v>0.77477477477477397</v>
      </c>
      <c r="D777">
        <v>0</v>
      </c>
      <c r="E777">
        <v>0.77477477477477397</v>
      </c>
      <c r="F777">
        <v>0</v>
      </c>
    </row>
    <row r="778" spans="1:6" x14ac:dyDescent="0.25">
      <c r="A778">
        <v>0.77577577577577495</v>
      </c>
      <c r="B778">
        <v>0</v>
      </c>
      <c r="C778">
        <v>0.77577577577577495</v>
      </c>
      <c r="D778">
        <v>0</v>
      </c>
      <c r="E778">
        <v>0.77577577577577495</v>
      </c>
      <c r="F778">
        <v>0</v>
      </c>
    </row>
    <row r="779" spans="1:6" x14ac:dyDescent="0.25">
      <c r="A779">
        <v>0.77677677677677603</v>
      </c>
      <c r="B779">
        <v>0</v>
      </c>
      <c r="C779">
        <v>0.77677677677677603</v>
      </c>
      <c r="D779">
        <v>0</v>
      </c>
      <c r="E779">
        <v>0.77677677677677603</v>
      </c>
      <c r="F779">
        <v>0</v>
      </c>
    </row>
    <row r="780" spans="1:6" x14ac:dyDescent="0.25">
      <c r="A780">
        <v>0.77777777777777701</v>
      </c>
      <c r="B780">
        <v>0</v>
      </c>
      <c r="C780">
        <v>0.77777777777777701</v>
      </c>
      <c r="D780">
        <v>0</v>
      </c>
      <c r="E780">
        <v>0.77777777777777701</v>
      </c>
      <c r="F780">
        <v>0</v>
      </c>
    </row>
    <row r="781" spans="1:6" x14ac:dyDescent="0.25">
      <c r="A781">
        <v>0.77877877877877799</v>
      </c>
      <c r="B781">
        <v>0</v>
      </c>
      <c r="C781">
        <v>0.77877877877877799</v>
      </c>
      <c r="D781">
        <v>0</v>
      </c>
      <c r="E781">
        <v>0.77877877877877799</v>
      </c>
      <c r="F781">
        <v>0</v>
      </c>
    </row>
    <row r="782" spans="1:6" x14ac:dyDescent="0.25">
      <c r="A782">
        <v>0.77977977977977897</v>
      </c>
      <c r="B782">
        <v>0</v>
      </c>
      <c r="C782">
        <v>0.77977977977977897</v>
      </c>
      <c r="D782">
        <v>0</v>
      </c>
      <c r="E782">
        <v>0.77977977977977897</v>
      </c>
      <c r="F782">
        <v>0</v>
      </c>
    </row>
    <row r="783" spans="1:6" x14ac:dyDescent="0.25">
      <c r="A783">
        <v>0.78078078078077995</v>
      </c>
      <c r="B783">
        <v>0</v>
      </c>
      <c r="C783">
        <v>0.78078078078077995</v>
      </c>
      <c r="D783">
        <v>0</v>
      </c>
      <c r="E783">
        <v>0.78078078078077995</v>
      </c>
      <c r="F783">
        <v>0</v>
      </c>
    </row>
    <row r="784" spans="1:6" x14ac:dyDescent="0.25">
      <c r="A784">
        <v>0.78178178178178104</v>
      </c>
      <c r="B784">
        <v>0</v>
      </c>
      <c r="C784">
        <v>0.78178178178178104</v>
      </c>
      <c r="D784">
        <v>0</v>
      </c>
      <c r="E784">
        <v>0.78178178178178104</v>
      </c>
      <c r="F784">
        <v>0</v>
      </c>
    </row>
    <row r="785" spans="1:6" x14ac:dyDescent="0.25">
      <c r="A785">
        <v>0.78278278278278202</v>
      </c>
      <c r="B785">
        <v>0</v>
      </c>
      <c r="C785">
        <v>0.78278278278278202</v>
      </c>
      <c r="D785">
        <v>0</v>
      </c>
      <c r="E785">
        <v>0.78278278278278202</v>
      </c>
      <c r="F785">
        <v>0</v>
      </c>
    </row>
    <row r="786" spans="1:6" x14ac:dyDescent="0.25">
      <c r="A786">
        <v>0.78378378378378299</v>
      </c>
      <c r="B786">
        <v>0</v>
      </c>
      <c r="C786">
        <v>0.78378378378378299</v>
      </c>
      <c r="D786">
        <v>0</v>
      </c>
      <c r="E786">
        <v>0.78378378378378299</v>
      </c>
      <c r="F786">
        <v>0</v>
      </c>
    </row>
    <row r="787" spans="1:6" x14ac:dyDescent="0.25">
      <c r="A787">
        <v>0.78478478478478397</v>
      </c>
      <c r="B787">
        <v>0</v>
      </c>
      <c r="C787">
        <v>0.78478478478478397</v>
      </c>
      <c r="D787">
        <v>0</v>
      </c>
      <c r="E787">
        <v>0.78478478478478397</v>
      </c>
      <c r="F787">
        <v>0</v>
      </c>
    </row>
    <row r="788" spans="1:6" x14ac:dyDescent="0.25">
      <c r="A788">
        <v>0.78578578578578495</v>
      </c>
      <c r="B788">
        <v>0</v>
      </c>
      <c r="C788">
        <v>0.78578578578578495</v>
      </c>
      <c r="D788">
        <v>0</v>
      </c>
      <c r="E788">
        <v>0.78578578578578495</v>
      </c>
      <c r="F788">
        <v>0</v>
      </c>
    </row>
    <row r="789" spans="1:6" x14ac:dyDescent="0.25">
      <c r="A789">
        <v>0.78678678678678604</v>
      </c>
      <c r="B789">
        <v>0</v>
      </c>
      <c r="C789">
        <v>0.78678678678678604</v>
      </c>
      <c r="D789">
        <v>0</v>
      </c>
      <c r="E789">
        <v>0.78678678678678604</v>
      </c>
      <c r="F789">
        <v>0</v>
      </c>
    </row>
    <row r="790" spans="1:6" x14ac:dyDescent="0.25">
      <c r="A790">
        <v>0.78778778778778702</v>
      </c>
      <c r="B790">
        <v>0</v>
      </c>
      <c r="C790">
        <v>0.78778778778778702</v>
      </c>
      <c r="D790">
        <v>0</v>
      </c>
      <c r="E790">
        <v>0.78778778778778702</v>
      </c>
      <c r="F790">
        <v>0</v>
      </c>
    </row>
    <row r="791" spans="1:6" x14ac:dyDescent="0.25">
      <c r="A791">
        <v>0.788788788788788</v>
      </c>
      <c r="B791">
        <v>0</v>
      </c>
      <c r="C791">
        <v>0.788788788788788</v>
      </c>
      <c r="D791">
        <v>0</v>
      </c>
      <c r="E791">
        <v>0.788788788788788</v>
      </c>
      <c r="F791">
        <v>0</v>
      </c>
    </row>
    <row r="792" spans="1:6" x14ac:dyDescent="0.25">
      <c r="A792">
        <v>0.78978978978978898</v>
      </c>
      <c r="B792">
        <v>0</v>
      </c>
      <c r="C792">
        <v>0.78978978978978898</v>
      </c>
      <c r="D792">
        <v>0</v>
      </c>
      <c r="E792">
        <v>0.78978978978978898</v>
      </c>
      <c r="F792">
        <v>0</v>
      </c>
    </row>
    <row r="793" spans="1:6" x14ac:dyDescent="0.25">
      <c r="A793">
        <v>0.79079079079078995</v>
      </c>
      <c r="B793">
        <v>0</v>
      </c>
      <c r="C793">
        <v>0.79079079079078995</v>
      </c>
      <c r="D793">
        <v>0</v>
      </c>
      <c r="E793">
        <v>0.79079079079078995</v>
      </c>
      <c r="F793">
        <v>0</v>
      </c>
    </row>
    <row r="794" spans="1:6" x14ac:dyDescent="0.25">
      <c r="A794">
        <v>0.79179179179179104</v>
      </c>
      <c r="B794">
        <v>0</v>
      </c>
      <c r="C794">
        <v>0.79179179179179104</v>
      </c>
      <c r="D794">
        <v>0</v>
      </c>
      <c r="E794">
        <v>0.79179179179179104</v>
      </c>
      <c r="F794">
        <v>0</v>
      </c>
    </row>
    <row r="795" spans="1:6" x14ac:dyDescent="0.25">
      <c r="A795">
        <v>0.79279279279279202</v>
      </c>
      <c r="B795">
        <v>0</v>
      </c>
      <c r="C795">
        <v>0.79279279279279202</v>
      </c>
      <c r="D795">
        <v>0</v>
      </c>
      <c r="E795">
        <v>0.79279279279279202</v>
      </c>
      <c r="F795">
        <v>0</v>
      </c>
    </row>
    <row r="796" spans="1:6" x14ac:dyDescent="0.25">
      <c r="A796">
        <v>0.793793793793793</v>
      </c>
      <c r="B796">
        <v>0</v>
      </c>
      <c r="C796">
        <v>0.793793793793793</v>
      </c>
      <c r="D796">
        <v>0</v>
      </c>
      <c r="E796">
        <v>0.793793793793793</v>
      </c>
      <c r="F796">
        <v>0</v>
      </c>
    </row>
    <row r="797" spans="1:6" x14ac:dyDescent="0.25">
      <c r="A797">
        <v>0.79479479479479398</v>
      </c>
      <c r="B797">
        <v>0</v>
      </c>
      <c r="C797">
        <v>0.79479479479479398</v>
      </c>
      <c r="D797">
        <v>0</v>
      </c>
      <c r="E797">
        <v>0.79479479479479398</v>
      </c>
      <c r="F797">
        <v>0</v>
      </c>
    </row>
    <row r="798" spans="1:6" x14ac:dyDescent="0.25">
      <c r="A798">
        <v>0.79579579579579496</v>
      </c>
      <c r="B798">
        <v>0</v>
      </c>
      <c r="C798">
        <v>0.79579579579579496</v>
      </c>
      <c r="D798">
        <v>0</v>
      </c>
      <c r="E798">
        <v>0.79579579579579496</v>
      </c>
      <c r="F798">
        <v>0</v>
      </c>
    </row>
    <row r="799" spans="1:6" x14ac:dyDescent="0.25">
      <c r="A799">
        <v>0.79679679679679605</v>
      </c>
      <c r="B799">
        <v>0</v>
      </c>
      <c r="C799">
        <v>0.79679679679679605</v>
      </c>
      <c r="D799">
        <v>0</v>
      </c>
      <c r="E799">
        <v>0.79679679679679605</v>
      </c>
      <c r="F799">
        <v>0</v>
      </c>
    </row>
    <row r="800" spans="1:6" x14ac:dyDescent="0.25">
      <c r="A800">
        <v>0.79779779779779703</v>
      </c>
      <c r="B800">
        <v>0</v>
      </c>
      <c r="C800">
        <v>0.79779779779779703</v>
      </c>
      <c r="D800">
        <v>0</v>
      </c>
      <c r="E800">
        <v>0.79779779779779703</v>
      </c>
      <c r="F800">
        <v>0</v>
      </c>
    </row>
    <row r="801" spans="1:6" x14ac:dyDescent="0.25">
      <c r="A801">
        <v>0.798798798798798</v>
      </c>
      <c r="B801">
        <v>0</v>
      </c>
      <c r="C801">
        <v>0.798798798798798</v>
      </c>
      <c r="D801">
        <v>0</v>
      </c>
      <c r="E801">
        <v>0.798798798798798</v>
      </c>
      <c r="F801">
        <v>0</v>
      </c>
    </row>
    <row r="802" spans="1:6" x14ac:dyDescent="0.25">
      <c r="A802">
        <v>0.79979979979979898</v>
      </c>
      <c r="B802">
        <v>0</v>
      </c>
      <c r="C802">
        <v>0.79979979979979898</v>
      </c>
      <c r="D802">
        <v>0</v>
      </c>
      <c r="E802">
        <v>0.79979979979979898</v>
      </c>
      <c r="F802">
        <v>0</v>
      </c>
    </row>
    <row r="803" spans="1:6" x14ac:dyDescent="0.25">
      <c r="A803">
        <v>0.80080080080079996</v>
      </c>
      <c r="B803">
        <v>0</v>
      </c>
      <c r="C803">
        <v>0.80080080080079996</v>
      </c>
      <c r="D803">
        <v>0</v>
      </c>
      <c r="E803">
        <v>0.80080080080079996</v>
      </c>
      <c r="F803">
        <v>0</v>
      </c>
    </row>
    <row r="804" spans="1:6" x14ac:dyDescent="0.25">
      <c r="A804">
        <v>0.80180180180180105</v>
      </c>
      <c r="B804">
        <v>0</v>
      </c>
      <c r="C804">
        <v>0.80180180180180105</v>
      </c>
      <c r="D804">
        <v>0</v>
      </c>
      <c r="E804">
        <v>0.80180180180180105</v>
      </c>
      <c r="F804">
        <v>0</v>
      </c>
    </row>
    <row r="805" spans="1:6" x14ac:dyDescent="0.25">
      <c r="A805">
        <v>0.80280280280280203</v>
      </c>
      <c r="B805">
        <v>0</v>
      </c>
      <c r="C805">
        <v>0.80280280280280203</v>
      </c>
      <c r="D805">
        <v>0</v>
      </c>
      <c r="E805">
        <v>0.80280280280280203</v>
      </c>
      <c r="F805">
        <v>0</v>
      </c>
    </row>
    <row r="806" spans="1:6" x14ac:dyDescent="0.25">
      <c r="A806">
        <v>0.80380380380380301</v>
      </c>
      <c r="B806">
        <v>0</v>
      </c>
      <c r="C806">
        <v>0.80380380380380301</v>
      </c>
      <c r="D806">
        <v>0</v>
      </c>
      <c r="E806">
        <v>0.80380380380380301</v>
      </c>
      <c r="F806">
        <v>0</v>
      </c>
    </row>
    <row r="807" spans="1:6" x14ac:dyDescent="0.25">
      <c r="A807">
        <v>0.80480480480480399</v>
      </c>
      <c r="B807">
        <v>0</v>
      </c>
      <c r="C807">
        <v>0.80480480480480399</v>
      </c>
      <c r="D807">
        <v>0</v>
      </c>
      <c r="E807">
        <v>0.80480480480480399</v>
      </c>
      <c r="F807">
        <v>0</v>
      </c>
    </row>
    <row r="808" spans="1:6" x14ac:dyDescent="0.25">
      <c r="A808">
        <v>0.80580580580580496</v>
      </c>
      <c r="B808">
        <v>0</v>
      </c>
      <c r="C808">
        <v>0.80580580580580496</v>
      </c>
      <c r="D808">
        <v>0</v>
      </c>
      <c r="E808">
        <v>0.80580580580580496</v>
      </c>
      <c r="F808">
        <v>0</v>
      </c>
    </row>
    <row r="809" spans="1:6" x14ac:dyDescent="0.25">
      <c r="A809">
        <v>0.80680680680680605</v>
      </c>
      <c r="B809">
        <v>0</v>
      </c>
      <c r="C809">
        <v>0.80680680680680605</v>
      </c>
      <c r="D809">
        <v>0</v>
      </c>
      <c r="E809">
        <v>0.80680680680680605</v>
      </c>
      <c r="F809">
        <v>0</v>
      </c>
    </row>
    <row r="810" spans="1:6" x14ac:dyDescent="0.25">
      <c r="A810">
        <v>0.80780780780780703</v>
      </c>
      <c r="B810">
        <v>0</v>
      </c>
      <c r="C810">
        <v>0.80780780780780703</v>
      </c>
      <c r="D810">
        <v>0</v>
      </c>
      <c r="E810">
        <v>0.80780780780780703</v>
      </c>
      <c r="F810">
        <v>0</v>
      </c>
    </row>
    <row r="811" spans="1:6" x14ac:dyDescent="0.25">
      <c r="A811">
        <v>0.80880880880880801</v>
      </c>
      <c r="B811">
        <v>0</v>
      </c>
      <c r="C811">
        <v>0.80880880880880801</v>
      </c>
      <c r="D811">
        <v>0</v>
      </c>
      <c r="E811">
        <v>0.80880880880880801</v>
      </c>
      <c r="F811">
        <v>0</v>
      </c>
    </row>
    <row r="812" spans="1:6" x14ac:dyDescent="0.25">
      <c r="A812">
        <v>0.80980980980980899</v>
      </c>
      <c r="B812">
        <v>0</v>
      </c>
      <c r="C812">
        <v>0.80980980980980899</v>
      </c>
      <c r="D812">
        <v>0</v>
      </c>
      <c r="E812">
        <v>0.80980980980980899</v>
      </c>
      <c r="F812">
        <v>0</v>
      </c>
    </row>
    <row r="813" spans="1:6" x14ac:dyDescent="0.25">
      <c r="A813">
        <v>0.81081081081080997</v>
      </c>
      <c r="B813">
        <v>0</v>
      </c>
      <c r="C813">
        <v>0.81081081081080997</v>
      </c>
      <c r="D813">
        <v>0</v>
      </c>
      <c r="E813">
        <v>0.81081081081080997</v>
      </c>
      <c r="F813">
        <v>0</v>
      </c>
    </row>
    <row r="814" spans="1:6" x14ac:dyDescent="0.25">
      <c r="A814">
        <v>0.81181181181181095</v>
      </c>
      <c r="B814">
        <v>0</v>
      </c>
      <c r="C814">
        <v>0.81181181181181095</v>
      </c>
      <c r="D814">
        <v>0</v>
      </c>
      <c r="E814">
        <v>0.81181181181181095</v>
      </c>
      <c r="F814">
        <v>0</v>
      </c>
    </row>
    <row r="815" spans="1:6" x14ac:dyDescent="0.25">
      <c r="A815">
        <v>0.81281281281281204</v>
      </c>
      <c r="B815">
        <v>0</v>
      </c>
      <c r="C815">
        <v>0.81281281281281204</v>
      </c>
      <c r="D815">
        <v>0</v>
      </c>
      <c r="E815">
        <v>0.81281281281281204</v>
      </c>
      <c r="F815">
        <v>0</v>
      </c>
    </row>
    <row r="816" spans="1:6" x14ac:dyDescent="0.25">
      <c r="A816">
        <v>0.81381381381381301</v>
      </c>
      <c r="B816">
        <v>0</v>
      </c>
      <c r="C816">
        <v>0.81381381381381301</v>
      </c>
      <c r="D816">
        <v>0</v>
      </c>
      <c r="E816">
        <v>0.81381381381381301</v>
      </c>
      <c r="F816">
        <v>0</v>
      </c>
    </row>
    <row r="817" spans="1:6" x14ac:dyDescent="0.25">
      <c r="A817">
        <v>0.81481481481481399</v>
      </c>
      <c r="B817">
        <v>0</v>
      </c>
      <c r="C817">
        <v>0.81481481481481399</v>
      </c>
      <c r="D817">
        <v>0</v>
      </c>
      <c r="E817">
        <v>0.81481481481481399</v>
      </c>
      <c r="F817">
        <v>0</v>
      </c>
    </row>
    <row r="818" spans="1:6" x14ac:dyDescent="0.25">
      <c r="A818">
        <v>0.81581581581581497</v>
      </c>
      <c r="B818">
        <v>0</v>
      </c>
      <c r="C818">
        <v>0.81581581581581497</v>
      </c>
      <c r="D818">
        <v>0</v>
      </c>
      <c r="E818">
        <v>0.81581581581581497</v>
      </c>
      <c r="F818">
        <v>0</v>
      </c>
    </row>
    <row r="819" spans="1:6" x14ac:dyDescent="0.25">
      <c r="A819">
        <v>0.81681681681681595</v>
      </c>
      <c r="B819">
        <v>0</v>
      </c>
      <c r="C819">
        <v>0.81681681681681595</v>
      </c>
      <c r="D819">
        <v>0</v>
      </c>
      <c r="E819">
        <v>0.81681681681681595</v>
      </c>
      <c r="F819">
        <v>0</v>
      </c>
    </row>
    <row r="820" spans="1:6" x14ac:dyDescent="0.25">
      <c r="A820">
        <v>0.81781781781781704</v>
      </c>
      <c r="B820">
        <v>0</v>
      </c>
      <c r="C820">
        <v>0.81781781781781704</v>
      </c>
      <c r="D820">
        <v>0</v>
      </c>
      <c r="E820">
        <v>0.81781781781781704</v>
      </c>
      <c r="F820">
        <v>0</v>
      </c>
    </row>
    <row r="821" spans="1:6" x14ac:dyDescent="0.25">
      <c r="A821">
        <v>0.81881881881881802</v>
      </c>
      <c r="B821">
        <v>0</v>
      </c>
      <c r="C821">
        <v>0.81881881881881802</v>
      </c>
      <c r="D821">
        <v>0</v>
      </c>
      <c r="E821">
        <v>0.81881881881881802</v>
      </c>
      <c r="F821">
        <v>0</v>
      </c>
    </row>
    <row r="822" spans="1:6" x14ac:dyDescent="0.25">
      <c r="A822">
        <v>0.819819819819819</v>
      </c>
      <c r="B822">
        <v>0</v>
      </c>
      <c r="C822">
        <v>0.819819819819819</v>
      </c>
      <c r="D822">
        <v>0</v>
      </c>
      <c r="E822">
        <v>0.819819819819819</v>
      </c>
      <c r="F822">
        <v>0</v>
      </c>
    </row>
    <row r="823" spans="1:6" x14ac:dyDescent="0.25">
      <c r="A823">
        <v>0.82082082082081997</v>
      </c>
      <c r="B823">
        <v>0</v>
      </c>
      <c r="C823">
        <v>0.82082082082081997</v>
      </c>
      <c r="D823">
        <v>0</v>
      </c>
      <c r="E823">
        <v>0.82082082082081997</v>
      </c>
      <c r="F823">
        <v>0</v>
      </c>
    </row>
    <row r="824" spans="1:6" x14ac:dyDescent="0.25">
      <c r="A824">
        <v>0.82182182182182095</v>
      </c>
      <c r="B824">
        <v>0</v>
      </c>
      <c r="C824">
        <v>0.82182182182182095</v>
      </c>
      <c r="D824">
        <v>0</v>
      </c>
      <c r="E824">
        <v>0.82182182182182095</v>
      </c>
      <c r="F824">
        <v>0</v>
      </c>
    </row>
    <row r="825" spans="1:6" x14ac:dyDescent="0.25">
      <c r="A825">
        <v>0.82282282282282204</v>
      </c>
      <c r="B825">
        <v>0</v>
      </c>
      <c r="C825">
        <v>0.82282282282282204</v>
      </c>
      <c r="D825">
        <v>0</v>
      </c>
      <c r="E825">
        <v>0.82282282282282204</v>
      </c>
      <c r="F825">
        <v>0</v>
      </c>
    </row>
    <row r="826" spans="1:6" x14ac:dyDescent="0.25">
      <c r="A826">
        <v>0.82382382382382302</v>
      </c>
      <c r="B826">
        <v>0</v>
      </c>
      <c r="C826">
        <v>0.82382382382382302</v>
      </c>
      <c r="D826">
        <v>0</v>
      </c>
      <c r="E826">
        <v>0.82382382382382302</v>
      </c>
      <c r="F826">
        <v>0</v>
      </c>
    </row>
    <row r="827" spans="1:6" x14ac:dyDescent="0.25">
      <c r="A827">
        <v>0.824824824824824</v>
      </c>
      <c r="B827">
        <v>0</v>
      </c>
      <c r="C827">
        <v>0.824824824824824</v>
      </c>
      <c r="D827">
        <v>0</v>
      </c>
      <c r="E827">
        <v>0.824824824824824</v>
      </c>
      <c r="F827">
        <v>0</v>
      </c>
    </row>
    <row r="828" spans="1:6" x14ac:dyDescent="0.25">
      <c r="A828">
        <v>0.82582582582582498</v>
      </c>
      <c r="B828">
        <v>0</v>
      </c>
      <c r="C828">
        <v>0.82582582582582498</v>
      </c>
      <c r="D828">
        <v>0</v>
      </c>
      <c r="E828">
        <v>0.82582582582582498</v>
      </c>
      <c r="F828">
        <v>0</v>
      </c>
    </row>
    <row r="829" spans="1:6" x14ac:dyDescent="0.25">
      <c r="A829">
        <v>0.82682682682682596</v>
      </c>
      <c r="B829">
        <v>0</v>
      </c>
      <c r="C829">
        <v>0.82682682682682596</v>
      </c>
      <c r="D829">
        <v>0</v>
      </c>
      <c r="E829">
        <v>0.82682682682682596</v>
      </c>
      <c r="F829">
        <v>0</v>
      </c>
    </row>
    <row r="830" spans="1:6" x14ac:dyDescent="0.25">
      <c r="A830">
        <v>0.82782782782782705</v>
      </c>
      <c r="B830">
        <v>0</v>
      </c>
      <c r="C830">
        <v>0.82782782782782705</v>
      </c>
      <c r="D830">
        <v>0</v>
      </c>
      <c r="E830">
        <v>0.82782782782782705</v>
      </c>
      <c r="F830">
        <v>0</v>
      </c>
    </row>
    <row r="831" spans="1:6" x14ac:dyDescent="0.25">
      <c r="A831">
        <v>0.82882882882882802</v>
      </c>
      <c r="B831">
        <v>0</v>
      </c>
      <c r="C831">
        <v>0.82882882882882802</v>
      </c>
      <c r="D831">
        <v>0</v>
      </c>
      <c r="E831">
        <v>0.82882882882882802</v>
      </c>
      <c r="F831">
        <v>0</v>
      </c>
    </row>
    <row r="832" spans="1:6" x14ac:dyDescent="0.25">
      <c r="A832">
        <v>0.829829829829829</v>
      </c>
      <c r="B832">
        <v>0</v>
      </c>
      <c r="C832">
        <v>0.829829829829829</v>
      </c>
      <c r="D832">
        <v>0</v>
      </c>
      <c r="E832">
        <v>0.829829829829829</v>
      </c>
      <c r="F832">
        <v>0</v>
      </c>
    </row>
    <row r="833" spans="1:6" x14ac:dyDescent="0.25">
      <c r="A833">
        <v>0.83083083083082998</v>
      </c>
      <c r="B833">
        <v>0</v>
      </c>
      <c r="C833">
        <v>0.83083083083082998</v>
      </c>
      <c r="D833">
        <v>0</v>
      </c>
      <c r="E833">
        <v>0.83083083083082998</v>
      </c>
      <c r="F833">
        <v>0</v>
      </c>
    </row>
    <row r="834" spans="1:6" x14ac:dyDescent="0.25">
      <c r="A834">
        <v>0.83183183183183096</v>
      </c>
      <c r="B834">
        <v>0</v>
      </c>
      <c r="C834">
        <v>0.83183183183183096</v>
      </c>
      <c r="D834">
        <v>0</v>
      </c>
      <c r="E834">
        <v>0.83183183183183096</v>
      </c>
      <c r="F834">
        <v>0</v>
      </c>
    </row>
    <row r="835" spans="1:6" x14ac:dyDescent="0.25">
      <c r="A835">
        <v>0.83283283283283205</v>
      </c>
      <c r="B835">
        <v>0</v>
      </c>
      <c r="C835">
        <v>0.83283283283283205</v>
      </c>
      <c r="D835">
        <v>0</v>
      </c>
      <c r="E835">
        <v>0.83283283283283205</v>
      </c>
      <c r="F835">
        <v>0</v>
      </c>
    </row>
    <row r="836" spans="1:6" x14ac:dyDescent="0.25">
      <c r="A836">
        <v>0.83383383383383303</v>
      </c>
      <c r="B836">
        <v>0</v>
      </c>
      <c r="C836">
        <v>0.83383383383383303</v>
      </c>
      <c r="D836">
        <v>0</v>
      </c>
      <c r="E836">
        <v>0.83383383383383303</v>
      </c>
      <c r="F836">
        <v>0</v>
      </c>
    </row>
    <row r="837" spans="1:6" x14ac:dyDescent="0.25">
      <c r="A837">
        <v>0.83483483483483401</v>
      </c>
      <c r="B837">
        <v>0</v>
      </c>
      <c r="C837">
        <v>0.83483483483483401</v>
      </c>
      <c r="D837">
        <v>0</v>
      </c>
      <c r="E837">
        <v>0.83483483483483401</v>
      </c>
      <c r="F837">
        <v>0</v>
      </c>
    </row>
    <row r="838" spans="1:6" x14ac:dyDescent="0.25">
      <c r="A838">
        <v>0.83583583583583498</v>
      </c>
      <c r="B838">
        <v>0</v>
      </c>
      <c r="C838">
        <v>0.83583583583583498</v>
      </c>
      <c r="D838">
        <v>0</v>
      </c>
      <c r="E838">
        <v>0.83583583583583498</v>
      </c>
      <c r="F838">
        <v>0</v>
      </c>
    </row>
    <row r="839" spans="1:6" x14ac:dyDescent="0.25">
      <c r="A839">
        <v>0.83683683683683596</v>
      </c>
      <c r="B839">
        <v>0</v>
      </c>
      <c r="C839">
        <v>0.83683683683683596</v>
      </c>
      <c r="D839">
        <v>0</v>
      </c>
      <c r="E839">
        <v>0.83683683683683596</v>
      </c>
      <c r="F839">
        <v>0</v>
      </c>
    </row>
    <row r="840" spans="1:6" x14ac:dyDescent="0.25">
      <c r="A840">
        <v>0.83783783783783705</v>
      </c>
      <c r="B840">
        <v>0</v>
      </c>
      <c r="C840">
        <v>0.83783783783783705</v>
      </c>
      <c r="D840">
        <v>0</v>
      </c>
      <c r="E840">
        <v>0.83783783783783705</v>
      </c>
      <c r="F840">
        <v>0</v>
      </c>
    </row>
    <row r="841" spans="1:6" x14ac:dyDescent="0.25">
      <c r="A841">
        <v>0.83883883883883803</v>
      </c>
      <c r="B841">
        <v>0</v>
      </c>
      <c r="C841">
        <v>0.83883883883883803</v>
      </c>
      <c r="D841">
        <v>0</v>
      </c>
      <c r="E841">
        <v>0.83883883883883803</v>
      </c>
      <c r="F841">
        <v>0</v>
      </c>
    </row>
    <row r="842" spans="1:6" x14ac:dyDescent="0.25">
      <c r="A842">
        <v>0.83983983983983901</v>
      </c>
      <c r="B842">
        <v>0</v>
      </c>
      <c r="C842">
        <v>0.83983983983983901</v>
      </c>
      <c r="D842">
        <v>0</v>
      </c>
      <c r="E842">
        <v>0.83983983983983901</v>
      </c>
      <c r="F842">
        <v>0</v>
      </c>
    </row>
    <row r="843" spans="1:6" x14ac:dyDescent="0.25">
      <c r="A843">
        <v>0.84084084084083999</v>
      </c>
      <c r="B843">
        <v>0</v>
      </c>
      <c r="C843">
        <v>0.84084084084083999</v>
      </c>
      <c r="D843">
        <v>0</v>
      </c>
      <c r="E843">
        <v>0.84084084084083999</v>
      </c>
      <c r="F843">
        <v>0</v>
      </c>
    </row>
    <row r="844" spans="1:6" x14ac:dyDescent="0.25">
      <c r="A844">
        <v>0.84184184184184097</v>
      </c>
      <c r="B844">
        <v>0</v>
      </c>
      <c r="C844">
        <v>0.84184184184184097</v>
      </c>
      <c r="D844">
        <v>0</v>
      </c>
      <c r="E844">
        <v>0.84184184184184097</v>
      </c>
      <c r="F844">
        <v>0</v>
      </c>
    </row>
    <row r="845" spans="1:6" x14ac:dyDescent="0.25">
      <c r="A845">
        <v>0.84284284284284205</v>
      </c>
      <c r="B845">
        <v>0</v>
      </c>
      <c r="C845">
        <v>0.84284284284284205</v>
      </c>
      <c r="D845">
        <v>0</v>
      </c>
      <c r="E845">
        <v>0.84284284284284205</v>
      </c>
      <c r="F845">
        <v>0</v>
      </c>
    </row>
    <row r="846" spans="1:6" x14ac:dyDescent="0.25">
      <c r="A846">
        <v>0.84384384384384303</v>
      </c>
      <c r="B846">
        <v>0</v>
      </c>
      <c r="C846">
        <v>0.84384384384384303</v>
      </c>
      <c r="D846">
        <v>0</v>
      </c>
      <c r="E846">
        <v>0.84384384384384303</v>
      </c>
      <c r="F846">
        <v>0</v>
      </c>
    </row>
    <row r="847" spans="1:6" x14ac:dyDescent="0.25">
      <c r="A847">
        <v>0.84484484484484401</v>
      </c>
      <c r="B847">
        <v>0</v>
      </c>
      <c r="C847">
        <v>0.84484484484484401</v>
      </c>
      <c r="D847">
        <v>0</v>
      </c>
      <c r="E847">
        <v>0.84484484484484401</v>
      </c>
      <c r="F847">
        <v>0</v>
      </c>
    </row>
    <row r="848" spans="1:6" x14ac:dyDescent="0.25">
      <c r="A848">
        <v>0.84584584584584499</v>
      </c>
      <c r="B848">
        <v>0</v>
      </c>
      <c r="C848">
        <v>0.84584584584584499</v>
      </c>
      <c r="D848">
        <v>0</v>
      </c>
      <c r="E848">
        <v>0.84584584584584499</v>
      </c>
      <c r="F848">
        <v>0</v>
      </c>
    </row>
    <row r="849" spans="1:6" x14ac:dyDescent="0.25">
      <c r="A849">
        <v>0.84684684684684597</v>
      </c>
      <c r="B849">
        <v>0</v>
      </c>
      <c r="C849">
        <v>0.84684684684684597</v>
      </c>
      <c r="D849">
        <v>0</v>
      </c>
      <c r="E849">
        <v>0.84684684684684597</v>
      </c>
      <c r="F849">
        <v>0</v>
      </c>
    </row>
    <row r="850" spans="1:6" x14ac:dyDescent="0.25">
      <c r="A850">
        <v>0.84784784784784695</v>
      </c>
      <c r="B850">
        <v>0</v>
      </c>
      <c r="C850">
        <v>0.84784784784784695</v>
      </c>
      <c r="D850">
        <v>0</v>
      </c>
      <c r="E850">
        <v>0.84784784784784695</v>
      </c>
      <c r="F850">
        <v>0</v>
      </c>
    </row>
    <row r="851" spans="1:6" x14ac:dyDescent="0.25">
      <c r="A851">
        <v>0.84884884884884804</v>
      </c>
      <c r="B851">
        <v>0</v>
      </c>
      <c r="C851">
        <v>0.84884884884884804</v>
      </c>
      <c r="D851">
        <v>0</v>
      </c>
      <c r="E851">
        <v>0.84884884884884804</v>
      </c>
      <c r="F851">
        <v>0</v>
      </c>
    </row>
    <row r="852" spans="1:6" x14ac:dyDescent="0.25">
      <c r="A852">
        <v>0.84984984984984902</v>
      </c>
      <c r="B852">
        <v>0</v>
      </c>
      <c r="C852">
        <v>0.84984984984984902</v>
      </c>
      <c r="D852">
        <v>0</v>
      </c>
      <c r="E852">
        <v>0.84984984984984902</v>
      </c>
      <c r="F852">
        <v>0</v>
      </c>
    </row>
    <row r="853" spans="1:6" x14ac:dyDescent="0.25">
      <c r="A853">
        <v>0.85085085085084999</v>
      </c>
      <c r="B853">
        <v>0</v>
      </c>
      <c r="C853">
        <v>0.85085085085084999</v>
      </c>
      <c r="D853">
        <v>0</v>
      </c>
      <c r="E853">
        <v>0.85085085085084999</v>
      </c>
      <c r="F853">
        <v>0</v>
      </c>
    </row>
    <row r="854" spans="1:6" x14ac:dyDescent="0.25">
      <c r="A854">
        <v>0.85185185185185097</v>
      </c>
      <c r="B854">
        <v>0</v>
      </c>
      <c r="C854">
        <v>0.85185185185185097</v>
      </c>
      <c r="D854">
        <v>0</v>
      </c>
      <c r="E854">
        <v>0.85185185185185097</v>
      </c>
      <c r="F854">
        <v>0</v>
      </c>
    </row>
    <row r="855" spans="1:6" x14ac:dyDescent="0.25">
      <c r="A855">
        <v>0.85285285285285195</v>
      </c>
      <c r="B855">
        <v>0</v>
      </c>
      <c r="C855">
        <v>0.85285285285285195</v>
      </c>
      <c r="D855">
        <v>0</v>
      </c>
      <c r="E855">
        <v>0.85285285285285195</v>
      </c>
      <c r="F855">
        <v>0</v>
      </c>
    </row>
    <row r="856" spans="1:6" x14ac:dyDescent="0.25">
      <c r="A856">
        <v>0.85385385385385304</v>
      </c>
      <c r="B856">
        <v>0</v>
      </c>
      <c r="C856">
        <v>0.85385385385385304</v>
      </c>
      <c r="D856">
        <v>0</v>
      </c>
      <c r="E856">
        <v>0.85385385385385304</v>
      </c>
      <c r="F856">
        <v>0</v>
      </c>
    </row>
    <row r="857" spans="1:6" x14ac:dyDescent="0.25">
      <c r="A857">
        <v>0.85485485485485402</v>
      </c>
      <c r="B857">
        <v>0</v>
      </c>
      <c r="C857">
        <v>0.85485485485485402</v>
      </c>
      <c r="D857">
        <v>0</v>
      </c>
      <c r="E857">
        <v>0.85485485485485402</v>
      </c>
      <c r="F857">
        <v>0</v>
      </c>
    </row>
    <row r="858" spans="1:6" x14ac:dyDescent="0.25">
      <c r="A858">
        <v>0.855855855855855</v>
      </c>
      <c r="B858">
        <v>0</v>
      </c>
      <c r="C858">
        <v>0.855855855855855</v>
      </c>
      <c r="D858">
        <v>0</v>
      </c>
      <c r="E858">
        <v>0.855855855855855</v>
      </c>
      <c r="F858">
        <v>0</v>
      </c>
    </row>
    <row r="859" spans="1:6" x14ac:dyDescent="0.25">
      <c r="A859">
        <v>0.85685685685685598</v>
      </c>
      <c r="B859">
        <v>0</v>
      </c>
      <c r="C859">
        <v>0.85685685685685598</v>
      </c>
      <c r="D859">
        <v>0</v>
      </c>
      <c r="E859">
        <v>0.85685685685685598</v>
      </c>
      <c r="F859">
        <v>0</v>
      </c>
    </row>
    <row r="860" spans="1:6" x14ac:dyDescent="0.25">
      <c r="A860">
        <v>0.85785785785785695</v>
      </c>
      <c r="B860">
        <v>0</v>
      </c>
      <c r="C860">
        <v>0.85785785785785695</v>
      </c>
      <c r="D860">
        <v>0</v>
      </c>
      <c r="E860">
        <v>0.85785785785785695</v>
      </c>
      <c r="F860">
        <v>0</v>
      </c>
    </row>
    <row r="861" spans="1:6" x14ac:dyDescent="0.25">
      <c r="A861">
        <v>0.85885885885885804</v>
      </c>
      <c r="B861">
        <v>0</v>
      </c>
      <c r="C861">
        <v>0.85885885885885804</v>
      </c>
      <c r="D861">
        <v>0</v>
      </c>
      <c r="E861">
        <v>0.85885885885885804</v>
      </c>
      <c r="F861">
        <v>0</v>
      </c>
    </row>
    <row r="862" spans="1:6" x14ac:dyDescent="0.25">
      <c r="A862">
        <v>0.85985985985985902</v>
      </c>
      <c r="B862">
        <v>0</v>
      </c>
      <c r="C862">
        <v>0.85985985985985902</v>
      </c>
      <c r="D862">
        <v>0</v>
      </c>
      <c r="E862">
        <v>0.85985985985985902</v>
      </c>
      <c r="F862">
        <v>0</v>
      </c>
    </row>
    <row r="863" spans="1:6" x14ac:dyDescent="0.25">
      <c r="A863">
        <v>0.86086086086086</v>
      </c>
      <c r="B863">
        <v>0</v>
      </c>
      <c r="C863">
        <v>0.86086086086086</v>
      </c>
      <c r="D863">
        <v>0</v>
      </c>
      <c r="E863">
        <v>0.86086086086086</v>
      </c>
      <c r="F863">
        <v>0</v>
      </c>
    </row>
    <row r="864" spans="1:6" x14ac:dyDescent="0.25">
      <c r="A864">
        <v>0.86186186186186098</v>
      </c>
      <c r="B864">
        <v>0</v>
      </c>
      <c r="C864">
        <v>0.86186186186186098</v>
      </c>
      <c r="D864">
        <v>0</v>
      </c>
      <c r="E864">
        <v>0.86186186186186098</v>
      </c>
      <c r="F864">
        <v>0</v>
      </c>
    </row>
    <row r="865" spans="1:6" x14ac:dyDescent="0.25">
      <c r="A865">
        <v>0.86286286286286196</v>
      </c>
      <c r="B865">
        <v>0</v>
      </c>
      <c r="C865">
        <v>0.86286286286286196</v>
      </c>
      <c r="D865">
        <v>0</v>
      </c>
      <c r="E865">
        <v>0.86286286286286196</v>
      </c>
      <c r="F865">
        <v>0</v>
      </c>
    </row>
    <row r="866" spans="1:6" x14ac:dyDescent="0.25">
      <c r="A866">
        <v>0.86386386386386305</v>
      </c>
      <c r="B866">
        <v>0</v>
      </c>
      <c r="C866">
        <v>0.86386386386386305</v>
      </c>
      <c r="D866">
        <v>0</v>
      </c>
      <c r="E866">
        <v>0.86386386386386305</v>
      </c>
      <c r="F866">
        <v>0</v>
      </c>
    </row>
    <row r="867" spans="1:6" x14ac:dyDescent="0.25">
      <c r="A867">
        <v>0.86486486486486402</v>
      </c>
      <c r="B867">
        <v>0</v>
      </c>
      <c r="C867">
        <v>0.86486486486486402</v>
      </c>
      <c r="D867">
        <v>0</v>
      </c>
      <c r="E867">
        <v>0.86486486486486402</v>
      </c>
      <c r="F867">
        <v>0</v>
      </c>
    </row>
    <row r="868" spans="1:6" x14ac:dyDescent="0.25">
      <c r="A868">
        <v>0.865865865865865</v>
      </c>
      <c r="B868">
        <v>0</v>
      </c>
      <c r="C868">
        <v>0.865865865865865</v>
      </c>
      <c r="D868">
        <v>0</v>
      </c>
      <c r="E868">
        <v>0.865865865865865</v>
      </c>
      <c r="F868">
        <v>0</v>
      </c>
    </row>
    <row r="869" spans="1:6" x14ac:dyDescent="0.25">
      <c r="A869">
        <v>0.86686686686686598</v>
      </c>
      <c r="B869">
        <v>0</v>
      </c>
      <c r="C869">
        <v>0.86686686686686598</v>
      </c>
      <c r="D869">
        <v>0</v>
      </c>
      <c r="E869">
        <v>0.86686686686686598</v>
      </c>
      <c r="F869">
        <v>0</v>
      </c>
    </row>
    <row r="870" spans="1:6" x14ac:dyDescent="0.25">
      <c r="A870">
        <v>0.86786786786786696</v>
      </c>
      <c r="B870">
        <v>0</v>
      </c>
      <c r="C870">
        <v>0.86786786786786696</v>
      </c>
      <c r="D870">
        <v>0</v>
      </c>
      <c r="E870">
        <v>0.86786786786786696</v>
      </c>
      <c r="F870">
        <v>0</v>
      </c>
    </row>
    <row r="871" spans="1:6" x14ac:dyDescent="0.25">
      <c r="A871">
        <v>0.86886886886886805</v>
      </c>
      <c r="B871">
        <v>0</v>
      </c>
      <c r="C871">
        <v>0.86886886886886805</v>
      </c>
      <c r="D871">
        <v>0</v>
      </c>
      <c r="E871">
        <v>0.86886886886886805</v>
      </c>
      <c r="F871">
        <v>0</v>
      </c>
    </row>
    <row r="872" spans="1:6" x14ac:dyDescent="0.25">
      <c r="A872">
        <v>0.86986986986986903</v>
      </c>
      <c r="B872">
        <v>0</v>
      </c>
      <c r="C872">
        <v>0.86986986986986903</v>
      </c>
      <c r="D872">
        <v>0</v>
      </c>
      <c r="E872">
        <v>0.86986986986986903</v>
      </c>
      <c r="F872">
        <v>0</v>
      </c>
    </row>
    <row r="873" spans="1:6" x14ac:dyDescent="0.25">
      <c r="A873">
        <v>0.87087087087087001</v>
      </c>
      <c r="B873">
        <v>0</v>
      </c>
      <c r="C873">
        <v>0.87087087087087001</v>
      </c>
      <c r="D873">
        <v>0</v>
      </c>
      <c r="E873">
        <v>0.87087087087087001</v>
      </c>
      <c r="F873">
        <v>0</v>
      </c>
    </row>
    <row r="874" spans="1:6" x14ac:dyDescent="0.25">
      <c r="A874">
        <v>0.87187187187187098</v>
      </c>
      <c r="B874">
        <v>0</v>
      </c>
      <c r="C874">
        <v>0.87187187187187098</v>
      </c>
      <c r="D874">
        <v>0</v>
      </c>
      <c r="E874">
        <v>0.87187187187187098</v>
      </c>
      <c r="F874">
        <v>0</v>
      </c>
    </row>
    <row r="875" spans="1:6" x14ac:dyDescent="0.25">
      <c r="A875">
        <v>0.87287287287287196</v>
      </c>
      <c r="B875">
        <v>0</v>
      </c>
      <c r="C875">
        <v>0.87287287287287196</v>
      </c>
      <c r="D875">
        <v>0</v>
      </c>
      <c r="E875">
        <v>0.87287287287287196</v>
      </c>
      <c r="F875">
        <v>0</v>
      </c>
    </row>
    <row r="876" spans="1:6" x14ac:dyDescent="0.25">
      <c r="A876">
        <v>0.87387387387387305</v>
      </c>
      <c r="B876">
        <v>0</v>
      </c>
      <c r="C876">
        <v>0.87387387387387305</v>
      </c>
      <c r="D876">
        <v>0</v>
      </c>
      <c r="E876">
        <v>0.87387387387387305</v>
      </c>
      <c r="F876">
        <v>0</v>
      </c>
    </row>
    <row r="877" spans="1:6" x14ac:dyDescent="0.25">
      <c r="A877">
        <v>0.87487487487487403</v>
      </c>
      <c r="B877">
        <v>0</v>
      </c>
      <c r="C877">
        <v>0.87487487487487403</v>
      </c>
      <c r="D877">
        <v>0</v>
      </c>
      <c r="E877">
        <v>0.87487487487487403</v>
      </c>
      <c r="F877">
        <v>0</v>
      </c>
    </row>
    <row r="878" spans="1:6" x14ac:dyDescent="0.25">
      <c r="A878">
        <v>0.87587587587587501</v>
      </c>
      <c r="B878">
        <v>0</v>
      </c>
      <c r="C878">
        <v>0.87587587587587501</v>
      </c>
      <c r="D878">
        <v>0</v>
      </c>
      <c r="E878">
        <v>0.87587587587587501</v>
      </c>
      <c r="F878">
        <v>0</v>
      </c>
    </row>
    <row r="879" spans="1:6" x14ac:dyDescent="0.25">
      <c r="A879">
        <v>0.87687687687687599</v>
      </c>
      <c r="B879">
        <v>0</v>
      </c>
      <c r="C879">
        <v>0.87687687687687599</v>
      </c>
      <c r="D879">
        <v>0</v>
      </c>
      <c r="E879">
        <v>0.87687687687687599</v>
      </c>
      <c r="F879">
        <v>0</v>
      </c>
    </row>
    <row r="880" spans="1:6" x14ac:dyDescent="0.25">
      <c r="A880">
        <v>0.87787787787787697</v>
      </c>
      <c r="B880">
        <v>0</v>
      </c>
      <c r="C880">
        <v>0.87787787787787697</v>
      </c>
      <c r="D880">
        <v>0</v>
      </c>
      <c r="E880">
        <v>0.87787787787787697</v>
      </c>
      <c r="F880">
        <v>0</v>
      </c>
    </row>
    <row r="881" spans="1:6" x14ac:dyDescent="0.25">
      <c r="A881">
        <v>0.87887887887887794</v>
      </c>
      <c r="B881">
        <v>0</v>
      </c>
      <c r="C881">
        <v>0.87887887887887794</v>
      </c>
      <c r="D881">
        <v>0</v>
      </c>
      <c r="E881">
        <v>0.87887887887887794</v>
      </c>
      <c r="F881">
        <v>0</v>
      </c>
    </row>
    <row r="882" spans="1:6" x14ac:dyDescent="0.25">
      <c r="A882">
        <v>0.87987987987987903</v>
      </c>
      <c r="B882">
        <v>0</v>
      </c>
      <c r="C882">
        <v>0.87987987987987903</v>
      </c>
      <c r="D882">
        <v>0</v>
      </c>
      <c r="E882">
        <v>0.87987987987987903</v>
      </c>
      <c r="F882">
        <v>0</v>
      </c>
    </row>
    <row r="883" spans="1:6" x14ac:dyDescent="0.25">
      <c r="A883">
        <v>0.88088088088088001</v>
      </c>
      <c r="B883">
        <v>0</v>
      </c>
      <c r="C883">
        <v>0.88088088088088001</v>
      </c>
      <c r="D883">
        <v>0</v>
      </c>
      <c r="E883">
        <v>0.88088088088088001</v>
      </c>
      <c r="F883">
        <v>0</v>
      </c>
    </row>
    <row r="884" spans="1:6" x14ac:dyDescent="0.25">
      <c r="A884">
        <v>0.88188188188188099</v>
      </c>
      <c r="B884">
        <v>0</v>
      </c>
      <c r="C884">
        <v>0.88188188188188099</v>
      </c>
      <c r="D884">
        <v>0</v>
      </c>
      <c r="E884">
        <v>0.88188188188188099</v>
      </c>
      <c r="F884">
        <v>0</v>
      </c>
    </row>
    <row r="885" spans="1:6" x14ac:dyDescent="0.25">
      <c r="A885">
        <v>0.88288288288288197</v>
      </c>
      <c r="B885">
        <v>0</v>
      </c>
      <c r="C885">
        <v>0.88288288288288197</v>
      </c>
      <c r="D885">
        <v>0</v>
      </c>
      <c r="E885">
        <v>0.88288288288288197</v>
      </c>
      <c r="F885">
        <v>0</v>
      </c>
    </row>
    <row r="886" spans="1:6" x14ac:dyDescent="0.25">
      <c r="A886">
        <v>0.88388388388388295</v>
      </c>
      <c r="B886">
        <v>0</v>
      </c>
      <c r="C886">
        <v>0.88388388388388295</v>
      </c>
      <c r="D886">
        <v>0</v>
      </c>
      <c r="E886">
        <v>0.88388388388388295</v>
      </c>
      <c r="F886">
        <v>0</v>
      </c>
    </row>
    <row r="887" spans="1:6" x14ac:dyDescent="0.25">
      <c r="A887">
        <v>0.88488488488488404</v>
      </c>
      <c r="B887">
        <v>0</v>
      </c>
      <c r="C887">
        <v>0.88488488488488404</v>
      </c>
      <c r="D887">
        <v>0</v>
      </c>
      <c r="E887">
        <v>0.88488488488488404</v>
      </c>
      <c r="F887">
        <v>0</v>
      </c>
    </row>
    <row r="888" spans="1:6" x14ac:dyDescent="0.25">
      <c r="A888">
        <v>0.88588588588588502</v>
      </c>
      <c r="B888">
        <v>0</v>
      </c>
      <c r="C888">
        <v>0.88588588588588502</v>
      </c>
      <c r="D888">
        <v>0</v>
      </c>
      <c r="E888">
        <v>0.88588588588588502</v>
      </c>
      <c r="F888">
        <v>0</v>
      </c>
    </row>
    <row r="889" spans="1:6" x14ac:dyDescent="0.25">
      <c r="A889">
        <v>0.88688688688688599</v>
      </c>
      <c r="B889">
        <v>0</v>
      </c>
      <c r="C889">
        <v>0.88688688688688599</v>
      </c>
      <c r="D889">
        <v>0</v>
      </c>
      <c r="E889">
        <v>0.88688688688688599</v>
      </c>
      <c r="F889">
        <v>0</v>
      </c>
    </row>
    <row r="890" spans="1:6" x14ac:dyDescent="0.25">
      <c r="A890">
        <v>0.88788788788788697</v>
      </c>
      <c r="B890">
        <v>0</v>
      </c>
      <c r="C890">
        <v>0.88788788788788697</v>
      </c>
      <c r="D890">
        <v>0</v>
      </c>
      <c r="E890">
        <v>0.88788788788788697</v>
      </c>
      <c r="F890">
        <v>0</v>
      </c>
    </row>
    <row r="891" spans="1:6" x14ac:dyDescent="0.25">
      <c r="A891">
        <v>0.88888888888888795</v>
      </c>
      <c r="B891">
        <v>0</v>
      </c>
      <c r="C891">
        <v>0.88888888888888795</v>
      </c>
      <c r="D891">
        <v>0</v>
      </c>
      <c r="E891">
        <v>0.88888888888888795</v>
      </c>
      <c r="F891">
        <v>0</v>
      </c>
    </row>
    <row r="892" spans="1:6" x14ac:dyDescent="0.25">
      <c r="A892">
        <v>0.88988988988988904</v>
      </c>
      <c r="B892">
        <v>0</v>
      </c>
      <c r="C892">
        <v>0.88988988988988904</v>
      </c>
      <c r="D892">
        <v>0</v>
      </c>
      <c r="E892">
        <v>0.88988988988988904</v>
      </c>
      <c r="F892">
        <v>0</v>
      </c>
    </row>
    <row r="893" spans="1:6" x14ac:dyDescent="0.25">
      <c r="A893">
        <v>0.89089089089089002</v>
      </c>
      <c r="B893">
        <v>0</v>
      </c>
      <c r="C893">
        <v>0.89089089089089002</v>
      </c>
      <c r="D893">
        <v>0</v>
      </c>
      <c r="E893">
        <v>0.89089089089089002</v>
      </c>
      <c r="F893">
        <v>0</v>
      </c>
    </row>
    <row r="894" spans="1:6" x14ac:dyDescent="0.25">
      <c r="A894">
        <v>0.891891891891891</v>
      </c>
      <c r="B894">
        <v>0</v>
      </c>
      <c r="C894">
        <v>0.891891891891891</v>
      </c>
      <c r="D894">
        <v>0</v>
      </c>
      <c r="E894">
        <v>0.891891891891891</v>
      </c>
      <c r="F894">
        <v>0</v>
      </c>
    </row>
    <row r="895" spans="1:6" x14ac:dyDescent="0.25">
      <c r="A895">
        <v>0.89289289289289198</v>
      </c>
      <c r="B895">
        <v>0</v>
      </c>
      <c r="C895">
        <v>0.89289289289289198</v>
      </c>
      <c r="D895">
        <v>0</v>
      </c>
      <c r="E895">
        <v>0.89289289289289198</v>
      </c>
      <c r="F895">
        <v>0</v>
      </c>
    </row>
    <row r="896" spans="1:6" x14ac:dyDescent="0.25">
      <c r="A896">
        <v>0.89389389389389295</v>
      </c>
      <c r="B896">
        <v>0</v>
      </c>
      <c r="C896">
        <v>0.89389389389389295</v>
      </c>
      <c r="D896">
        <v>0</v>
      </c>
      <c r="E896">
        <v>0.89389389389389295</v>
      </c>
      <c r="F896">
        <v>0</v>
      </c>
    </row>
    <row r="897" spans="1:6" x14ac:dyDescent="0.25">
      <c r="A897">
        <v>0.89489489489489404</v>
      </c>
      <c r="B897">
        <v>0</v>
      </c>
      <c r="C897">
        <v>0.89489489489489404</v>
      </c>
      <c r="D897">
        <v>0</v>
      </c>
      <c r="E897">
        <v>0.89489489489489404</v>
      </c>
      <c r="F897">
        <v>0</v>
      </c>
    </row>
    <row r="898" spans="1:6" x14ac:dyDescent="0.25">
      <c r="A898">
        <v>0.89589589589589502</v>
      </c>
      <c r="B898">
        <v>0</v>
      </c>
      <c r="C898">
        <v>0.89589589589589502</v>
      </c>
      <c r="D898">
        <v>0</v>
      </c>
      <c r="E898">
        <v>0.89589589589589502</v>
      </c>
      <c r="F898">
        <v>0</v>
      </c>
    </row>
    <row r="899" spans="1:6" x14ac:dyDescent="0.25">
      <c r="A899">
        <v>0.896896896896896</v>
      </c>
      <c r="B899">
        <v>0</v>
      </c>
      <c r="C899">
        <v>0.896896896896896</v>
      </c>
      <c r="D899">
        <v>0</v>
      </c>
      <c r="E899">
        <v>0.896896896896896</v>
      </c>
      <c r="F899">
        <v>0</v>
      </c>
    </row>
    <row r="900" spans="1:6" x14ac:dyDescent="0.25">
      <c r="A900">
        <v>0.89789789789789698</v>
      </c>
      <c r="B900">
        <v>0</v>
      </c>
      <c r="C900">
        <v>0.89789789789789698</v>
      </c>
      <c r="D900">
        <v>0</v>
      </c>
      <c r="E900">
        <v>0.89789789789789698</v>
      </c>
      <c r="F900">
        <v>0</v>
      </c>
    </row>
    <row r="901" spans="1:6" x14ac:dyDescent="0.25">
      <c r="A901">
        <v>0.89889889889889796</v>
      </c>
      <c r="B901">
        <v>0</v>
      </c>
      <c r="C901">
        <v>0.89889889889889796</v>
      </c>
      <c r="D901">
        <v>0</v>
      </c>
      <c r="E901">
        <v>0.89889889889889796</v>
      </c>
      <c r="F901">
        <v>0</v>
      </c>
    </row>
    <row r="902" spans="1:6" x14ac:dyDescent="0.25">
      <c r="A902">
        <v>0.89989989989989905</v>
      </c>
      <c r="B902">
        <v>0</v>
      </c>
      <c r="C902">
        <v>0.89989989989989905</v>
      </c>
      <c r="D902">
        <v>0</v>
      </c>
      <c r="E902">
        <v>0.89989989989989905</v>
      </c>
      <c r="F902">
        <v>0</v>
      </c>
    </row>
    <row r="903" spans="1:6" x14ac:dyDescent="0.25">
      <c r="A903">
        <v>0.90090090090090003</v>
      </c>
      <c r="B903">
        <v>0</v>
      </c>
      <c r="C903">
        <v>0.90090090090090003</v>
      </c>
      <c r="D903">
        <v>0</v>
      </c>
      <c r="E903">
        <v>0.90090090090090003</v>
      </c>
      <c r="F903">
        <v>0</v>
      </c>
    </row>
    <row r="904" spans="1:6" x14ac:dyDescent="0.25">
      <c r="A904">
        <v>0.901901901901901</v>
      </c>
      <c r="B904">
        <v>0</v>
      </c>
      <c r="C904">
        <v>0.901901901901901</v>
      </c>
      <c r="D904">
        <v>0</v>
      </c>
      <c r="E904">
        <v>0.901901901901901</v>
      </c>
      <c r="F904">
        <v>0</v>
      </c>
    </row>
    <row r="905" spans="1:6" x14ac:dyDescent="0.25">
      <c r="A905">
        <v>0.90290290290290198</v>
      </c>
      <c r="B905">
        <v>0</v>
      </c>
      <c r="C905">
        <v>0.90290290290290198</v>
      </c>
      <c r="D905">
        <v>0</v>
      </c>
      <c r="E905">
        <v>0.90290290290290198</v>
      </c>
      <c r="F905">
        <v>0</v>
      </c>
    </row>
    <row r="906" spans="1:6" x14ac:dyDescent="0.25">
      <c r="A906">
        <v>0.90390390390390296</v>
      </c>
      <c r="B906">
        <v>0</v>
      </c>
      <c r="C906">
        <v>0.90390390390390296</v>
      </c>
      <c r="D906">
        <v>0</v>
      </c>
      <c r="E906">
        <v>0.90390390390390296</v>
      </c>
      <c r="F906">
        <v>0</v>
      </c>
    </row>
    <row r="907" spans="1:6" x14ac:dyDescent="0.25">
      <c r="A907">
        <v>0.90490490490490405</v>
      </c>
      <c r="B907">
        <v>0</v>
      </c>
      <c r="C907">
        <v>0.90490490490490405</v>
      </c>
      <c r="D907">
        <v>0</v>
      </c>
      <c r="E907">
        <v>0.90490490490490405</v>
      </c>
      <c r="F907">
        <v>0</v>
      </c>
    </row>
    <row r="908" spans="1:6" x14ac:dyDescent="0.25">
      <c r="A908">
        <v>0.90590590590590503</v>
      </c>
      <c r="B908">
        <v>0</v>
      </c>
      <c r="C908">
        <v>0.90590590590590503</v>
      </c>
      <c r="D908">
        <v>0</v>
      </c>
      <c r="E908">
        <v>0.90590590590590503</v>
      </c>
      <c r="F908">
        <v>0</v>
      </c>
    </row>
    <row r="909" spans="1:6" x14ac:dyDescent="0.25">
      <c r="A909">
        <v>0.90690690690690601</v>
      </c>
      <c r="B909">
        <v>0</v>
      </c>
      <c r="C909">
        <v>0.90690690690690601</v>
      </c>
      <c r="D909">
        <v>0</v>
      </c>
      <c r="E909">
        <v>0.90690690690690601</v>
      </c>
      <c r="F909">
        <v>0</v>
      </c>
    </row>
    <row r="910" spans="1:6" x14ac:dyDescent="0.25">
      <c r="A910">
        <v>0.90790790790790699</v>
      </c>
      <c r="B910">
        <v>0</v>
      </c>
      <c r="C910">
        <v>0.90790790790790699</v>
      </c>
      <c r="D910">
        <v>0</v>
      </c>
      <c r="E910">
        <v>0.90790790790790699</v>
      </c>
      <c r="F910">
        <v>0</v>
      </c>
    </row>
    <row r="911" spans="1:6" x14ac:dyDescent="0.25">
      <c r="A911">
        <v>0.90890890890890796</v>
      </c>
      <c r="B911">
        <v>0</v>
      </c>
      <c r="C911">
        <v>0.90890890890890796</v>
      </c>
      <c r="D911">
        <v>0</v>
      </c>
      <c r="E911">
        <v>0.90890890890890796</v>
      </c>
      <c r="F911">
        <v>0</v>
      </c>
    </row>
    <row r="912" spans="1:6" x14ac:dyDescent="0.25">
      <c r="A912">
        <v>0.90990990990990905</v>
      </c>
      <c r="B912">
        <v>0</v>
      </c>
      <c r="C912">
        <v>0.90990990990990905</v>
      </c>
      <c r="D912">
        <v>0</v>
      </c>
      <c r="E912">
        <v>0.90990990990990905</v>
      </c>
      <c r="F912">
        <v>0</v>
      </c>
    </row>
    <row r="913" spans="1:6" x14ac:dyDescent="0.25">
      <c r="A913">
        <v>0.91091091091091003</v>
      </c>
      <c r="B913">
        <v>0</v>
      </c>
      <c r="C913">
        <v>0.91091091091091003</v>
      </c>
      <c r="D913">
        <v>0</v>
      </c>
      <c r="E913">
        <v>0.91091091091091003</v>
      </c>
      <c r="F913">
        <v>0</v>
      </c>
    </row>
    <row r="914" spans="1:6" x14ac:dyDescent="0.25">
      <c r="A914">
        <v>0.91191191191191101</v>
      </c>
      <c r="B914">
        <v>0</v>
      </c>
      <c r="C914">
        <v>0.91191191191191101</v>
      </c>
      <c r="D914">
        <v>0</v>
      </c>
      <c r="E914">
        <v>0.91191191191191101</v>
      </c>
      <c r="F914">
        <v>0</v>
      </c>
    </row>
    <row r="915" spans="1:6" x14ac:dyDescent="0.25">
      <c r="A915">
        <v>0.91291291291291199</v>
      </c>
      <c r="B915">
        <v>0</v>
      </c>
      <c r="C915">
        <v>0.91291291291291199</v>
      </c>
      <c r="D915">
        <v>0</v>
      </c>
      <c r="E915">
        <v>0.91291291291291199</v>
      </c>
      <c r="F915">
        <v>0</v>
      </c>
    </row>
    <row r="916" spans="1:6" x14ac:dyDescent="0.25">
      <c r="A916">
        <v>0.91391391391391297</v>
      </c>
      <c r="B916">
        <v>0</v>
      </c>
      <c r="C916">
        <v>0.91391391391391297</v>
      </c>
      <c r="D916">
        <v>0</v>
      </c>
      <c r="E916">
        <v>0.91391391391391297</v>
      </c>
      <c r="F916">
        <v>0</v>
      </c>
    </row>
    <row r="917" spans="1:6" x14ac:dyDescent="0.25">
      <c r="A917">
        <v>0.91491491491491495</v>
      </c>
      <c r="B917">
        <v>0</v>
      </c>
      <c r="C917">
        <v>0.91491491491491495</v>
      </c>
      <c r="D917">
        <v>0</v>
      </c>
      <c r="E917">
        <v>0.91491491491491495</v>
      </c>
      <c r="F917">
        <v>0</v>
      </c>
    </row>
    <row r="918" spans="1:6" x14ac:dyDescent="0.25">
      <c r="A918">
        <v>0.91591591591591504</v>
      </c>
      <c r="B918">
        <v>0</v>
      </c>
      <c r="C918">
        <v>0.91591591591591504</v>
      </c>
      <c r="D918">
        <v>0</v>
      </c>
      <c r="E918">
        <v>0.91591591591591504</v>
      </c>
      <c r="F918">
        <v>0</v>
      </c>
    </row>
    <row r="919" spans="1:6" x14ac:dyDescent="0.25">
      <c r="A919">
        <v>0.91691691691691601</v>
      </c>
      <c r="B919">
        <v>0</v>
      </c>
      <c r="C919">
        <v>0.91691691691691601</v>
      </c>
      <c r="D919">
        <v>0</v>
      </c>
      <c r="E919">
        <v>0.91691691691691601</v>
      </c>
      <c r="F919">
        <v>0</v>
      </c>
    </row>
    <row r="920" spans="1:6" x14ac:dyDescent="0.25">
      <c r="A920">
        <v>0.91791791791791699</v>
      </c>
      <c r="B920">
        <v>0</v>
      </c>
      <c r="C920">
        <v>0.91791791791791699</v>
      </c>
      <c r="D920">
        <v>0</v>
      </c>
      <c r="E920">
        <v>0.91791791791791699</v>
      </c>
      <c r="F920">
        <v>0</v>
      </c>
    </row>
    <row r="921" spans="1:6" x14ac:dyDescent="0.25">
      <c r="A921">
        <v>0.91891891891891797</v>
      </c>
      <c r="B921">
        <v>0</v>
      </c>
      <c r="C921">
        <v>0.91891891891891797</v>
      </c>
      <c r="D921">
        <v>0</v>
      </c>
      <c r="E921">
        <v>0.91891891891891797</v>
      </c>
      <c r="F921">
        <v>0</v>
      </c>
    </row>
    <row r="922" spans="1:6" x14ac:dyDescent="0.25">
      <c r="A922">
        <v>0.91991991991991995</v>
      </c>
      <c r="B922">
        <v>0</v>
      </c>
      <c r="C922">
        <v>0.91991991991991995</v>
      </c>
      <c r="D922">
        <v>0</v>
      </c>
      <c r="E922">
        <v>0.91991991991991995</v>
      </c>
      <c r="F922">
        <v>0</v>
      </c>
    </row>
    <row r="923" spans="1:6" x14ac:dyDescent="0.25">
      <c r="A923">
        <v>0.92092092092092004</v>
      </c>
      <c r="B923">
        <v>0</v>
      </c>
      <c r="C923">
        <v>0.92092092092092004</v>
      </c>
      <c r="D923">
        <v>0</v>
      </c>
      <c r="E923">
        <v>0.92092092092092004</v>
      </c>
      <c r="F923">
        <v>0</v>
      </c>
    </row>
    <row r="924" spans="1:6" x14ac:dyDescent="0.25">
      <c r="A924">
        <v>0.92192192192192102</v>
      </c>
      <c r="B924">
        <v>0</v>
      </c>
      <c r="C924">
        <v>0.92192192192192102</v>
      </c>
      <c r="D924">
        <v>0</v>
      </c>
      <c r="E924">
        <v>0.92192192192192102</v>
      </c>
      <c r="F924">
        <v>0</v>
      </c>
    </row>
    <row r="925" spans="1:6" x14ac:dyDescent="0.25">
      <c r="A925">
        <v>0.922922922922922</v>
      </c>
      <c r="B925">
        <v>0</v>
      </c>
      <c r="C925">
        <v>0.922922922922922</v>
      </c>
      <c r="D925">
        <v>0</v>
      </c>
      <c r="E925">
        <v>0.922922922922922</v>
      </c>
      <c r="F925">
        <v>0</v>
      </c>
    </row>
    <row r="926" spans="1:6" x14ac:dyDescent="0.25">
      <c r="A926">
        <v>0.92392392392392297</v>
      </c>
      <c r="B926">
        <v>0</v>
      </c>
      <c r="C926">
        <v>0.92392392392392297</v>
      </c>
      <c r="D926">
        <v>0</v>
      </c>
      <c r="E926">
        <v>0.92392392392392297</v>
      </c>
      <c r="F926">
        <v>0</v>
      </c>
    </row>
    <row r="927" spans="1:6" x14ac:dyDescent="0.25">
      <c r="A927">
        <v>0.92492492492492495</v>
      </c>
      <c r="B927">
        <v>0</v>
      </c>
      <c r="C927">
        <v>0.92492492492492495</v>
      </c>
      <c r="D927">
        <v>0</v>
      </c>
      <c r="E927">
        <v>0.92492492492492495</v>
      </c>
      <c r="F927">
        <v>0</v>
      </c>
    </row>
    <row r="928" spans="1:6" x14ac:dyDescent="0.25">
      <c r="A928">
        <v>0.92592592592592504</v>
      </c>
      <c r="B928">
        <v>0</v>
      </c>
      <c r="C928">
        <v>0.92592592592592504</v>
      </c>
      <c r="D928">
        <v>0</v>
      </c>
      <c r="E928">
        <v>0.92592592592592504</v>
      </c>
      <c r="F928">
        <v>0</v>
      </c>
    </row>
    <row r="929" spans="1:6" x14ac:dyDescent="0.25">
      <c r="A929">
        <v>0.92692692692692602</v>
      </c>
      <c r="B929">
        <v>0</v>
      </c>
      <c r="C929">
        <v>0.92692692692692602</v>
      </c>
      <c r="D929">
        <v>0</v>
      </c>
      <c r="E929">
        <v>0.92692692692692602</v>
      </c>
      <c r="F929">
        <v>0</v>
      </c>
    </row>
    <row r="930" spans="1:6" x14ac:dyDescent="0.25">
      <c r="A930">
        <v>0.927927927927927</v>
      </c>
      <c r="B930">
        <v>0</v>
      </c>
      <c r="C930">
        <v>0.927927927927927</v>
      </c>
      <c r="D930">
        <v>0</v>
      </c>
      <c r="E930">
        <v>0.927927927927927</v>
      </c>
      <c r="F930">
        <v>0</v>
      </c>
    </row>
    <row r="931" spans="1:6" x14ac:dyDescent="0.25">
      <c r="A931">
        <v>0.92892892892892798</v>
      </c>
      <c r="B931">
        <v>0</v>
      </c>
      <c r="C931">
        <v>0.92892892892892798</v>
      </c>
      <c r="D931">
        <v>0</v>
      </c>
      <c r="E931">
        <v>0.92892892892892798</v>
      </c>
      <c r="F931">
        <v>0</v>
      </c>
    </row>
    <row r="932" spans="1:6" x14ac:dyDescent="0.25">
      <c r="A932">
        <v>0.92992992992992995</v>
      </c>
      <c r="B932">
        <v>0</v>
      </c>
      <c r="C932">
        <v>0.92992992992992995</v>
      </c>
      <c r="D932">
        <v>0</v>
      </c>
      <c r="E932">
        <v>0.92992992992992995</v>
      </c>
      <c r="F932">
        <v>0</v>
      </c>
    </row>
    <row r="933" spans="1:6" x14ac:dyDescent="0.25">
      <c r="A933">
        <v>0.93093093093093005</v>
      </c>
      <c r="B933">
        <v>0</v>
      </c>
      <c r="C933">
        <v>0.93093093093093005</v>
      </c>
      <c r="D933">
        <v>0</v>
      </c>
      <c r="E933">
        <v>0.93093093093093005</v>
      </c>
      <c r="F933">
        <v>0</v>
      </c>
    </row>
    <row r="934" spans="1:6" x14ac:dyDescent="0.25">
      <c r="A934">
        <v>0.93193193193193102</v>
      </c>
      <c r="B934">
        <v>0</v>
      </c>
      <c r="C934">
        <v>0.93193193193193102</v>
      </c>
      <c r="D934">
        <v>0</v>
      </c>
      <c r="E934">
        <v>0.93193193193193102</v>
      </c>
      <c r="F934">
        <v>0</v>
      </c>
    </row>
    <row r="935" spans="1:6" x14ac:dyDescent="0.25">
      <c r="A935">
        <v>0.932932932932932</v>
      </c>
      <c r="B935">
        <v>0</v>
      </c>
      <c r="C935">
        <v>0.932932932932932</v>
      </c>
      <c r="D935">
        <v>0</v>
      </c>
      <c r="E935">
        <v>0.932932932932932</v>
      </c>
      <c r="F935">
        <v>0</v>
      </c>
    </row>
    <row r="936" spans="1:6" x14ac:dyDescent="0.25">
      <c r="A936">
        <v>0.93393393393393398</v>
      </c>
      <c r="B936">
        <v>0</v>
      </c>
      <c r="C936">
        <v>0.93393393393393398</v>
      </c>
      <c r="D936">
        <v>0</v>
      </c>
      <c r="E936">
        <v>0.93393393393393398</v>
      </c>
      <c r="F936">
        <v>0</v>
      </c>
    </row>
    <row r="937" spans="1:6" x14ac:dyDescent="0.25">
      <c r="A937">
        <v>0.93493493493493496</v>
      </c>
      <c r="B937">
        <v>0</v>
      </c>
      <c r="C937">
        <v>0.93493493493493496</v>
      </c>
      <c r="D937">
        <v>0</v>
      </c>
      <c r="E937">
        <v>0.93493493493493496</v>
      </c>
      <c r="F937">
        <v>0</v>
      </c>
    </row>
    <row r="938" spans="1:6" x14ac:dyDescent="0.25">
      <c r="A938">
        <v>0.93593593593593505</v>
      </c>
      <c r="B938">
        <v>0</v>
      </c>
      <c r="C938">
        <v>0.93593593593593505</v>
      </c>
      <c r="D938">
        <v>0</v>
      </c>
      <c r="E938">
        <v>0.93593593593593505</v>
      </c>
      <c r="F938">
        <v>0</v>
      </c>
    </row>
    <row r="939" spans="1:6" x14ac:dyDescent="0.25">
      <c r="A939">
        <v>0.93693693693693603</v>
      </c>
      <c r="B939">
        <v>0</v>
      </c>
      <c r="C939">
        <v>0.93693693693693603</v>
      </c>
      <c r="D939">
        <v>0</v>
      </c>
      <c r="E939">
        <v>0.93693693693693603</v>
      </c>
      <c r="F939">
        <v>0</v>
      </c>
    </row>
    <row r="940" spans="1:6" x14ac:dyDescent="0.25">
      <c r="A940">
        <v>0.93793793793793701</v>
      </c>
      <c r="B940">
        <v>0</v>
      </c>
      <c r="C940">
        <v>0.93793793793793701</v>
      </c>
      <c r="D940">
        <v>0</v>
      </c>
      <c r="E940">
        <v>0.93793793793793701</v>
      </c>
      <c r="F940">
        <v>0</v>
      </c>
    </row>
    <row r="941" spans="1:6" x14ac:dyDescent="0.25">
      <c r="A941">
        <v>0.93893893893893898</v>
      </c>
      <c r="B941">
        <v>0</v>
      </c>
      <c r="C941">
        <v>0.93893893893893898</v>
      </c>
      <c r="D941">
        <v>0</v>
      </c>
      <c r="E941">
        <v>0.93893893893893898</v>
      </c>
      <c r="F941">
        <v>0</v>
      </c>
    </row>
    <row r="942" spans="1:6" x14ac:dyDescent="0.25">
      <c r="A942">
        <v>0.93993993993993996</v>
      </c>
      <c r="B942">
        <v>0</v>
      </c>
      <c r="C942">
        <v>0.93993993993993996</v>
      </c>
      <c r="D942">
        <v>0</v>
      </c>
      <c r="E942">
        <v>0.93993993993993996</v>
      </c>
      <c r="F942">
        <v>0</v>
      </c>
    </row>
    <row r="943" spans="1:6" x14ac:dyDescent="0.25">
      <c r="A943">
        <v>0.94094094094094005</v>
      </c>
      <c r="B943">
        <v>0</v>
      </c>
      <c r="C943">
        <v>0.94094094094094005</v>
      </c>
      <c r="D943">
        <v>0</v>
      </c>
      <c r="E943">
        <v>0.94094094094094005</v>
      </c>
      <c r="F943">
        <v>0</v>
      </c>
    </row>
    <row r="944" spans="1:6" x14ac:dyDescent="0.25">
      <c r="A944">
        <v>0.94194194194194103</v>
      </c>
      <c r="B944">
        <v>0</v>
      </c>
      <c r="C944">
        <v>0.94194194194194103</v>
      </c>
      <c r="D944">
        <v>0</v>
      </c>
      <c r="E944">
        <v>0.94194194194194103</v>
      </c>
      <c r="F944">
        <v>0</v>
      </c>
    </row>
    <row r="945" spans="1:6" x14ac:dyDescent="0.25">
      <c r="A945">
        <v>0.94294294294294201</v>
      </c>
      <c r="B945">
        <v>0</v>
      </c>
      <c r="C945">
        <v>0.94294294294294201</v>
      </c>
      <c r="D945">
        <v>0</v>
      </c>
      <c r="E945">
        <v>0.94294294294294201</v>
      </c>
      <c r="F945">
        <v>0</v>
      </c>
    </row>
    <row r="946" spans="1:6" x14ac:dyDescent="0.25">
      <c r="A946">
        <v>0.94394394394394399</v>
      </c>
      <c r="B946">
        <v>0</v>
      </c>
      <c r="C946">
        <v>0.94394394394394399</v>
      </c>
      <c r="D946">
        <v>0</v>
      </c>
      <c r="E946">
        <v>0.94394394394394399</v>
      </c>
      <c r="F946">
        <v>0</v>
      </c>
    </row>
    <row r="947" spans="1:6" x14ac:dyDescent="0.25">
      <c r="A947">
        <v>0.94494494494494496</v>
      </c>
      <c r="B947">
        <v>0</v>
      </c>
      <c r="C947">
        <v>0.94494494494494496</v>
      </c>
      <c r="D947">
        <v>0</v>
      </c>
      <c r="E947">
        <v>0.94494494494494496</v>
      </c>
      <c r="F947">
        <v>0</v>
      </c>
    </row>
    <row r="948" spans="1:6" x14ac:dyDescent="0.25">
      <c r="A948">
        <v>0.94594594594594505</v>
      </c>
      <c r="B948">
        <v>0</v>
      </c>
      <c r="C948">
        <v>0.94594594594594505</v>
      </c>
      <c r="D948">
        <v>0</v>
      </c>
      <c r="E948">
        <v>0.94594594594594505</v>
      </c>
      <c r="F948">
        <v>0</v>
      </c>
    </row>
    <row r="949" spans="1:6" x14ac:dyDescent="0.25">
      <c r="A949">
        <v>0.94694694694694603</v>
      </c>
      <c r="B949">
        <v>0</v>
      </c>
      <c r="C949">
        <v>0.94694694694694603</v>
      </c>
      <c r="D949">
        <v>0</v>
      </c>
      <c r="E949">
        <v>0.94694694694694603</v>
      </c>
      <c r="F949">
        <v>0</v>
      </c>
    </row>
    <row r="950" spans="1:6" x14ac:dyDescent="0.25">
      <c r="A950">
        <v>0.94794794794794701</v>
      </c>
      <c r="B950">
        <v>0</v>
      </c>
      <c r="C950">
        <v>0.94794794794794701</v>
      </c>
      <c r="D950">
        <v>0</v>
      </c>
      <c r="E950">
        <v>0.94794794794794701</v>
      </c>
      <c r="F950">
        <v>0</v>
      </c>
    </row>
    <row r="951" spans="1:6" x14ac:dyDescent="0.25">
      <c r="A951">
        <v>0.94894894894894899</v>
      </c>
      <c r="B951">
        <v>0</v>
      </c>
      <c r="C951">
        <v>0.94894894894894899</v>
      </c>
      <c r="D951">
        <v>0</v>
      </c>
      <c r="E951">
        <v>0.94894894894894899</v>
      </c>
      <c r="F951">
        <v>0</v>
      </c>
    </row>
    <row r="952" spans="1:6" x14ac:dyDescent="0.25">
      <c r="A952">
        <v>0.94994994994994997</v>
      </c>
      <c r="B952">
        <v>0</v>
      </c>
      <c r="C952">
        <v>0.94994994994994997</v>
      </c>
      <c r="D952">
        <v>0</v>
      </c>
      <c r="E952">
        <v>0.94994994994994997</v>
      </c>
      <c r="F952">
        <v>0</v>
      </c>
    </row>
    <row r="953" spans="1:6" x14ac:dyDescent="0.25">
      <c r="A953">
        <v>0.95095095095095095</v>
      </c>
      <c r="B953">
        <v>0</v>
      </c>
      <c r="C953">
        <v>0.95095095095095095</v>
      </c>
      <c r="D953">
        <v>0</v>
      </c>
      <c r="E953">
        <v>0.95095095095095095</v>
      </c>
      <c r="F953">
        <v>0</v>
      </c>
    </row>
    <row r="954" spans="1:6" x14ac:dyDescent="0.25">
      <c r="A954">
        <v>0.95195195195195104</v>
      </c>
      <c r="B954">
        <v>0</v>
      </c>
      <c r="C954">
        <v>0.95195195195195104</v>
      </c>
      <c r="D954">
        <v>0</v>
      </c>
      <c r="E954">
        <v>0.95195195195195104</v>
      </c>
      <c r="F954">
        <v>0</v>
      </c>
    </row>
    <row r="955" spans="1:6" x14ac:dyDescent="0.25">
      <c r="A955">
        <v>0.95295295295295201</v>
      </c>
      <c r="B955">
        <v>0</v>
      </c>
      <c r="C955">
        <v>0.95295295295295201</v>
      </c>
      <c r="D955">
        <v>0</v>
      </c>
      <c r="E955">
        <v>0.95295295295295201</v>
      </c>
      <c r="F955">
        <v>0</v>
      </c>
    </row>
    <row r="956" spans="1:6" x14ac:dyDescent="0.25">
      <c r="A956">
        <v>0.95395395395395399</v>
      </c>
      <c r="B956">
        <v>0</v>
      </c>
      <c r="C956">
        <v>0.95395395395395399</v>
      </c>
      <c r="D956">
        <v>0</v>
      </c>
      <c r="E956">
        <v>0.95395395395395399</v>
      </c>
      <c r="F956">
        <v>0</v>
      </c>
    </row>
    <row r="957" spans="1:6" x14ac:dyDescent="0.25">
      <c r="A957">
        <v>0.95495495495495497</v>
      </c>
      <c r="B957">
        <v>0</v>
      </c>
      <c r="C957">
        <v>0.95495495495495497</v>
      </c>
      <c r="D957">
        <v>0</v>
      </c>
      <c r="E957">
        <v>0.95495495495495497</v>
      </c>
      <c r="F957">
        <v>0</v>
      </c>
    </row>
    <row r="958" spans="1:6" x14ac:dyDescent="0.25">
      <c r="A958">
        <v>0.95595595595595595</v>
      </c>
      <c r="B958">
        <v>0</v>
      </c>
      <c r="C958">
        <v>0.95595595595595595</v>
      </c>
      <c r="D958">
        <v>0</v>
      </c>
      <c r="E958">
        <v>0.95595595595595595</v>
      </c>
      <c r="F958">
        <v>0</v>
      </c>
    </row>
    <row r="959" spans="1:6" x14ac:dyDescent="0.25">
      <c r="A959">
        <v>0.95695695695695604</v>
      </c>
      <c r="B959">
        <v>0</v>
      </c>
      <c r="C959">
        <v>0.95695695695695604</v>
      </c>
      <c r="D959">
        <v>0</v>
      </c>
      <c r="E959">
        <v>0.95695695695695604</v>
      </c>
      <c r="F959">
        <v>0</v>
      </c>
    </row>
    <row r="960" spans="1:6" x14ac:dyDescent="0.25">
      <c r="A960">
        <v>0.95795795795795702</v>
      </c>
      <c r="B960">
        <v>0</v>
      </c>
      <c r="C960">
        <v>0.95795795795795702</v>
      </c>
      <c r="D960">
        <v>0</v>
      </c>
      <c r="E960">
        <v>0.95795795795795702</v>
      </c>
      <c r="F960">
        <v>0</v>
      </c>
    </row>
    <row r="961" spans="1:6" x14ac:dyDescent="0.25">
      <c r="A961">
        <v>0.958958958958959</v>
      </c>
      <c r="B961">
        <v>0</v>
      </c>
      <c r="C961">
        <v>0.958958958958959</v>
      </c>
      <c r="D961">
        <v>0</v>
      </c>
      <c r="E961">
        <v>0.958958958958959</v>
      </c>
      <c r="F961">
        <v>0</v>
      </c>
    </row>
    <row r="962" spans="1:6" x14ac:dyDescent="0.25">
      <c r="A962">
        <v>0.95995995995995997</v>
      </c>
      <c r="B962">
        <v>0</v>
      </c>
      <c r="C962">
        <v>0.95995995995995997</v>
      </c>
      <c r="D962">
        <v>0</v>
      </c>
      <c r="E962">
        <v>0.95995995995995997</v>
      </c>
      <c r="F962">
        <v>0</v>
      </c>
    </row>
    <row r="963" spans="1:6" x14ac:dyDescent="0.25">
      <c r="A963">
        <v>0.96096096096096095</v>
      </c>
      <c r="B963">
        <v>0</v>
      </c>
      <c r="C963">
        <v>0.96096096096096095</v>
      </c>
      <c r="D963">
        <v>0</v>
      </c>
      <c r="E963">
        <v>0.96096096096096095</v>
      </c>
      <c r="F963">
        <v>0</v>
      </c>
    </row>
    <row r="964" spans="1:6" x14ac:dyDescent="0.25">
      <c r="A964">
        <v>0.96196196196196104</v>
      </c>
      <c r="B964">
        <v>0</v>
      </c>
      <c r="C964">
        <v>0.96196196196196104</v>
      </c>
      <c r="D964">
        <v>0</v>
      </c>
      <c r="E964">
        <v>0.96196196196196104</v>
      </c>
      <c r="F964">
        <v>0</v>
      </c>
    </row>
    <row r="965" spans="1:6" x14ac:dyDescent="0.25">
      <c r="A965">
        <v>0.96296296296296202</v>
      </c>
      <c r="B965">
        <v>0</v>
      </c>
      <c r="C965">
        <v>0.96296296296296202</v>
      </c>
      <c r="D965">
        <v>0</v>
      </c>
      <c r="E965">
        <v>0.96296296296296202</v>
      </c>
      <c r="F965">
        <v>0</v>
      </c>
    </row>
    <row r="966" spans="1:6" x14ac:dyDescent="0.25">
      <c r="A966">
        <v>0.963963963963964</v>
      </c>
      <c r="B966">
        <v>0</v>
      </c>
      <c r="C966">
        <v>0.963963963963964</v>
      </c>
      <c r="D966">
        <v>0</v>
      </c>
      <c r="E966">
        <v>0.963963963963964</v>
      </c>
      <c r="F966">
        <v>0</v>
      </c>
    </row>
    <row r="967" spans="1:6" x14ac:dyDescent="0.25">
      <c r="A967">
        <v>0.96496496496496498</v>
      </c>
      <c r="B967">
        <v>0</v>
      </c>
      <c r="C967">
        <v>0.96496496496496498</v>
      </c>
      <c r="D967">
        <v>0</v>
      </c>
      <c r="E967">
        <v>0.96496496496496498</v>
      </c>
      <c r="F967">
        <v>0</v>
      </c>
    </row>
    <row r="968" spans="1:6" x14ac:dyDescent="0.25">
      <c r="A968">
        <v>0.96596596596596596</v>
      </c>
      <c r="B968">
        <v>0</v>
      </c>
      <c r="C968">
        <v>0.96596596596596596</v>
      </c>
      <c r="D968">
        <v>0</v>
      </c>
      <c r="E968">
        <v>0.96596596596596596</v>
      </c>
      <c r="F968">
        <v>0</v>
      </c>
    </row>
    <row r="969" spans="1:6" x14ac:dyDescent="0.25">
      <c r="A969">
        <v>0.96696696696696605</v>
      </c>
      <c r="B969">
        <v>0</v>
      </c>
      <c r="C969">
        <v>0.96696696696696605</v>
      </c>
      <c r="D969">
        <v>0</v>
      </c>
      <c r="E969">
        <v>0.96696696696696605</v>
      </c>
      <c r="F969">
        <v>0</v>
      </c>
    </row>
    <row r="970" spans="1:6" x14ac:dyDescent="0.25">
      <c r="A970">
        <v>0.96796796796796702</v>
      </c>
      <c r="B970">
        <v>0</v>
      </c>
      <c r="C970">
        <v>0.96796796796796702</v>
      </c>
      <c r="D970">
        <v>0</v>
      </c>
      <c r="E970">
        <v>0.96796796796796702</v>
      </c>
      <c r="F970">
        <v>0</v>
      </c>
    </row>
    <row r="971" spans="1:6" x14ac:dyDescent="0.25">
      <c r="A971">
        <v>0.968968968968969</v>
      </c>
      <c r="B971">
        <v>0</v>
      </c>
      <c r="C971">
        <v>0.968968968968969</v>
      </c>
      <c r="D971">
        <v>0</v>
      </c>
      <c r="E971">
        <v>0.968968968968969</v>
      </c>
      <c r="F971">
        <v>0</v>
      </c>
    </row>
    <row r="972" spans="1:6" x14ac:dyDescent="0.25">
      <c r="A972">
        <v>0.96996996996996998</v>
      </c>
      <c r="B972">
        <v>0</v>
      </c>
      <c r="C972">
        <v>0.96996996996996998</v>
      </c>
      <c r="D972">
        <v>0</v>
      </c>
      <c r="E972">
        <v>0.96996996996996998</v>
      </c>
      <c r="F972">
        <v>0</v>
      </c>
    </row>
    <row r="973" spans="1:6" x14ac:dyDescent="0.25">
      <c r="A973">
        <v>0.97097097097097096</v>
      </c>
      <c r="B973">
        <v>0</v>
      </c>
      <c r="C973">
        <v>0.97097097097097096</v>
      </c>
      <c r="D973">
        <v>0</v>
      </c>
      <c r="E973">
        <v>0.97097097097097096</v>
      </c>
      <c r="F973">
        <v>0</v>
      </c>
    </row>
    <row r="974" spans="1:6" x14ac:dyDescent="0.25">
      <c r="A974">
        <v>0.97197197197197105</v>
      </c>
      <c r="B974">
        <v>0</v>
      </c>
      <c r="C974">
        <v>0.97197197197197105</v>
      </c>
      <c r="D974">
        <v>0</v>
      </c>
      <c r="E974">
        <v>0.97197197197197105</v>
      </c>
      <c r="F974">
        <v>0</v>
      </c>
    </row>
    <row r="975" spans="1:6" x14ac:dyDescent="0.25">
      <c r="A975">
        <v>0.97297297297297203</v>
      </c>
      <c r="B975">
        <v>0</v>
      </c>
      <c r="C975">
        <v>0.97297297297297203</v>
      </c>
      <c r="D975">
        <v>0</v>
      </c>
      <c r="E975">
        <v>0.97297297297297203</v>
      </c>
      <c r="F975">
        <v>0</v>
      </c>
    </row>
    <row r="976" spans="1:6" x14ac:dyDescent="0.25">
      <c r="A976">
        <v>0.97397397397397401</v>
      </c>
      <c r="B976">
        <v>0</v>
      </c>
      <c r="C976">
        <v>0.97397397397397401</v>
      </c>
      <c r="D976">
        <v>0</v>
      </c>
      <c r="E976">
        <v>0.97397397397397401</v>
      </c>
      <c r="F976">
        <v>0</v>
      </c>
    </row>
    <row r="977" spans="1:6" x14ac:dyDescent="0.25">
      <c r="A977">
        <v>0.97497497497497498</v>
      </c>
      <c r="B977">
        <v>0</v>
      </c>
      <c r="C977">
        <v>0.97497497497497498</v>
      </c>
      <c r="D977">
        <v>0</v>
      </c>
      <c r="E977">
        <v>0.97497497497497498</v>
      </c>
      <c r="F977">
        <v>0</v>
      </c>
    </row>
    <row r="978" spans="1:6" x14ac:dyDescent="0.25">
      <c r="A978">
        <v>0.97597597597597596</v>
      </c>
      <c r="B978">
        <v>0</v>
      </c>
      <c r="C978">
        <v>0.97597597597597596</v>
      </c>
      <c r="D978">
        <v>0</v>
      </c>
      <c r="E978">
        <v>0.97597597597597596</v>
      </c>
      <c r="F978">
        <v>0</v>
      </c>
    </row>
    <row r="979" spans="1:6" x14ac:dyDescent="0.25">
      <c r="A979">
        <v>0.97697697697697605</v>
      </c>
      <c r="B979">
        <v>0</v>
      </c>
      <c r="C979">
        <v>0.97697697697697605</v>
      </c>
      <c r="D979">
        <v>0</v>
      </c>
      <c r="E979">
        <v>0.97697697697697605</v>
      </c>
      <c r="F979">
        <v>0</v>
      </c>
    </row>
    <row r="980" spans="1:6" x14ac:dyDescent="0.25">
      <c r="A980">
        <v>0.97797797797797703</v>
      </c>
      <c r="B980">
        <v>0</v>
      </c>
      <c r="C980">
        <v>0.97797797797797703</v>
      </c>
      <c r="D980">
        <v>0</v>
      </c>
      <c r="E980">
        <v>0.97797797797797703</v>
      </c>
      <c r="F980">
        <v>0</v>
      </c>
    </row>
    <row r="981" spans="1:6" x14ac:dyDescent="0.25">
      <c r="A981">
        <v>0.97897897897897901</v>
      </c>
      <c r="B981">
        <v>0</v>
      </c>
      <c r="C981">
        <v>0.97897897897897901</v>
      </c>
      <c r="D981">
        <v>0</v>
      </c>
      <c r="E981">
        <v>0.97897897897897901</v>
      </c>
      <c r="F981">
        <v>0</v>
      </c>
    </row>
    <row r="982" spans="1:6" x14ac:dyDescent="0.25">
      <c r="A982">
        <v>0.97997997997997999</v>
      </c>
      <c r="B982">
        <v>0</v>
      </c>
      <c r="C982">
        <v>0.97997997997997999</v>
      </c>
      <c r="D982">
        <v>0</v>
      </c>
      <c r="E982">
        <v>0.97997997997997999</v>
      </c>
      <c r="F982">
        <v>0</v>
      </c>
    </row>
    <row r="983" spans="1:6" x14ac:dyDescent="0.25">
      <c r="A983">
        <v>0.98098098098098097</v>
      </c>
      <c r="B983">
        <v>0</v>
      </c>
      <c r="C983">
        <v>0.98098098098098097</v>
      </c>
      <c r="D983">
        <v>0</v>
      </c>
      <c r="E983">
        <v>0.98098098098098097</v>
      </c>
      <c r="F983">
        <v>0</v>
      </c>
    </row>
    <row r="984" spans="1:6" x14ac:dyDescent="0.25">
      <c r="A984">
        <v>0.98198198198198094</v>
      </c>
      <c r="B984">
        <v>0</v>
      </c>
      <c r="C984">
        <v>0.98198198198198094</v>
      </c>
      <c r="D984">
        <v>0</v>
      </c>
      <c r="E984">
        <v>0.98198198198198094</v>
      </c>
      <c r="F984">
        <v>0</v>
      </c>
    </row>
    <row r="985" spans="1:6" x14ac:dyDescent="0.25">
      <c r="A985">
        <v>0.98298298298298203</v>
      </c>
      <c r="B985">
        <v>0</v>
      </c>
      <c r="C985">
        <v>0.98298298298298203</v>
      </c>
      <c r="D985">
        <v>0</v>
      </c>
      <c r="E985">
        <v>0.98298298298298203</v>
      </c>
      <c r="F985">
        <v>0</v>
      </c>
    </row>
    <row r="986" spans="1:6" x14ac:dyDescent="0.25">
      <c r="A986">
        <v>0.98398398398398401</v>
      </c>
      <c r="B986">
        <v>0</v>
      </c>
      <c r="C986">
        <v>0.98398398398398401</v>
      </c>
      <c r="D986">
        <v>0</v>
      </c>
      <c r="E986">
        <v>0.98398398398398401</v>
      </c>
      <c r="F986">
        <v>0</v>
      </c>
    </row>
    <row r="987" spans="1:6" x14ac:dyDescent="0.25">
      <c r="A987">
        <v>0.98498498498498499</v>
      </c>
      <c r="B987">
        <v>0</v>
      </c>
      <c r="C987">
        <v>0.98498498498498499</v>
      </c>
      <c r="D987">
        <v>0</v>
      </c>
      <c r="E987">
        <v>0.98498498498498499</v>
      </c>
      <c r="F987">
        <v>0</v>
      </c>
    </row>
    <row r="988" spans="1:6" x14ac:dyDescent="0.25">
      <c r="A988">
        <v>0.98598598598598597</v>
      </c>
      <c r="B988">
        <v>0</v>
      </c>
      <c r="C988">
        <v>0.98598598598598597</v>
      </c>
      <c r="D988">
        <v>0</v>
      </c>
      <c r="E988">
        <v>0.98598598598598597</v>
      </c>
      <c r="F988">
        <v>0</v>
      </c>
    </row>
    <row r="989" spans="1:6" x14ac:dyDescent="0.25">
      <c r="A989">
        <v>0.98698698698698695</v>
      </c>
      <c r="B989">
        <v>0</v>
      </c>
      <c r="C989">
        <v>0.98698698698698695</v>
      </c>
      <c r="D989">
        <v>0</v>
      </c>
      <c r="E989">
        <v>0.98698698698698695</v>
      </c>
      <c r="F989">
        <v>0</v>
      </c>
    </row>
    <row r="990" spans="1:6" x14ac:dyDescent="0.25">
      <c r="A990">
        <v>0.98798798798798704</v>
      </c>
      <c r="B990">
        <v>0</v>
      </c>
      <c r="C990">
        <v>0.98798798798798704</v>
      </c>
      <c r="D990">
        <v>0</v>
      </c>
      <c r="E990">
        <v>0.98798798798798704</v>
      </c>
      <c r="F990">
        <v>0</v>
      </c>
    </row>
    <row r="991" spans="1:6" x14ac:dyDescent="0.25">
      <c r="A991">
        <v>0.98898898898898902</v>
      </c>
      <c r="B991">
        <v>0</v>
      </c>
      <c r="C991">
        <v>0.98898898898898902</v>
      </c>
      <c r="D991">
        <v>0</v>
      </c>
      <c r="E991">
        <v>0.98898898898898902</v>
      </c>
      <c r="F991">
        <v>0</v>
      </c>
    </row>
    <row r="992" spans="1:6" x14ac:dyDescent="0.25">
      <c r="A992">
        <v>0.98998998998998999</v>
      </c>
      <c r="B992">
        <v>0</v>
      </c>
      <c r="C992">
        <v>0.98998998998998999</v>
      </c>
      <c r="D992">
        <v>0</v>
      </c>
      <c r="E992">
        <v>0.98998998998998999</v>
      </c>
      <c r="F992">
        <v>0</v>
      </c>
    </row>
    <row r="993" spans="1:6" x14ac:dyDescent="0.25">
      <c r="A993">
        <v>0.99099099099099097</v>
      </c>
      <c r="B993">
        <v>0</v>
      </c>
      <c r="C993">
        <v>0.99099099099099097</v>
      </c>
      <c r="D993">
        <v>0</v>
      </c>
      <c r="E993">
        <v>0.99099099099099097</v>
      </c>
      <c r="F993">
        <v>0</v>
      </c>
    </row>
    <row r="994" spans="1:6" x14ac:dyDescent="0.25">
      <c r="A994">
        <v>0.99199199199199195</v>
      </c>
      <c r="B994">
        <v>0</v>
      </c>
      <c r="C994">
        <v>0.99199199199199195</v>
      </c>
      <c r="D994">
        <v>0</v>
      </c>
      <c r="E994">
        <v>0.99199199199199195</v>
      </c>
      <c r="F994">
        <v>0</v>
      </c>
    </row>
    <row r="995" spans="1:6" x14ac:dyDescent="0.25">
      <c r="A995">
        <v>0.99299299299299304</v>
      </c>
      <c r="B995">
        <v>0</v>
      </c>
      <c r="C995">
        <v>0.99299299299299304</v>
      </c>
      <c r="D995">
        <v>0</v>
      </c>
      <c r="E995">
        <v>0.99299299299299304</v>
      </c>
      <c r="F995">
        <v>0</v>
      </c>
    </row>
    <row r="996" spans="1:6" x14ac:dyDescent="0.25">
      <c r="A996">
        <v>0.99399399399399402</v>
      </c>
      <c r="B996">
        <v>0</v>
      </c>
      <c r="C996">
        <v>0.99399399399399402</v>
      </c>
      <c r="D996">
        <v>0</v>
      </c>
      <c r="E996">
        <v>0.99399399399399402</v>
      </c>
      <c r="F996">
        <v>0</v>
      </c>
    </row>
    <row r="997" spans="1:6" x14ac:dyDescent="0.25">
      <c r="A997">
        <v>0.994994994994995</v>
      </c>
      <c r="B997">
        <v>0</v>
      </c>
      <c r="C997">
        <v>0.994994994994995</v>
      </c>
      <c r="D997">
        <v>0</v>
      </c>
      <c r="E997">
        <v>0.994994994994995</v>
      </c>
      <c r="F997">
        <v>0</v>
      </c>
    </row>
    <row r="998" spans="1:6" x14ac:dyDescent="0.25">
      <c r="A998">
        <v>0.99599599599599598</v>
      </c>
      <c r="B998">
        <v>0</v>
      </c>
      <c r="C998">
        <v>0.99599599599599598</v>
      </c>
      <c r="D998">
        <v>0</v>
      </c>
      <c r="E998">
        <v>0.99599599599599598</v>
      </c>
      <c r="F998">
        <v>0</v>
      </c>
    </row>
    <row r="999" spans="1:6" x14ac:dyDescent="0.25">
      <c r="A999">
        <v>0.99699699699699695</v>
      </c>
      <c r="B999">
        <v>0</v>
      </c>
      <c r="C999">
        <v>0.99699699699699695</v>
      </c>
      <c r="D999">
        <v>0</v>
      </c>
      <c r="E999">
        <v>0.99699699699699695</v>
      </c>
      <c r="F999">
        <v>0</v>
      </c>
    </row>
    <row r="1000" spans="1:6" x14ac:dyDescent="0.25">
      <c r="A1000">
        <v>0.99799799799799804</v>
      </c>
      <c r="B1000">
        <v>0</v>
      </c>
      <c r="C1000">
        <v>0.99799799799799804</v>
      </c>
      <c r="D1000">
        <v>0</v>
      </c>
      <c r="E1000">
        <v>0.99799799799799804</v>
      </c>
      <c r="F1000">
        <v>0</v>
      </c>
    </row>
    <row r="1001" spans="1:6" x14ac:dyDescent="0.25">
      <c r="A1001">
        <v>0.99899899899899902</v>
      </c>
      <c r="B1001">
        <v>0</v>
      </c>
      <c r="C1001">
        <v>0.99899899899899902</v>
      </c>
      <c r="D1001">
        <v>0</v>
      </c>
      <c r="E1001">
        <v>0.99899899899899902</v>
      </c>
      <c r="F1001">
        <v>0</v>
      </c>
    </row>
    <row r="1002" spans="1:6" x14ac:dyDescent="0.25">
      <c r="A1002">
        <v>1</v>
      </c>
      <c r="B1002">
        <v>0</v>
      </c>
      <c r="C1002">
        <v>1</v>
      </c>
      <c r="D1002">
        <v>0</v>
      </c>
      <c r="E1002">
        <v>1</v>
      </c>
      <c r="F1002">
        <v>0</v>
      </c>
    </row>
  </sheetData>
  <mergeCells count="6">
    <mergeCell ref="A1:B1"/>
    <mergeCell ref="C1:D1"/>
    <mergeCell ref="E1:F1"/>
    <mergeCell ref="A2:B2"/>
    <mergeCell ref="C2:D2"/>
    <mergeCell ref="E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6B09-0DD1-4DAC-B3F3-494B75284C9D}">
  <dimension ref="A1:L63"/>
  <sheetViews>
    <sheetView workbookViewId="0">
      <selection activeCell="N13" sqref="N13"/>
    </sheetView>
  </sheetViews>
  <sheetFormatPr defaultRowHeight="15" x14ac:dyDescent="0.25"/>
  <sheetData>
    <row r="1" spans="1:12" x14ac:dyDescent="0.25">
      <c r="A1" s="203" t="s">
        <v>149</v>
      </c>
      <c r="B1" s="204"/>
      <c r="C1" s="204"/>
      <c r="D1" s="205"/>
      <c r="E1" s="203" t="s">
        <v>150</v>
      </c>
      <c r="F1" s="204"/>
      <c r="G1" s="204"/>
      <c r="H1" s="205"/>
      <c r="I1" s="203" t="s">
        <v>151</v>
      </c>
      <c r="J1" s="204"/>
      <c r="K1" s="204"/>
      <c r="L1" s="205"/>
    </row>
    <row r="2" spans="1:12" x14ac:dyDescent="0.25">
      <c r="A2" s="209" t="s">
        <v>146</v>
      </c>
      <c r="B2" s="211"/>
      <c r="C2" s="211"/>
      <c r="D2" s="210"/>
      <c r="E2" s="209" t="s">
        <v>146</v>
      </c>
      <c r="F2" s="211"/>
      <c r="G2" s="211"/>
      <c r="H2" s="210"/>
      <c r="I2" s="209" t="s">
        <v>146</v>
      </c>
      <c r="J2" s="211"/>
      <c r="K2" s="211"/>
      <c r="L2" s="210"/>
    </row>
    <row r="3" spans="1:12" x14ac:dyDescent="0.25">
      <c r="A3" s="64" t="s">
        <v>152</v>
      </c>
      <c r="B3" s="66" t="s">
        <v>153</v>
      </c>
      <c r="C3" s="66" t="s">
        <v>154</v>
      </c>
      <c r="D3" s="65" t="s">
        <v>155</v>
      </c>
      <c r="E3" s="64" t="s">
        <v>152</v>
      </c>
      <c r="F3" s="66" t="s">
        <v>153</v>
      </c>
      <c r="G3" s="66" t="s">
        <v>154</v>
      </c>
      <c r="H3" s="65" t="s">
        <v>155</v>
      </c>
      <c r="I3" s="64" t="s">
        <v>152</v>
      </c>
      <c r="J3" s="66" t="s">
        <v>153</v>
      </c>
      <c r="K3" s="66" t="s">
        <v>154</v>
      </c>
      <c r="L3" s="65" t="s">
        <v>155</v>
      </c>
    </row>
    <row r="4" spans="1:12" x14ac:dyDescent="0.25">
      <c r="A4" s="1">
        <v>-0.27925268031909273</v>
      </c>
      <c r="B4">
        <v>-1.3354999999999999</v>
      </c>
      <c r="C4">
        <v>4.3229999999999998E-2</v>
      </c>
      <c r="D4">
        <v>-3.61E-2</v>
      </c>
      <c r="E4" s="1">
        <v>-0.27925268031909273</v>
      </c>
      <c r="F4">
        <v>-1.3354999999999999</v>
      </c>
      <c r="G4">
        <v>4.3229999999999998E-2</v>
      </c>
      <c r="H4">
        <v>-3.61E-2</v>
      </c>
      <c r="I4" s="1">
        <v>-0.27925268031909273</v>
      </c>
      <c r="J4">
        <v>-1.3354999999999999</v>
      </c>
      <c r="K4">
        <v>4.3229999999999998E-2</v>
      </c>
      <c r="L4">
        <v>-3.61E-2</v>
      </c>
    </row>
    <row r="5" spans="1:12" x14ac:dyDescent="0.25">
      <c r="A5" s="1">
        <v>-0.27052603405912107</v>
      </c>
      <c r="B5">
        <v>-1.3303</v>
      </c>
      <c r="C5">
        <v>3.8190000000000002E-2</v>
      </c>
      <c r="D5">
        <v>-3.6799999999999999E-2</v>
      </c>
      <c r="E5" s="1">
        <v>-0.27052603405912107</v>
      </c>
      <c r="F5">
        <v>-1.3303</v>
      </c>
      <c r="G5">
        <v>3.8190000000000002E-2</v>
      </c>
      <c r="H5">
        <v>-3.6799999999999999E-2</v>
      </c>
      <c r="I5" s="1">
        <v>-0.27052603405912107</v>
      </c>
      <c r="J5">
        <v>-1.3303</v>
      </c>
      <c r="K5">
        <v>3.8190000000000002E-2</v>
      </c>
      <c r="L5">
        <v>-3.6799999999999999E-2</v>
      </c>
    </row>
    <row r="6" spans="1:12" x14ac:dyDescent="0.25">
      <c r="A6" s="1">
        <v>-0.26179938779914941</v>
      </c>
      <c r="B6">
        <v>-1.3189</v>
      </c>
      <c r="C6">
        <v>3.4110000000000001E-2</v>
      </c>
      <c r="D6">
        <v>-3.6700000000000003E-2</v>
      </c>
      <c r="E6" s="1">
        <v>-0.26179938779914941</v>
      </c>
      <c r="F6">
        <v>-1.3189</v>
      </c>
      <c r="G6">
        <v>3.4110000000000001E-2</v>
      </c>
      <c r="H6">
        <v>-3.6700000000000003E-2</v>
      </c>
      <c r="I6" s="1">
        <v>-0.26179938779914941</v>
      </c>
      <c r="J6">
        <v>-1.3189</v>
      </c>
      <c r="K6">
        <v>3.4110000000000001E-2</v>
      </c>
      <c r="L6">
        <v>-3.6700000000000003E-2</v>
      </c>
    </row>
    <row r="7" spans="1:12" x14ac:dyDescent="0.25">
      <c r="A7" s="1">
        <v>-0.2530727415391778</v>
      </c>
      <c r="B7">
        <v>-1.3090999999999999</v>
      </c>
      <c r="C7">
        <v>3.0290000000000001E-2</v>
      </c>
      <c r="D7">
        <v>-3.56E-2</v>
      </c>
      <c r="E7" s="1">
        <v>-0.2530727415391778</v>
      </c>
      <c r="F7">
        <v>-1.3090999999999999</v>
      </c>
      <c r="G7">
        <v>3.0290000000000001E-2</v>
      </c>
      <c r="H7">
        <v>-3.56E-2</v>
      </c>
      <c r="I7" s="1">
        <v>-0.2530727415391778</v>
      </c>
      <c r="J7">
        <v>-1.3090999999999999</v>
      </c>
      <c r="K7">
        <v>3.0290000000000001E-2</v>
      </c>
      <c r="L7">
        <v>-3.56E-2</v>
      </c>
    </row>
    <row r="8" spans="1:12" x14ac:dyDescent="0.25">
      <c r="A8" s="1">
        <v>-0.24434609527920614</v>
      </c>
      <c r="B8">
        <v>-1.2968</v>
      </c>
      <c r="C8">
        <v>2.708E-2</v>
      </c>
      <c r="D8">
        <v>-3.3700000000000001E-2</v>
      </c>
      <c r="E8" s="1">
        <v>-0.24434609527920614</v>
      </c>
      <c r="F8">
        <v>-1.2968</v>
      </c>
      <c r="G8">
        <v>2.708E-2</v>
      </c>
      <c r="H8">
        <v>-3.3700000000000001E-2</v>
      </c>
      <c r="I8" s="1">
        <v>-0.24434609527920614</v>
      </c>
      <c r="J8">
        <v>-1.2968</v>
      </c>
      <c r="K8">
        <v>2.708E-2</v>
      </c>
      <c r="L8">
        <v>-3.3700000000000001E-2</v>
      </c>
    </row>
    <row r="9" spans="1:12" x14ac:dyDescent="0.25">
      <c r="A9" s="1">
        <v>-0.23561944901923448</v>
      </c>
      <c r="B9">
        <v>-1.2745</v>
      </c>
      <c r="C9">
        <v>2.4910000000000002E-2</v>
      </c>
      <c r="D9">
        <v>-3.15E-2</v>
      </c>
      <c r="E9" s="1">
        <v>-0.23561944901923448</v>
      </c>
      <c r="F9">
        <v>-1.2745</v>
      </c>
      <c r="G9">
        <v>2.4910000000000002E-2</v>
      </c>
      <c r="H9">
        <v>-3.15E-2</v>
      </c>
      <c r="I9" s="1">
        <v>-0.23561944901923448</v>
      </c>
      <c r="J9">
        <v>-1.2745</v>
      </c>
      <c r="K9">
        <v>2.4910000000000002E-2</v>
      </c>
      <c r="L9">
        <v>-3.15E-2</v>
      </c>
    </row>
    <row r="10" spans="1:12" x14ac:dyDescent="0.25">
      <c r="A10" s="1">
        <v>-0.22689280275926285</v>
      </c>
      <c r="B10">
        <v>-1.2551000000000001</v>
      </c>
      <c r="C10">
        <v>2.2780000000000002E-2</v>
      </c>
      <c r="D10">
        <v>-2.8400000000000002E-2</v>
      </c>
      <c r="E10" s="1">
        <v>-0.22689280275926285</v>
      </c>
      <c r="F10">
        <v>-1.2551000000000001</v>
      </c>
      <c r="G10">
        <v>2.2780000000000002E-2</v>
      </c>
      <c r="H10">
        <v>-2.8400000000000002E-2</v>
      </c>
      <c r="I10" s="1">
        <v>-0.22689280275926285</v>
      </c>
      <c r="J10">
        <v>-1.2551000000000001</v>
      </c>
      <c r="K10">
        <v>2.2780000000000002E-2</v>
      </c>
      <c r="L10">
        <v>-2.8400000000000002E-2</v>
      </c>
    </row>
    <row r="11" spans="1:12" x14ac:dyDescent="0.25">
      <c r="A11" s="1">
        <v>-0.21816615649929119</v>
      </c>
      <c r="B11">
        <v>-1.2298</v>
      </c>
      <c r="C11">
        <v>2.121E-2</v>
      </c>
      <c r="D11">
        <v>-2.52E-2</v>
      </c>
      <c r="E11" s="1">
        <v>-0.21816615649929119</v>
      </c>
      <c r="F11">
        <v>-1.2298</v>
      </c>
      <c r="G11">
        <v>2.121E-2</v>
      </c>
      <c r="H11">
        <v>-2.52E-2</v>
      </c>
      <c r="I11" s="1">
        <v>-0.21816615649929119</v>
      </c>
      <c r="J11">
        <v>-1.2298</v>
      </c>
      <c r="K11">
        <v>2.121E-2</v>
      </c>
      <c r="L11">
        <v>-2.52E-2</v>
      </c>
    </row>
    <row r="12" spans="1:12" x14ac:dyDescent="0.25">
      <c r="A12" s="1">
        <v>-0.20943951023931956</v>
      </c>
      <c r="B12">
        <v>-1.204</v>
      </c>
      <c r="C12">
        <v>1.9859999999999999E-2</v>
      </c>
      <c r="D12">
        <v>-2.1299999999999999E-2</v>
      </c>
      <c r="E12" s="1">
        <v>-0.20943951023931956</v>
      </c>
      <c r="F12">
        <v>-1.204</v>
      </c>
      <c r="G12">
        <v>1.9859999999999999E-2</v>
      </c>
      <c r="H12">
        <v>-2.1299999999999999E-2</v>
      </c>
      <c r="I12" s="1">
        <v>-0.20943951023931956</v>
      </c>
      <c r="J12">
        <v>-1.204</v>
      </c>
      <c r="K12">
        <v>1.9859999999999999E-2</v>
      </c>
      <c r="L12">
        <v>-2.1299999999999999E-2</v>
      </c>
    </row>
    <row r="13" spans="1:12" x14ac:dyDescent="0.25">
      <c r="A13" s="1">
        <v>-0.2007128639793479</v>
      </c>
      <c r="B13">
        <v>-1.1793</v>
      </c>
      <c r="C13">
        <v>1.8689999999999998E-2</v>
      </c>
      <c r="D13">
        <v>-1.67E-2</v>
      </c>
      <c r="E13" s="1">
        <v>-0.2007128639793479</v>
      </c>
      <c r="F13">
        <v>-1.1793</v>
      </c>
      <c r="G13">
        <v>1.8689999999999998E-2</v>
      </c>
      <c r="H13">
        <v>-1.67E-2</v>
      </c>
      <c r="I13" s="1">
        <v>-0.2007128639793479</v>
      </c>
      <c r="J13">
        <v>-1.1793</v>
      </c>
      <c r="K13">
        <v>1.8689999999999998E-2</v>
      </c>
      <c r="L13">
        <v>-1.67E-2</v>
      </c>
    </row>
    <row r="14" spans="1:12" x14ac:dyDescent="0.25">
      <c r="A14" s="1">
        <v>-0.19198621771937624</v>
      </c>
      <c r="B14">
        <v>-1.1496</v>
      </c>
      <c r="C14">
        <v>1.7670000000000002E-2</v>
      </c>
      <c r="D14">
        <v>-1.2699999999999999E-2</v>
      </c>
      <c r="E14" s="1">
        <v>-0.19198621771937624</v>
      </c>
      <c r="F14">
        <v>-1.1496</v>
      </c>
      <c r="G14">
        <v>1.7670000000000002E-2</v>
      </c>
      <c r="H14">
        <v>-1.2699999999999999E-2</v>
      </c>
      <c r="I14" s="1">
        <v>-0.19198621771937624</v>
      </c>
      <c r="J14">
        <v>-1.1496</v>
      </c>
      <c r="K14">
        <v>1.7670000000000002E-2</v>
      </c>
      <c r="L14">
        <v>-1.2699999999999999E-2</v>
      </c>
    </row>
    <row r="15" spans="1:12" x14ac:dyDescent="0.25">
      <c r="A15" s="1">
        <v>-0.18325957145940461</v>
      </c>
      <c r="B15">
        <v>-1.1176999999999999</v>
      </c>
      <c r="C15">
        <v>1.6840000000000001E-2</v>
      </c>
      <c r="D15">
        <v>-8.6999999999999994E-3</v>
      </c>
      <c r="E15" s="1">
        <v>-0.18325957145940461</v>
      </c>
      <c r="F15">
        <v>-1.1176999999999999</v>
      </c>
      <c r="G15">
        <v>1.6840000000000001E-2</v>
      </c>
      <c r="H15">
        <v>-8.6999999999999994E-3</v>
      </c>
      <c r="I15" s="1">
        <v>-0.18325957145940461</v>
      </c>
      <c r="J15">
        <v>-1.1176999999999999</v>
      </c>
      <c r="K15">
        <v>1.6840000000000001E-2</v>
      </c>
      <c r="L15">
        <v>-8.6999999999999994E-3</v>
      </c>
    </row>
    <row r="16" spans="1:12" x14ac:dyDescent="0.25">
      <c r="A16" s="1">
        <v>-0.17453292519943295</v>
      </c>
      <c r="B16">
        <v>-1.089</v>
      </c>
      <c r="C16">
        <v>1.5949999999999999E-2</v>
      </c>
      <c r="D16">
        <v>-4.0000000000000001E-3</v>
      </c>
      <c r="E16" s="1">
        <v>-0.17453292519943295</v>
      </c>
      <c r="F16">
        <v>-1.089</v>
      </c>
      <c r="G16">
        <v>1.5949999999999999E-2</v>
      </c>
      <c r="H16">
        <v>-4.0000000000000001E-3</v>
      </c>
      <c r="I16" s="1">
        <v>-0.17453292519943295</v>
      </c>
      <c r="J16">
        <v>-1.089</v>
      </c>
      <c r="K16">
        <v>1.5949999999999999E-2</v>
      </c>
      <c r="L16">
        <v>-4.0000000000000001E-3</v>
      </c>
    </row>
    <row r="17" spans="1:12" x14ac:dyDescent="0.25">
      <c r="A17" s="1">
        <v>-0.16580627893946132</v>
      </c>
      <c r="B17">
        <v>-1.0589</v>
      </c>
      <c r="C17">
        <v>1.521E-2</v>
      </c>
      <c r="D17">
        <v>5.9999999999999995E-4</v>
      </c>
      <c r="E17" s="1">
        <v>-0.16580627893946132</v>
      </c>
      <c r="F17">
        <v>-1.0589</v>
      </c>
      <c r="G17">
        <v>1.521E-2</v>
      </c>
      <c r="H17">
        <v>5.9999999999999995E-4</v>
      </c>
      <c r="I17" s="1">
        <v>-0.16580627893946132</v>
      </c>
      <c r="J17">
        <v>-1.0589</v>
      </c>
      <c r="K17">
        <v>1.521E-2</v>
      </c>
      <c r="L17">
        <v>5.9999999999999995E-4</v>
      </c>
    </row>
    <row r="18" spans="1:12" x14ac:dyDescent="0.25">
      <c r="A18" s="1">
        <v>-0.15707963267948966</v>
      </c>
      <c r="B18">
        <v>-1.028</v>
      </c>
      <c r="C18">
        <v>1.455E-2</v>
      </c>
      <c r="D18">
        <v>5.1000000000000004E-3</v>
      </c>
      <c r="E18" s="1">
        <v>-0.15707963267948966</v>
      </c>
      <c r="F18">
        <v>-1.028</v>
      </c>
      <c r="G18">
        <v>1.455E-2</v>
      </c>
      <c r="H18">
        <v>5.1000000000000004E-3</v>
      </c>
      <c r="I18" s="1">
        <v>-0.15707963267948966</v>
      </c>
      <c r="J18">
        <v>-1.028</v>
      </c>
      <c r="K18">
        <v>1.455E-2</v>
      </c>
      <c r="L18">
        <v>5.1000000000000004E-3</v>
      </c>
    </row>
    <row r="19" spans="1:12" x14ac:dyDescent="0.25">
      <c r="A19" s="1">
        <v>-0.14835298641951802</v>
      </c>
      <c r="B19">
        <v>-0.99619999999999997</v>
      </c>
      <c r="C19">
        <v>1.393E-2</v>
      </c>
      <c r="D19">
        <v>9.4000000000000004E-3</v>
      </c>
      <c r="E19" s="1">
        <v>-0.14835298641951802</v>
      </c>
      <c r="F19">
        <v>-0.99619999999999997</v>
      </c>
      <c r="G19">
        <v>1.393E-2</v>
      </c>
      <c r="H19">
        <v>9.4000000000000004E-3</v>
      </c>
      <c r="I19" s="1">
        <v>-0.14835298641951802</v>
      </c>
      <c r="J19">
        <v>-0.99619999999999997</v>
      </c>
      <c r="K19">
        <v>1.393E-2</v>
      </c>
      <c r="L19">
        <v>9.4000000000000004E-3</v>
      </c>
    </row>
    <row r="20" spans="1:12" x14ac:dyDescent="0.25">
      <c r="A20" s="1">
        <v>-0.13962634015954636</v>
      </c>
      <c r="B20">
        <v>-0.94269999999999998</v>
      </c>
      <c r="C20">
        <v>1.3180000000000001E-2</v>
      </c>
      <c r="D20">
        <v>9.1999999999999998E-3</v>
      </c>
      <c r="E20" s="1">
        <v>-0.13962634015954636</v>
      </c>
      <c r="F20">
        <v>-0.94269999999999998</v>
      </c>
      <c r="G20">
        <v>1.3180000000000001E-2</v>
      </c>
      <c r="H20">
        <v>9.1999999999999998E-3</v>
      </c>
      <c r="I20" s="1">
        <v>-0.13962634015954636</v>
      </c>
      <c r="J20">
        <v>-0.94269999999999998</v>
      </c>
      <c r="K20">
        <v>1.3180000000000001E-2</v>
      </c>
      <c r="L20">
        <v>9.1999999999999998E-3</v>
      </c>
    </row>
    <row r="21" spans="1:12" x14ac:dyDescent="0.25">
      <c r="A21" s="1">
        <v>-0.12217304763960307</v>
      </c>
      <c r="B21">
        <v>-0.80489999999999995</v>
      </c>
      <c r="C21">
        <v>1.172E-2</v>
      </c>
      <c r="D21">
        <v>2.7000000000000001E-3</v>
      </c>
      <c r="E21" s="1">
        <v>-0.12217304763960307</v>
      </c>
      <c r="F21">
        <v>-0.80489999999999995</v>
      </c>
      <c r="G21">
        <v>1.172E-2</v>
      </c>
      <c r="H21">
        <v>2.7000000000000001E-3</v>
      </c>
      <c r="I21" s="1">
        <v>-0.12217304763960307</v>
      </c>
      <c r="J21">
        <v>-0.80489999999999995</v>
      </c>
      <c r="K21">
        <v>1.172E-2</v>
      </c>
      <c r="L21">
        <v>2.7000000000000001E-3</v>
      </c>
    </row>
    <row r="22" spans="1:12" x14ac:dyDescent="0.25">
      <c r="A22" s="1">
        <v>-0.11344640137963143</v>
      </c>
      <c r="B22">
        <v>-0.73380000000000001</v>
      </c>
      <c r="C22">
        <v>1.1010000000000001E-2</v>
      </c>
      <c r="D22">
        <v>-1E-3</v>
      </c>
      <c r="E22" s="1">
        <v>-0.11344640137963143</v>
      </c>
      <c r="F22">
        <v>-0.73380000000000001</v>
      </c>
      <c r="G22">
        <v>1.1010000000000001E-2</v>
      </c>
      <c r="H22">
        <v>-1E-3</v>
      </c>
      <c r="I22" s="1">
        <v>-0.11344640137963143</v>
      </c>
      <c r="J22">
        <v>-0.73380000000000001</v>
      </c>
      <c r="K22">
        <v>1.1010000000000001E-2</v>
      </c>
      <c r="L22">
        <v>-1E-3</v>
      </c>
    </row>
    <row r="23" spans="1:12" x14ac:dyDescent="0.25">
      <c r="A23" s="1">
        <v>-9.599310885968812E-2</v>
      </c>
      <c r="B23">
        <v>-0.59519999999999995</v>
      </c>
      <c r="C23">
        <v>9.6699999999999998E-3</v>
      </c>
      <c r="D23">
        <v>-7.1999999999999998E-3</v>
      </c>
      <c r="E23" s="1">
        <v>-9.599310885968812E-2</v>
      </c>
      <c r="F23">
        <v>-0.59519999999999995</v>
      </c>
      <c r="G23">
        <v>9.6699999999999998E-3</v>
      </c>
      <c r="H23">
        <v>-7.1999999999999998E-3</v>
      </c>
      <c r="I23" s="1">
        <v>-9.599310885968812E-2</v>
      </c>
      <c r="J23">
        <v>-0.59519999999999995</v>
      </c>
      <c r="K23">
        <v>9.6699999999999998E-3</v>
      </c>
      <c r="L23">
        <v>-7.1999999999999998E-3</v>
      </c>
    </row>
    <row r="24" spans="1:12" x14ac:dyDescent="0.25">
      <c r="A24" s="1">
        <v>-8.7266462599716474E-2</v>
      </c>
      <c r="B24">
        <v>-0.53449999999999998</v>
      </c>
      <c r="C24">
        <v>9.0900000000000009E-3</v>
      </c>
      <c r="D24">
        <v>-8.2000000000000007E-3</v>
      </c>
      <c r="E24" s="1">
        <v>-8.7266462599716474E-2</v>
      </c>
      <c r="F24">
        <v>-0.53449999999999998</v>
      </c>
      <c r="G24">
        <v>9.0900000000000009E-3</v>
      </c>
      <c r="H24">
        <v>-8.2000000000000007E-3</v>
      </c>
      <c r="I24" s="1">
        <v>-8.7266462599716474E-2</v>
      </c>
      <c r="J24">
        <v>-0.53449999999999998</v>
      </c>
      <c r="K24">
        <v>9.0900000000000009E-3</v>
      </c>
      <c r="L24">
        <v>-8.2000000000000007E-3</v>
      </c>
    </row>
    <row r="25" spans="1:12" x14ac:dyDescent="0.25">
      <c r="A25" s="1">
        <v>-7.8539816339744828E-2</v>
      </c>
      <c r="B25">
        <v>-0.47870000000000001</v>
      </c>
      <c r="C25">
        <v>8.6E-3</v>
      </c>
      <c r="D25">
        <v>-8.0000000000000002E-3</v>
      </c>
      <c r="E25" s="1">
        <v>-7.8539816339744828E-2</v>
      </c>
      <c r="F25">
        <v>-0.47870000000000001</v>
      </c>
      <c r="G25">
        <v>8.6E-3</v>
      </c>
      <c r="H25">
        <v>-8.0000000000000002E-3</v>
      </c>
      <c r="I25" s="1">
        <v>-7.8539816339744828E-2</v>
      </c>
      <c r="J25">
        <v>-0.47870000000000001</v>
      </c>
      <c r="K25">
        <v>8.6E-3</v>
      </c>
      <c r="L25">
        <v>-8.0000000000000002E-3</v>
      </c>
    </row>
    <row r="26" spans="1:12" x14ac:dyDescent="0.25">
      <c r="A26" s="1">
        <v>-6.9813170079773182E-2</v>
      </c>
      <c r="B26">
        <v>-0.42549999999999999</v>
      </c>
      <c r="C26">
        <v>8.1700000000000002E-3</v>
      </c>
      <c r="D26">
        <v>-7.1000000000000004E-3</v>
      </c>
      <c r="E26" s="1">
        <v>-6.9813170079773182E-2</v>
      </c>
      <c r="F26">
        <v>-0.42549999999999999</v>
      </c>
      <c r="G26">
        <v>8.1700000000000002E-3</v>
      </c>
      <c r="H26">
        <v>-7.1000000000000004E-3</v>
      </c>
      <c r="I26" s="1">
        <v>-6.9813170079773182E-2</v>
      </c>
      <c r="J26">
        <v>-0.42549999999999999</v>
      </c>
      <c r="K26">
        <v>8.1700000000000002E-3</v>
      </c>
      <c r="L26">
        <v>-7.1000000000000004E-3</v>
      </c>
    </row>
    <row r="27" spans="1:12" x14ac:dyDescent="0.25">
      <c r="A27" s="1">
        <v>-5.235987755982989E-2</v>
      </c>
      <c r="B27">
        <v>-0.3206</v>
      </c>
      <c r="C27">
        <v>7.5100000000000002E-3</v>
      </c>
      <c r="D27">
        <v>-5.0000000000000001E-3</v>
      </c>
      <c r="E27" s="1">
        <v>-5.235987755982989E-2</v>
      </c>
      <c r="F27">
        <v>-0.3206</v>
      </c>
      <c r="G27">
        <v>7.5100000000000002E-3</v>
      </c>
      <c r="H27">
        <v>-5.0000000000000001E-3</v>
      </c>
      <c r="I27" s="1">
        <v>-5.235987755982989E-2</v>
      </c>
      <c r="J27">
        <v>-0.3206</v>
      </c>
      <c r="K27">
        <v>7.5100000000000002E-3</v>
      </c>
      <c r="L27">
        <v>-5.0000000000000001E-3</v>
      </c>
    </row>
    <row r="28" spans="1:12" x14ac:dyDescent="0.25">
      <c r="A28" s="1">
        <v>-4.3633231299858237E-2</v>
      </c>
      <c r="B28">
        <v>-0.2676</v>
      </c>
      <c r="C28">
        <v>7.26E-3</v>
      </c>
      <c r="D28">
        <v>-4.1000000000000003E-3</v>
      </c>
      <c r="E28" s="1">
        <v>-4.3633231299858237E-2</v>
      </c>
      <c r="F28">
        <v>-0.2676</v>
      </c>
      <c r="G28">
        <v>7.26E-3</v>
      </c>
      <c r="H28">
        <v>-4.1000000000000003E-3</v>
      </c>
      <c r="I28" s="1">
        <v>-4.3633231299858237E-2</v>
      </c>
      <c r="J28">
        <v>-0.2676</v>
      </c>
      <c r="K28">
        <v>7.26E-3</v>
      </c>
      <c r="L28">
        <v>-4.1000000000000003E-3</v>
      </c>
    </row>
    <row r="29" spans="1:12" x14ac:dyDescent="0.25">
      <c r="A29" s="1">
        <v>-3.4906585039886591E-2</v>
      </c>
      <c r="B29">
        <v>-0.21429999999999999</v>
      </c>
      <c r="C29">
        <v>7.0800000000000004E-3</v>
      </c>
      <c r="D29">
        <v>-3.2000000000000002E-3</v>
      </c>
      <c r="E29" s="1">
        <v>-3.4906585039886591E-2</v>
      </c>
      <c r="F29">
        <v>-0.21429999999999999</v>
      </c>
      <c r="G29">
        <v>7.0800000000000004E-3</v>
      </c>
      <c r="H29">
        <v>-3.2000000000000002E-3</v>
      </c>
      <c r="I29" s="1">
        <v>-3.4906585039886591E-2</v>
      </c>
      <c r="J29">
        <v>-0.21429999999999999</v>
      </c>
      <c r="K29">
        <v>7.0800000000000004E-3</v>
      </c>
      <c r="L29">
        <v>-3.2000000000000002E-3</v>
      </c>
    </row>
    <row r="30" spans="1:12" x14ac:dyDescent="0.25">
      <c r="A30" s="1">
        <v>-1.7453292519943295E-2</v>
      </c>
      <c r="B30">
        <v>-0.10730000000000001</v>
      </c>
      <c r="C30">
        <v>6.8599999999999998E-3</v>
      </c>
      <c r="D30">
        <v>-1.5E-3</v>
      </c>
      <c r="E30" s="1">
        <v>-1.7453292519943295E-2</v>
      </c>
      <c r="F30">
        <v>-0.10730000000000001</v>
      </c>
      <c r="G30">
        <v>6.8599999999999998E-3</v>
      </c>
      <c r="H30">
        <v>-1.5E-3</v>
      </c>
      <c r="I30" s="1">
        <v>-1.7453292519943295E-2</v>
      </c>
      <c r="J30">
        <v>-0.10730000000000001</v>
      </c>
      <c r="K30">
        <v>6.8599999999999998E-3</v>
      </c>
      <c r="L30">
        <v>-1.5E-3</v>
      </c>
    </row>
    <row r="31" spans="1:12" x14ac:dyDescent="0.25">
      <c r="A31" s="1">
        <v>-8.7266462599716477E-3</v>
      </c>
      <c r="B31">
        <v>-5.3699999999999998E-2</v>
      </c>
      <c r="C31">
        <v>6.8100000000000001E-3</v>
      </c>
      <c r="D31">
        <v>-8.0000000000000004E-4</v>
      </c>
      <c r="E31" s="1">
        <v>-8.7266462599716477E-3</v>
      </c>
      <c r="F31">
        <v>-5.3699999999999998E-2</v>
      </c>
      <c r="G31">
        <v>6.8100000000000001E-3</v>
      </c>
      <c r="H31">
        <v>-8.0000000000000004E-4</v>
      </c>
      <c r="I31" s="1">
        <v>-8.7266462599716477E-3</v>
      </c>
      <c r="J31">
        <v>-5.3699999999999998E-2</v>
      </c>
      <c r="K31">
        <v>6.8100000000000001E-3</v>
      </c>
      <c r="L31">
        <v>-8.0000000000000004E-4</v>
      </c>
    </row>
    <row r="32" spans="1:12" x14ac:dyDescent="0.25">
      <c r="A32" s="1">
        <v>0</v>
      </c>
      <c r="B32">
        <v>0</v>
      </c>
      <c r="C32">
        <v>6.7999999999999996E-3</v>
      </c>
      <c r="D32">
        <v>0</v>
      </c>
      <c r="E32" s="1">
        <v>0</v>
      </c>
      <c r="F32">
        <v>0</v>
      </c>
      <c r="G32">
        <v>6.7999999999999996E-3</v>
      </c>
      <c r="H32">
        <v>0</v>
      </c>
      <c r="I32" s="1">
        <v>0</v>
      </c>
      <c r="J32">
        <v>0</v>
      </c>
      <c r="K32">
        <v>6.7999999999999996E-3</v>
      </c>
      <c r="L32">
        <v>0</v>
      </c>
    </row>
    <row r="33" spans="1:12" x14ac:dyDescent="0.25">
      <c r="A33" s="1">
        <v>8.7266462599716477E-3</v>
      </c>
      <c r="B33">
        <v>5.3699999999999998E-2</v>
      </c>
      <c r="C33">
        <v>6.8100000000000001E-3</v>
      </c>
      <c r="D33">
        <v>8.0000000000000004E-4</v>
      </c>
      <c r="E33" s="1">
        <v>8.7266462599716477E-3</v>
      </c>
      <c r="F33">
        <v>5.3699999999999998E-2</v>
      </c>
      <c r="G33">
        <v>6.8100000000000001E-3</v>
      </c>
      <c r="H33">
        <v>8.0000000000000004E-4</v>
      </c>
      <c r="I33" s="1">
        <v>8.7266462599716477E-3</v>
      </c>
      <c r="J33">
        <v>5.3699999999999998E-2</v>
      </c>
      <c r="K33">
        <v>6.8100000000000001E-3</v>
      </c>
      <c r="L33">
        <v>8.0000000000000004E-4</v>
      </c>
    </row>
    <row r="34" spans="1:12" x14ac:dyDescent="0.25">
      <c r="A34" s="1">
        <v>1.7453292519943295E-2</v>
      </c>
      <c r="B34">
        <v>0.1074</v>
      </c>
      <c r="C34">
        <v>6.8599999999999998E-3</v>
      </c>
      <c r="D34">
        <v>1.5E-3</v>
      </c>
      <c r="E34" s="1">
        <v>1.7453292519943295E-2</v>
      </c>
      <c r="F34">
        <v>0.1074</v>
      </c>
      <c r="G34">
        <v>6.8599999999999998E-3</v>
      </c>
      <c r="H34">
        <v>1.5E-3</v>
      </c>
      <c r="I34" s="1">
        <v>1.7453292519943295E-2</v>
      </c>
      <c r="J34">
        <v>0.1074</v>
      </c>
      <c r="K34">
        <v>6.8599999999999998E-3</v>
      </c>
      <c r="L34">
        <v>1.5E-3</v>
      </c>
    </row>
    <row r="35" spans="1:12" x14ac:dyDescent="0.25">
      <c r="A35" s="1">
        <v>2.6179938779914945E-2</v>
      </c>
      <c r="B35">
        <v>0.16089999999999999</v>
      </c>
      <c r="C35">
        <v>6.9499999999999996E-3</v>
      </c>
      <c r="D35">
        <v>2.3E-3</v>
      </c>
      <c r="E35" s="1">
        <v>2.6179938779914945E-2</v>
      </c>
      <c r="F35">
        <v>0.16089999999999999</v>
      </c>
      <c r="G35">
        <v>6.9499999999999996E-3</v>
      </c>
      <c r="H35">
        <v>2.3E-3</v>
      </c>
      <c r="I35" s="1">
        <v>2.6179938779914945E-2</v>
      </c>
      <c r="J35">
        <v>0.16089999999999999</v>
      </c>
      <c r="K35">
        <v>6.9499999999999996E-3</v>
      </c>
      <c r="L35">
        <v>2.3E-3</v>
      </c>
    </row>
    <row r="36" spans="1:12" x14ac:dyDescent="0.25">
      <c r="A36" s="1">
        <v>3.4906585039886591E-2</v>
      </c>
      <c r="B36">
        <v>0.21440000000000001</v>
      </c>
      <c r="C36">
        <v>7.0800000000000004E-3</v>
      </c>
      <c r="D36">
        <v>3.2000000000000002E-3</v>
      </c>
      <c r="E36" s="1">
        <v>3.4906585039886591E-2</v>
      </c>
      <c r="F36">
        <v>0.21440000000000001</v>
      </c>
      <c r="G36">
        <v>7.0800000000000004E-3</v>
      </c>
      <c r="H36">
        <v>3.2000000000000002E-3</v>
      </c>
      <c r="I36" s="1">
        <v>3.4906585039886591E-2</v>
      </c>
      <c r="J36">
        <v>0.21440000000000001</v>
      </c>
      <c r="K36">
        <v>7.0800000000000004E-3</v>
      </c>
      <c r="L36">
        <v>3.2000000000000002E-3</v>
      </c>
    </row>
    <row r="37" spans="1:12" x14ac:dyDescent="0.25">
      <c r="A37" s="1">
        <v>4.3633231299858237E-2</v>
      </c>
      <c r="B37">
        <v>0.2676</v>
      </c>
      <c r="C37">
        <v>7.26E-3</v>
      </c>
      <c r="D37">
        <v>4.1000000000000003E-3</v>
      </c>
      <c r="E37" s="1">
        <v>4.3633231299858237E-2</v>
      </c>
      <c r="F37">
        <v>0.2676</v>
      </c>
      <c r="G37">
        <v>7.26E-3</v>
      </c>
      <c r="H37">
        <v>4.1000000000000003E-3</v>
      </c>
      <c r="I37" s="1">
        <v>4.3633231299858237E-2</v>
      </c>
      <c r="J37">
        <v>0.2676</v>
      </c>
      <c r="K37">
        <v>7.26E-3</v>
      </c>
      <c r="L37">
        <v>4.1000000000000003E-3</v>
      </c>
    </row>
    <row r="38" spans="1:12" x14ac:dyDescent="0.25">
      <c r="A38" s="1">
        <v>5.235987755982989E-2</v>
      </c>
      <c r="B38">
        <v>0.32069999999999999</v>
      </c>
      <c r="C38">
        <v>7.5100000000000002E-3</v>
      </c>
      <c r="D38">
        <v>5.0000000000000001E-3</v>
      </c>
      <c r="E38" s="1">
        <v>5.235987755982989E-2</v>
      </c>
      <c r="F38">
        <v>0.32069999999999999</v>
      </c>
      <c r="G38">
        <v>7.5100000000000002E-3</v>
      </c>
      <c r="H38">
        <v>5.0000000000000001E-3</v>
      </c>
      <c r="I38" s="1">
        <v>5.235987755982989E-2</v>
      </c>
      <c r="J38">
        <v>0.32069999999999999</v>
      </c>
      <c r="K38">
        <v>7.5100000000000002E-3</v>
      </c>
      <c r="L38">
        <v>5.0000000000000001E-3</v>
      </c>
    </row>
    <row r="39" spans="1:12" x14ac:dyDescent="0.25">
      <c r="A39" s="1">
        <v>6.1086523819801536E-2</v>
      </c>
      <c r="B39">
        <v>0.37319999999999998</v>
      </c>
      <c r="C39">
        <v>7.8200000000000006E-3</v>
      </c>
      <c r="D39">
        <v>6.1000000000000004E-3</v>
      </c>
      <c r="E39" s="1">
        <v>6.1086523819801536E-2</v>
      </c>
      <c r="F39">
        <v>0.37319999999999998</v>
      </c>
      <c r="G39">
        <v>7.8200000000000006E-3</v>
      </c>
      <c r="H39">
        <v>6.1000000000000004E-3</v>
      </c>
      <c r="I39" s="1">
        <v>6.1086523819801536E-2</v>
      </c>
      <c r="J39">
        <v>0.37319999999999998</v>
      </c>
      <c r="K39">
        <v>7.8200000000000006E-3</v>
      </c>
      <c r="L39">
        <v>6.1000000000000004E-3</v>
      </c>
    </row>
    <row r="40" spans="1:12" x14ac:dyDescent="0.25">
      <c r="A40" s="1">
        <v>6.9813170079773182E-2</v>
      </c>
      <c r="B40">
        <v>0.42559999999999998</v>
      </c>
      <c r="C40">
        <v>8.1700000000000002E-3</v>
      </c>
      <c r="D40">
        <v>7.1000000000000004E-3</v>
      </c>
      <c r="E40" s="1">
        <v>6.9813170079773182E-2</v>
      </c>
      <c r="F40">
        <v>0.42559999999999998</v>
      </c>
      <c r="G40">
        <v>8.1700000000000002E-3</v>
      </c>
      <c r="H40">
        <v>7.1000000000000004E-3</v>
      </c>
      <c r="I40" s="1">
        <v>6.9813170079773182E-2</v>
      </c>
      <c r="J40">
        <v>0.42559999999999998</v>
      </c>
      <c r="K40">
        <v>8.1700000000000002E-3</v>
      </c>
      <c r="L40">
        <v>7.1000000000000004E-3</v>
      </c>
    </row>
    <row r="41" spans="1:12" x14ac:dyDescent="0.25">
      <c r="A41" s="1">
        <v>7.8539816339744828E-2</v>
      </c>
      <c r="B41">
        <v>0.4788</v>
      </c>
      <c r="C41">
        <v>8.6E-3</v>
      </c>
      <c r="D41">
        <v>8.0000000000000002E-3</v>
      </c>
      <c r="E41" s="1">
        <v>7.8539816339744828E-2</v>
      </c>
      <c r="F41">
        <v>0.4788</v>
      </c>
      <c r="G41">
        <v>8.6E-3</v>
      </c>
      <c r="H41">
        <v>8.0000000000000002E-3</v>
      </c>
      <c r="I41" s="1">
        <v>7.8539816339744828E-2</v>
      </c>
      <c r="J41">
        <v>0.4788</v>
      </c>
      <c r="K41">
        <v>8.6E-3</v>
      </c>
      <c r="L41">
        <v>8.0000000000000002E-3</v>
      </c>
    </row>
    <row r="42" spans="1:12" x14ac:dyDescent="0.25">
      <c r="A42" s="1">
        <v>8.7266462599716474E-2</v>
      </c>
      <c r="B42">
        <v>0.53449999999999998</v>
      </c>
      <c r="C42">
        <v>9.0900000000000009E-3</v>
      </c>
      <c r="D42">
        <v>8.2000000000000007E-3</v>
      </c>
      <c r="E42" s="1">
        <v>8.7266462599716474E-2</v>
      </c>
      <c r="F42">
        <v>0.53449999999999998</v>
      </c>
      <c r="G42">
        <v>9.0900000000000009E-3</v>
      </c>
      <c r="H42">
        <v>8.2000000000000007E-3</v>
      </c>
      <c r="I42" s="1">
        <v>8.7266462599716474E-2</v>
      </c>
      <c r="J42">
        <v>0.53449999999999998</v>
      </c>
      <c r="K42">
        <v>9.0900000000000009E-3</v>
      </c>
      <c r="L42">
        <v>8.2000000000000007E-3</v>
      </c>
    </row>
    <row r="43" spans="1:12" x14ac:dyDescent="0.25">
      <c r="A43" s="1">
        <v>9.599310885968812E-2</v>
      </c>
      <c r="B43">
        <v>0.59519999999999995</v>
      </c>
      <c r="C43">
        <v>9.6699999999999998E-3</v>
      </c>
      <c r="D43">
        <v>7.1999999999999998E-3</v>
      </c>
      <c r="E43" s="1">
        <v>9.599310885968812E-2</v>
      </c>
      <c r="F43">
        <v>0.59519999999999995</v>
      </c>
      <c r="G43">
        <v>9.6699999999999998E-3</v>
      </c>
      <c r="H43">
        <v>7.1999999999999998E-3</v>
      </c>
      <c r="I43" s="1">
        <v>9.599310885968812E-2</v>
      </c>
      <c r="J43">
        <v>0.59519999999999995</v>
      </c>
      <c r="K43">
        <v>9.6699999999999998E-3</v>
      </c>
      <c r="L43">
        <v>7.1999999999999998E-3</v>
      </c>
    </row>
    <row r="44" spans="1:12" x14ac:dyDescent="0.25">
      <c r="A44" s="1">
        <v>0.11344640137963143</v>
      </c>
      <c r="B44">
        <v>0.7339</v>
      </c>
      <c r="C44">
        <v>1.1010000000000001E-2</v>
      </c>
      <c r="D44">
        <v>8.9999999999999998E-4</v>
      </c>
      <c r="E44" s="1">
        <v>0.11344640137963143</v>
      </c>
      <c r="F44">
        <v>0.7339</v>
      </c>
      <c r="G44">
        <v>1.1010000000000001E-2</v>
      </c>
      <c r="H44">
        <v>8.9999999999999998E-4</v>
      </c>
      <c r="I44" s="1">
        <v>0.11344640137963143</v>
      </c>
      <c r="J44">
        <v>0.7339</v>
      </c>
      <c r="K44">
        <v>1.1010000000000001E-2</v>
      </c>
      <c r="L44">
        <v>8.9999999999999998E-4</v>
      </c>
    </row>
    <row r="45" spans="1:12" x14ac:dyDescent="0.25">
      <c r="A45" s="1">
        <v>0.12217304763960307</v>
      </c>
      <c r="B45">
        <v>0.80489999999999995</v>
      </c>
      <c r="C45">
        <v>1.172E-2</v>
      </c>
      <c r="D45">
        <v>-2.7000000000000001E-3</v>
      </c>
      <c r="E45" s="1">
        <v>0.12217304763960307</v>
      </c>
      <c r="F45">
        <v>0.80489999999999995</v>
      </c>
      <c r="G45">
        <v>1.172E-2</v>
      </c>
      <c r="H45">
        <v>-2.7000000000000001E-3</v>
      </c>
      <c r="I45" s="1">
        <v>0.12217304763960307</v>
      </c>
      <c r="J45">
        <v>0.80489999999999995</v>
      </c>
      <c r="K45">
        <v>1.172E-2</v>
      </c>
      <c r="L45">
        <v>-2.7000000000000001E-3</v>
      </c>
    </row>
    <row r="46" spans="1:12" x14ac:dyDescent="0.25">
      <c r="A46" s="1">
        <v>0.1308996938995747</v>
      </c>
      <c r="B46">
        <v>0.87239999999999995</v>
      </c>
      <c r="C46">
        <v>1.248E-2</v>
      </c>
      <c r="D46">
        <v>-5.5999999999999999E-3</v>
      </c>
      <c r="E46" s="1">
        <v>0.1308996938995747</v>
      </c>
      <c r="F46">
        <v>0.87239999999999995</v>
      </c>
      <c r="G46">
        <v>1.248E-2</v>
      </c>
      <c r="H46">
        <v>-5.5999999999999999E-3</v>
      </c>
      <c r="I46" s="1">
        <v>0.1308996938995747</v>
      </c>
      <c r="J46">
        <v>0.87239999999999995</v>
      </c>
      <c r="K46">
        <v>1.248E-2</v>
      </c>
      <c r="L46">
        <v>-5.5999999999999999E-3</v>
      </c>
    </row>
    <row r="47" spans="1:12" x14ac:dyDescent="0.25">
      <c r="A47" s="1">
        <v>0.13962634015954636</v>
      </c>
      <c r="B47">
        <v>0.94299999999999995</v>
      </c>
      <c r="C47">
        <v>1.3180000000000001E-2</v>
      </c>
      <c r="D47">
        <v>-9.1999999999999998E-3</v>
      </c>
      <c r="E47" s="1">
        <v>0.13962634015954636</v>
      </c>
      <c r="F47">
        <v>0.94299999999999995</v>
      </c>
      <c r="G47">
        <v>1.3180000000000001E-2</v>
      </c>
      <c r="H47">
        <v>-9.1999999999999998E-3</v>
      </c>
      <c r="I47" s="1">
        <v>0.13962634015954636</v>
      </c>
      <c r="J47">
        <v>0.94299999999999995</v>
      </c>
      <c r="K47">
        <v>1.3180000000000001E-2</v>
      </c>
      <c r="L47">
        <v>-9.1999999999999998E-3</v>
      </c>
    </row>
    <row r="48" spans="1:12" x14ac:dyDescent="0.25">
      <c r="A48" s="1">
        <v>0.14835298641951802</v>
      </c>
      <c r="B48">
        <v>0.996</v>
      </c>
      <c r="C48">
        <v>1.392E-2</v>
      </c>
      <c r="D48">
        <v>-9.4000000000000004E-3</v>
      </c>
      <c r="E48" s="1">
        <v>0.14835298641951802</v>
      </c>
      <c r="F48">
        <v>0.996</v>
      </c>
      <c r="G48">
        <v>1.392E-2</v>
      </c>
      <c r="H48">
        <v>-9.4000000000000004E-3</v>
      </c>
      <c r="I48" s="1">
        <v>0.14835298641951802</v>
      </c>
      <c r="J48">
        <v>0.996</v>
      </c>
      <c r="K48">
        <v>1.392E-2</v>
      </c>
      <c r="L48">
        <v>-9.4000000000000004E-3</v>
      </c>
    </row>
    <row r="49" spans="1:12" x14ac:dyDescent="0.25">
      <c r="A49" s="1">
        <v>0.15707963267948966</v>
      </c>
      <c r="B49">
        <v>1.0279</v>
      </c>
      <c r="C49">
        <v>1.455E-2</v>
      </c>
      <c r="D49">
        <v>-5.0000000000000001E-3</v>
      </c>
      <c r="E49" s="1">
        <v>0.15707963267948966</v>
      </c>
      <c r="F49">
        <v>1.0279</v>
      </c>
      <c r="G49">
        <v>1.455E-2</v>
      </c>
      <c r="H49">
        <v>-5.0000000000000001E-3</v>
      </c>
      <c r="I49" s="1">
        <v>0.15707963267948966</v>
      </c>
      <c r="J49">
        <v>1.0279</v>
      </c>
      <c r="K49">
        <v>1.455E-2</v>
      </c>
      <c r="L49">
        <v>-5.0000000000000001E-3</v>
      </c>
    </row>
    <row r="50" spans="1:12" x14ac:dyDescent="0.25">
      <c r="A50" s="1">
        <v>0.16580627893946132</v>
      </c>
      <c r="B50">
        <v>1.0588</v>
      </c>
      <c r="C50">
        <v>1.521E-2</v>
      </c>
      <c r="D50">
        <v>-5.0000000000000001E-4</v>
      </c>
      <c r="E50" s="1">
        <v>0.16580627893946132</v>
      </c>
      <c r="F50">
        <v>1.0588</v>
      </c>
      <c r="G50">
        <v>1.521E-2</v>
      </c>
      <c r="H50">
        <v>-5.0000000000000001E-4</v>
      </c>
      <c r="I50" s="1">
        <v>0.16580627893946132</v>
      </c>
      <c r="J50">
        <v>1.0588</v>
      </c>
      <c r="K50">
        <v>1.521E-2</v>
      </c>
      <c r="L50">
        <v>-5.0000000000000001E-4</v>
      </c>
    </row>
    <row r="51" spans="1:12" x14ac:dyDescent="0.25">
      <c r="A51" s="1">
        <v>0.17453292519943295</v>
      </c>
      <c r="B51">
        <v>1.0889</v>
      </c>
      <c r="C51">
        <v>1.5949999999999999E-2</v>
      </c>
      <c r="D51">
        <v>4.1000000000000003E-3</v>
      </c>
      <c r="E51" s="1">
        <v>0.17453292519943295</v>
      </c>
      <c r="F51">
        <v>1.0889</v>
      </c>
      <c r="G51">
        <v>1.5949999999999999E-2</v>
      </c>
      <c r="H51">
        <v>4.1000000000000003E-3</v>
      </c>
      <c r="I51" s="1">
        <v>0.17453292519943295</v>
      </c>
      <c r="J51">
        <v>1.0889</v>
      </c>
      <c r="K51">
        <v>1.5949999999999999E-2</v>
      </c>
      <c r="L51">
        <v>4.1000000000000003E-3</v>
      </c>
    </row>
    <row r="52" spans="1:12" x14ac:dyDescent="0.25">
      <c r="A52" s="1">
        <v>0.18325957145940461</v>
      </c>
      <c r="B52">
        <v>1.1177999999999999</v>
      </c>
      <c r="C52">
        <v>1.6830000000000001E-2</v>
      </c>
      <c r="D52">
        <v>8.6999999999999994E-3</v>
      </c>
      <c r="E52" s="1">
        <v>0.18325957145940461</v>
      </c>
      <c r="F52">
        <v>1.1177999999999999</v>
      </c>
      <c r="G52">
        <v>1.6830000000000001E-2</v>
      </c>
      <c r="H52">
        <v>8.6999999999999994E-3</v>
      </c>
      <c r="I52" s="1">
        <v>0.18325957145940461</v>
      </c>
      <c r="J52">
        <v>1.1177999999999999</v>
      </c>
      <c r="K52">
        <v>1.6830000000000001E-2</v>
      </c>
      <c r="L52">
        <v>8.6999999999999994E-3</v>
      </c>
    </row>
    <row r="53" spans="1:12" x14ac:dyDescent="0.25">
      <c r="A53" s="1">
        <v>0.19198621771937624</v>
      </c>
      <c r="B53">
        <v>1.1498999999999999</v>
      </c>
      <c r="C53">
        <v>1.7659999999999999E-2</v>
      </c>
      <c r="D53">
        <v>1.26E-2</v>
      </c>
      <c r="E53" s="1">
        <v>0.19198621771937624</v>
      </c>
      <c r="F53">
        <v>1.1498999999999999</v>
      </c>
      <c r="G53">
        <v>1.7659999999999999E-2</v>
      </c>
      <c r="H53">
        <v>1.26E-2</v>
      </c>
      <c r="I53" s="1">
        <v>0.19198621771937624</v>
      </c>
      <c r="J53">
        <v>1.1498999999999999</v>
      </c>
      <c r="K53">
        <v>1.7659999999999999E-2</v>
      </c>
      <c r="L53">
        <v>1.26E-2</v>
      </c>
    </row>
    <row r="54" spans="1:12" x14ac:dyDescent="0.25">
      <c r="A54" s="1">
        <v>0.2007128639793479</v>
      </c>
      <c r="B54">
        <v>1.1798999999999999</v>
      </c>
      <c r="C54">
        <v>1.8689999999999998E-2</v>
      </c>
      <c r="D54">
        <v>1.66E-2</v>
      </c>
      <c r="E54" s="1">
        <v>0.2007128639793479</v>
      </c>
      <c r="F54">
        <v>1.1798999999999999</v>
      </c>
      <c r="G54">
        <v>1.8689999999999998E-2</v>
      </c>
      <c r="H54">
        <v>1.66E-2</v>
      </c>
      <c r="I54" s="1">
        <v>0.2007128639793479</v>
      </c>
      <c r="J54">
        <v>1.1798999999999999</v>
      </c>
      <c r="K54">
        <v>1.8689999999999998E-2</v>
      </c>
      <c r="L54">
        <v>1.66E-2</v>
      </c>
    </row>
    <row r="55" spans="1:12" x14ac:dyDescent="0.25">
      <c r="A55" s="1">
        <v>0.20943951023931956</v>
      </c>
      <c r="B55">
        <v>1.2045999999999999</v>
      </c>
      <c r="C55">
        <v>1.9859999999999999E-2</v>
      </c>
      <c r="D55">
        <v>2.12E-2</v>
      </c>
      <c r="E55" s="1">
        <v>0.20943951023931956</v>
      </c>
      <c r="F55">
        <v>1.2045999999999999</v>
      </c>
      <c r="G55">
        <v>1.9859999999999999E-2</v>
      </c>
      <c r="H55">
        <v>2.12E-2</v>
      </c>
      <c r="I55" s="1">
        <v>0.20943951023931956</v>
      </c>
      <c r="J55">
        <v>1.2045999999999999</v>
      </c>
      <c r="K55">
        <v>1.9859999999999999E-2</v>
      </c>
      <c r="L55">
        <v>2.12E-2</v>
      </c>
    </row>
    <row r="56" spans="1:12" x14ac:dyDescent="0.25">
      <c r="A56" s="1">
        <v>0.21816615649929119</v>
      </c>
      <c r="B56">
        <v>1.2305999999999999</v>
      </c>
      <c r="C56">
        <v>2.121E-2</v>
      </c>
      <c r="D56">
        <v>2.5000000000000001E-2</v>
      </c>
      <c r="E56" s="1">
        <v>0.21816615649929119</v>
      </c>
      <c r="F56">
        <v>1.2305999999999999</v>
      </c>
      <c r="G56">
        <v>2.121E-2</v>
      </c>
      <c r="H56">
        <v>2.5000000000000001E-2</v>
      </c>
      <c r="I56" s="1">
        <v>0.21816615649929119</v>
      </c>
      <c r="J56">
        <v>1.2305999999999999</v>
      </c>
      <c r="K56">
        <v>2.121E-2</v>
      </c>
      <c r="L56">
        <v>2.5000000000000001E-2</v>
      </c>
    </row>
    <row r="57" spans="1:12" x14ac:dyDescent="0.25">
      <c r="A57" s="1">
        <v>0.22689280275926285</v>
      </c>
      <c r="B57">
        <v>1.256</v>
      </c>
      <c r="C57">
        <v>2.2780000000000002E-2</v>
      </c>
      <c r="D57">
        <v>2.8199999999999999E-2</v>
      </c>
      <c r="E57" s="1">
        <v>0.22689280275926285</v>
      </c>
      <c r="F57">
        <v>1.256</v>
      </c>
      <c r="G57">
        <v>2.2780000000000002E-2</v>
      </c>
      <c r="H57">
        <v>2.8199999999999999E-2</v>
      </c>
      <c r="I57" s="1">
        <v>0.22689280275926285</v>
      </c>
      <c r="J57">
        <v>1.256</v>
      </c>
      <c r="K57">
        <v>2.2780000000000002E-2</v>
      </c>
      <c r="L57">
        <v>2.8199999999999999E-2</v>
      </c>
    </row>
    <row r="58" spans="1:12" x14ac:dyDescent="0.25">
      <c r="A58" s="1">
        <v>0.23561944901923448</v>
      </c>
      <c r="B58">
        <v>1.2757000000000001</v>
      </c>
      <c r="C58">
        <v>2.4899999999999999E-2</v>
      </c>
      <c r="D58">
        <v>3.1300000000000001E-2</v>
      </c>
      <c r="E58" s="1">
        <v>0.23561944901923448</v>
      </c>
      <c r="F58">
        <v>1.2757000000000001</v>
      </c>
      <c r="G58">
        <v>2.4899999999999999E-2</v>
      </c>
      <c r="H58">
        <v>3.1300000000000001E-2</v>
      </c>
      <c r="I58" s="1">
        <v>0.23561944901923448</v>
      </c>
      <c r="J58">
        <v>1.2757000000000001</v>
      </c>
      <c r="K58">
        <v>2.4899999999999999E-2</v>
      </c>
      <c r="L58">
        <v>3.1300000000000001E-2</v>
      </c>
    </row>
    <row r="59" spans="1:12" x14ac:dyDescent="0.25">
      <c r="A59" s="1">
        <v>0.24434609527920614</v>
      </c>
      <c r="B59">
        <v>1.2982</v>
      </c>
      <c r="C59">
        <v>2.7060000000000001E-2</v>
      </c>
      <c r="D59">
        <v>3.3500000000000002E-2</v>
      </c>
      <c r="E59" s="1">
        <v>0.24434609527920614</v>
      </c>
      <c r="F59">
        <v>1.2982</v>
      </c>
      <c r="G59">
        <v>2.7060000000000001E-2</v>
      </c>
      <c r="H59">
        <v>3.3500000000000002E-2</v>
      </c>
      <c r="I59" s="1">
        <v>0.24434609527920614</v>
      </c>
      <c r="J59">
        <v>1.2982</v>
      </c>
      <c r="K59">
        <v>2.7060000000000001E-2</v>
      </c>
      <c r="L59">
        <v>3.3500000000000002E-2</v>
      </c>
    </row>
    <row r="60" spans="1:12" x14ac:dyDescent="0.25">
      <c r="A60" s="1">
        <v>0.2530727415391778</v>
      </c>
      <c r="B60">
        <v>1.3104</v>
      </c>
      <c r="C60">
        <v>3.0280000000000001E-2</v>
      </c>
      <c r="D60">
        <v>3.5400000000000001E-2</v>
      </c>
      <c r="E60" s="1">
        <v>0.2530727415391778</v>
      </c>
      <c r="F60">
        <v>1.3104</v>
      </c>
      <c r="G60">
        <v>3.0280000000000001E-2</v>
      </c>
      <c r="H60">
        <v>3.5400000000000001E-2</v>
      </c>
      <c r="I60" s="1">
        <v>0.2530727415391778</v>
      </c>
      <c r="J60">
        <v>1.3104</v>
      </c>
      <c r="K60">
        <v>3.0280000000000001E-2</v>
      </c>
      <c r="L60">
        <v>3.5400000000000001E-2</v>
      </c>
    </row>
    <row r="61" spans="1:12" x14ac:dyDescent="0.25">
      <c r="A61" s="1">
        <v>0.26179938779914941</v>
      </c>
      <c r="B61">
        <v>1.3209</v>
      </c>
      <c r="C61">
        <v>3.4070000000000003E-2</v>
      </c>
      <c r="D61">
        <v>3.6400000000000002E-2</v>
      </c>
      <c r="E61" s="1">
        <v>0.26179938779914941</v>
      </c>
      <c r="F61">
        <v>1.3209</v>
      </c>
      <c r="G61">
        <v>3.4070000000000003E-2</v>
      </c>
      <c r="H61">
        <v>3.6400000000000002E-2</v>
      </c>
      <c r="I61" s="1">
        <v>0.26179938779914941</v>
      </c>
      <c r="J61">
        <v>1.3209</v>
      </c>
      <c r="K61">
        <v>3.4070000000000003E-2</v>
      </c>
      <c r="L61">
        <v>3.6400000000000002E-2</v>
      </c>
    </row>
    <row r="62" spans="1:12" x14ac:dyDescent="0.25">
      <c r="A62" s="1">
        <v>0.27052603405912107</v>
      </c>
      <c r="B62">
        <v>1.3324</v>
      </c>
      <c r="C62">
        <v>3.8150000000000003E-2</v>
      </c>
      <c r="D62">
        <v>3.6499999999999998E-2</v>
      </c>
      <c r="E62" s="1">
        <v>0.27052603405912107</v>
      </c>
      <c r="F62">
        <v>1.3324</v>
      </c>
      <c r="G62">
        <v>3.8150000000000003E-2</v>
      </c>
      <c r="H62">
        <v>3.6499999999999998E-2</v>
      </c>
      <c r="I62" s="1">
        <v>0.27052603405912107</v>
      </c>
      <c r="J62">
        <v>1.3324</v>
      </c>
      <c r="K62">
        <v>3.8150000000000003E-2</v>
      </c>
      <c r="L62">
        <v>3.6499999999999998E-2</v>
      </c>
    </row>
    <row r="63" spans="1:12" x14ac:dyDescent="0.25">
      <c r="A63" s="1">
        <v>0.27925268031909273</v>
      </c>
      <c r="B63">
        <v>1.3378000000000001</v>
      </c>
      <c r="C63">
        <v>4.3180000000000003E-2</v>
      </c>
      <c r="D63">
        <v>3.5799999999999998E-2</v>
      </c>
      <c r="E63" s="1">
        <v>0.27925268031909273</v>
      </c>
      <c r="F63">
        <v>1.3378000000000001</v>
      </c>
      <c r="G63">
        <v>4.3180000000000003E-2</v>
      </c>
      <c r="H63">
        <v>3.5799999999999998E-2</v>
      </c>
      <c r="I63" s="1">
        <v>0.27925268031909273</v>
      </c>
      <c r="J63">
        <v>1.3378000000000001</v>
      </c>
      <c r="K63">
        <v>4.3180000000000003E-2</v>
      </c>
      <c r="L63">
        <v>3.5799999999999998E-2</v>
      </c>
    </row>
  </sheetData>
  <mergeCells count="6">
    <mergeCell ref="A1:D1"/>
    <mergeCell ref="E1:H1"/>
    <mergeCell ref="I1:L1"/>
    <mergeCell ref="A2:D2"/>
    <mergeCell ref="E2:H2"/>
    <mergeCell ref="I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7971-4C75-4A83-A3DD-96D8A0230513}">
  <dimension ref="A1:U529"/>
  <sheetViews>
    <sheetView workbookViewId="0">
      <selection activeCell="H4" sqref="H4"/>
    </sheetView>
  </sheetViews>
  <sheetFormatPr defaultRowHeight="15" x14ac:dyDescent="0.25"/>
  <cols>
    <col min="1" max="6" width="10.42578125" style="41" customWidth="1"/>
    <col min="7" max="7" width="20.140625" style="66" bestFit="1" customWidth="1"/>
    <col min="8" max="8" width="20.28515625" style="66" bestFit="1" customWidth="1"/>
    <col min="9" max="9" width="20" style="66" bestFit="1" customWidth="1"/>
    <col min="12" max="12" width="27.140625" style="66" customWidth="1"/>
    <col min="13" max="13" width="19.42578125" style="66" bestFit="1" customWidth="1"/>
    <col min="14" max="14" width="21.5703125" style="66" bestFit="1" customWidth="1"/>
    <col min="15" max="15" width="21.7109375" style="66" bestFit="1" customWidth="1"/>
    <col min="16" max="16" width="21.42578125" style="66" bestFit="1" customWidth="1"/>
    <col min="17" max="17" width="17.85546875" style="41" bestFit="1" customWidth="1"/>
    <col min="18" max="18" width="18.140625" style="41" bestFit="1" customWidth="1"/>
    <col min="19" max="19" width="17.5703125" style="41" bestFit="1" customWidth="1"/>
    <col min="20" max="20" width="7.28515625" customWidth="1"/>
    <col min="21" max="21" width="14.7109375" bestFit="1" customWidth="1"/>
    <col min="22" max="22" width="12" bestFit="1" customWidth="1"/>
    <col min="25" max="25" width="14.140625" bestFit="1" customWidth="1"/>
  </cols>
  <sheetData>
    <row r="1" spans="1:21" ht="19.5" thickBot="1" x14ac:dyDescent="0.35">
      <c r="A1" s="212" t="s">
        <v>31</v>
      </c>
      <c r="B1" s="213"/>
      <c r="C1" s="213"/>
      <c r="D1" s="213"/>
      <c r="E1" s="213"/>
      <c r="F1" s="213"/>
      <c r="G1" s="213"/>
      <c r="H1" s="213"/>
      <c r="I1" s="214"/>
      <c r="L1" s="215" t="s">
        <v>44</v>
      </c>
      <c r="M1" s="216"/>
      <c r="N1" s="216"/>
      <c r="O1" s="216"/>
      <c r="P1" s="216"/>
      <c r="Q1" s="216"/>
      <c r="R1" s="216"/>
      <c r="S1" s="216"/>
    </row>
    <row r="2" spans="1:21" s="198" customFormat="1" ht="15" customHeight="1" x14ac:dyDescent="0.25">
      <c r="A2" s="126" t="s">
        <v>38</v>
      </c>
      <c r="B2" s="126" t="s">
        <v>39</v>
      </c>
      <c r="C2" s="127" t="s">
        <v>40</v>
      </c>
      <c r="D2" s="126" t="s">
        <v>41</v>
      </c>
      <c r="E2" s="126" t="s">
        <v>42</v>
      </c>
      <c r="F2" s="127" t="s">
        <v>43</v>
      </c>
      <c r="G2" s="125" t="s">
        <v>83</v>
      </c>
      <c r="H2" s="125" t="s">
        <v>84</v>
      </c>
      <c r="I2" s="123" t="s">
        <v>85</v>
      </c>
      <c r="L2" s="121" t="s">
        <v>32</v>
      </c>
      <c r="M2" s="123" t="s">
        <v>79</v>
      </c>
      <c r="N2" s="125" t="s">
        <v>80</v>
      </c>
      <c r="O2" s="125" t="s">
        <v>81</v>
      </c>
      <c r="P2" s="123" t="s">
        <v>82</v>
      </c>
      <c r="Q2" s="199" t="s">
        <v>139</v>
      </c>
      <c r="R2" s="126" t="s">
        <v>140</v>
      </c>
      <c r="S2" s="127" t="s">
        <v>141</v>
      </c>
    </row>
    <row r="3" spans="1:21" x14ac:dyDescent="0.25">
      <c r="A3" s="41">
        <v>0</v>
      </c>
      <c r="B3" s="41">
        <f>0.2245/2</f>
        <v>0.11225</v>
      </c>
      <c r="C3" s="128">
        <v>0</v>
      </c>
      <c r="D3" s="41">
        <v>0</v>
      </c>
      <c r="E3" s="41">
        <v>0</v>
      </c>
      <c r="F3" s="128">
        <v>0</v>
      </c>
      <c r="G3" s="66">
        <v>0</v>
      </c>
      <c r="H3" s="66">
        <v>0</v>
      </c>
      <c r="I3" s="124">
        <v>0</v>
      </c>
      <c r="L3" s="122"/>
      <c r="M3" s="124">
        <v>50</v>
      </c>
      <c r="N3" s="66">
        <v>0</v>
      </c>
      <c r="O3" s="66">
        <v>0</v>
      </c>
      <c r="P3" s="124">
        <v>0</v>
      </c>
      <c r="Q3" s="196">
        <v>0</v>
      </c>
      <c r="R3" s="41">
        <v>0</v>
      </c>
      <c r="S3" s="128">
        <v>0</v>
      </c>
    </row>
    <row r="4" spans="1:21" x14ac:dyDescent="0.25">
      <c r="C4" s="128"/>
      <c r="F4" s="128"/>
      <c r="I4" s="124"/>
      <c r="L4" s="122"/>
      <c r="M4" s="124"/>
      <c r="P4" s="124"/>
      <c r="Q4" s="196"/>
      <c r="R4" s="195"/>
      <c r="S4" s="197"/>
    </row>
    <row r="5" spans="1:21" x14ac:dyDescent="0.25">
      <c r="C5" s="128"/>
      <c r="F5" s="128"/>
      <c r="I5" s="124"/>
      <c r="L5" s="122"/>
      <c r="M5" s="124"/>
      <c r="P5" s="124"/>
      <c r="Q5" s="196"/>
      <c r="S5" s="128"/>
    </row>
    <row r="6" spans="1:21" x14ac:dyDescent="0.25">
      <c r="C6" s="128"/>
      <c r="F6" s="128"/>
      <c r="I6" s="124"/>
      <c r="L6" s="122"/>
      <c r="M6" s="124"/>
      <c r="P6" s="124"/>
      <c r="Q6" s="196"/>
      <c r="S6" s="128"/>
      <c r="U6" s="66"/>
    </row>
    <row r="7" spans="1:21" x14ac:dyDescent="0.25">
      <c r="C7" s="128"/>
      <c r="F7" s="128"/>
      <c r="I7" s="124"/>
      <c r="L7" s="122"/>
      <c r="M7" s="124"/>
      <c r="P7" s="124"/>
      <c r="Q7" s="196"/>
      <c r="S7" s="197"/>
      <c r="U7" s="66"/>
    </row>
    <row r="8" spans="1:21" x14ac:dyDescent="0.25">
      <c r="C8" s="128"/>
      <c r="F8" s="128"/>
      <c r="I8" s="124"/>
      <c r="L8" s="122"/>
      <c r="M8" s="124"/>
      <c r="P8" s="124"/>
      <c r="Q8" s="196"/>
      <c r="S8" s="128"/>
      <c r="U8" s="66"/>
    </row>
    <row r="9" spans="1:21" x14ac:dyDescent="0.25">
      <c r="C9" s="128"/>
      <c r="F9" s="128"/>
      <c r="I9" s="124"/>
      <c r="L9" s="122"/>
      <c r="M9" s="124"/>
      <c r="P9" s="124"/>
      <c r="Q9" s="196"/>
      <c r="S9" s="128"/>
    </row>
    <row r="10" spans="1:21" x14ac:dyDescent="0.25">
      <c r="C10" s="128"/>
      <c r="F10" s="128"/>
      <c r="I10" s="124"/>
      <c r="L10" s="122"/>
      <c r="M10" s="124"/>
      <c r="P10" s="124"/>
      <c r="Q10" s="196"/>
      <c r="S10" s="197"/>
    </row>
    <row r="11" spans="1:21" x14ac:dyDescent="0.25">
      <c r="C11" s="128"/>
      <c r="F11" s="128"/>
      <c r="I11" s="124"/>
      <c r="L11" s="122"/>
      <c r="M11" s="124"/>
      <c r="P11" s="124"/>
      <c r="Q11" s="196"/>
      <c r="S11" s="128"/>
    </row>
    <row r="12" spans="1:21" x14ac:dyDescent="0.25">
      <c r="C12" s="128"/>
      <c r="F12" s="128"/>
      <c r="I12" s="124"/>
      <c r="L12" s="122"/>
      <c r="M12" s="124"/>
      <c r="P12" s="124"/>
      <c r="Q12" s="196"/>
      <c r="S12" s="128"/>
    </row>
    <row r="13" spans="1:21" x14ac:dyDescent="0.25">
      <c r="C13" s="128"/>
      <c r="F13" s="128"/>
      <c r="I13" s="124"/>
      <c r="L13" s="122"/>
      <c r="M13" s="124"/>
      <c r="P13" s="124"/>
      <c r="Q13" s="196"/>
      <c r="S13" s="197"/>
    </row>
    <row r="14" spans="1:21" x14ac:dyDescent="0.25">
      <c r="C14" s="128"/>
      <c r="F14" s="128"/>
      <c r="I14" s="124"/>
      <c r="L14" s="122"/>
      <c r="M14" s="124"/>
      <c r="P14" s="124"/>
      <c r="Q14" s="196"/>
      <c r="S14" s="128"/>
    </row>
    <row r="15" spans="1:21" x14ac:dyDescent="0.25">
      <c r="C15" s="128"/>
      <c r="F15" s="128"/>
      <c r="I15" s="124"/>
      <c r="L15" s="122"/>
      <c r="M15" s="124"/>
      <c r="P15" s="124"/>
      <c r="Q15" s="196"/>
      <c r="S15" s="128"/>
    </row>
    <row r="16" spans="1:21" x14ac:dyDescent="0.25">
      <c r="C16" s="128"/>
      <c r="F16" s="128"/>
      <c r="I16" s="124"/>
      <c r="L16" s="122"/>
      <c r="M16" s="124"/>
      <c r="P16" s="124"/>
      <c r="Q16" s="196"/>
      <c r="S16" s="197"/>
    </row>
    <row r="17" spans="3:19" x14ac:dyDescent="0.25">
      <c r="C17" s="128"/>
      <c r="F17" s="128"/>
      <c r="I17" s="124"/>
      <c r="L17" s="122"/>
      <c r="M17" s="124"/>
      <c r="P17" s="124"/>
      <c r="Q17" s="196"/>
      <c r="S17" s="128"/>
    </row>
    <row r="18" spans="3:19" x14ac:dyDescent="0.25">
      <c r="C18" s="128"/>
      <c r="F18" s="128"/>
      <c r="I18" s="124"/>
      <c r="L18" s="122"/>
      <c r="M18" s="124"/>
      <c r="P18" s="124"/>
      <c r="Q18" s="196"/>
      <c r="S18" s="128"/>
    </row>
    <row r="19" spans="3:19" x14ac:dyDescent="0.25">
      <c r="C19" s="128"/>
      <c r="F19" s="128"/>
      <c r="I19" s="124"/>
      <c r="L19" s="122"/>
      <c r="M19" s="124"/>
      <c r="P19" s="124"/>
      <c r="Q19" s="196"/>
      <c r="S19" s="128"/>
    </row>
    <row r="20" spans="3:19" x14ac:dyDescent="0.25">
      <c r="C20" s="128"/>
      <c r="F20" s="128"/>
      <c r="I20" s="124"/>
      <c r="L20" s="122"/>
      <c r="M20" s="124"/>
      <c r="P20" s="124"/>
      <c r="Q20" s="196"/>
      <c r="S20" s="128"/>
    </row>
    <row r="21" spans="3:19" x14ac:dyDescent="0.25">
      <c r="C21" s="128"/>
      <c r="F21" s="128"/>
      <c r="I21" s="124"/>
      <c r="L21" s="122"/>
      <c r="M21" s="124"/>
      <c r="P21" s="124"/>
      <c r="Q21" s="196"/>
      <c r="S21" s="128"/>
    </row>
    <row r="22" spans="3:19" x14ac:dyDescent="0.25">
      <c r="C22" s="128"/>
      <c r="F22" s="128"/>
      <c r="I22" s="124"/>
      <c r="L22" s="122"/>
      <c r="M22" s="124"/>
      <c r="P22" s="124"/>
      <c r="Q22" s="196"/>
      <c r="S22" s="128"/>
    </row>
    <row r="23" spans="3:19" x14ac:dyDescent="0.25">
      <c r="C23" s="128"/>
      <c r="F23" s="128"/>
      <c r="I23" s="124"/>
      <c r="L23" s="122"/>
      <c r="M23" s="124"/>
      <c r="P23" s="124"/>
      <c r="Q23" s="196"/>
      <c r="S23" s="128"/>
    </row>
    <row r="24" spans="3:19" x14ac:dyDescent="0.25">
      <c r="C24" s="128"/>
      <c r="F24" s="128"/>
      <c r="I24" s="124"/>
      <c r="L24" s="122"/>
      <c r="M24" s="124"/>
      <c r="P24" s="124"/>
      <c r="Q24" s="196"/>
      <c r="S24" s="128"/>
    </row>
    <row r="25" spans="3:19" x14ac:dyDescent="0.25">
      <c r="C25" s="128"/>
      <c r="F25" s="128"/>
      <c r="I25" s="124"/>
      <c r="L25" s="122"/>
      <c r="M25" s="124"/>
      <c r="P25" s="124"/>
      <c r="Q25" s="196"/>
      <c r="S25" s="128"/>
    </row>
    <row r="26" spans="3:19" x14ac:dyDescent="0.25">
      <c r="C26" s="128"/>
      <c r="F26" s="128"/>
      <c r="I26" s="124"/>
      <c r="L26" s="122"/>
      <c r="M26" s="124"/>
      <c r="P26" s="124"/>
      <c r="Q26" s="196"/>
      <c r="S26" s="128"/>
    </row>
    <row r="27" spans="3:19" x14ac:dyDescent="0.25">
      <c r="C27" s="128"/>
      <c r="F27" s="128"/>
      <c r="I27" s="124"/>
      <c r="L27" s="122"/>
      <c r="M27" s="124"/>
      <c r="P27" s="124"/>
      <c r="Q27" s="196"/>
      <c r="S27" s="128"/>
    </row>
    <row r="28" spans="3:19" x14ac:dyDescent="0.25">
      <c r="C28" s="128"/>
      <c r="F28" s="128"/>
      <c r="I28" s="124"/>
      <c r="L28" s="122"/>
      <c r="M28" s="124"/>
      <c r="P28" s="124"/>
      <c r="Q28" s="196"/>
      <c r="S28" s="128"/>
    </row>
    <row r="29" spans="3:19" x14ac:dyDescent="0.25">
      <c r="C29" s="128"/>
      <c r="F29" s="128"/>
      <c r="I29" s="124"/>
      <c r="L29" s="122"/>
      <c r="M29" s="124"/>
      <c r="P29" s="124"/>
      <c r="Q29" s="196"/>
      <c r="S29" s="128"/>
    </row>
    <row r="30" spans="3:19" x14ac:dyDescent="0.25">
      <c r="C30" s="128"/>
      <c r="F30" s="128"/>
      <c r="I30" s="124"/>
      <c r="L30" s="122"/>
      <c r="M30" s="124"/>
      <c r="P30" s="124"/>
      <c r="Q30" s="196"/>
      <c r="S30" s="128"/>
    </row>
    <row r="31" spans="3:19" x14ac:dyDescent="0.25">
      <c r="C31" s="128"/>
      <c r="F31" s="128"/>
      <c r="I31" s="124"/>
      <c r="L31" s="122"/>
      <c r="M31" s="124"/>
      <c r="P31" s="124"/>
      <c r="Q31" s="196"/>
      <c r="S31" s="128"/>
    </row>
    <row r="32" spans="3:19" x14ac:dyDescent="0.25">
      <c r="C32" s="128"/>
      <c r="F32" s="128"/>
      <c r="I32" s="124"/>
      <c r="L32" s="122"/>
      <c r="M32" s="124"/>
      <c r="P32" s="124"/>
      <c r="Q32" s="196"/>
      <c r="S32" s="128"/>
    </row>
    <row r="33" spans="3:19" x14ac:dyDescent="0.25">
      <c r="C33" s="128"/>
      <c r="F33" s="128"/>
      <c r="I33" s="124"/>
      <c r="L33" s="122"/>
      <c r="M33" s="124"/>
      <c r="P33" s="124"/>
      <c r="Q33" s="196"/>
      <c r="S33" s="128"/>
    </row>
    <row r="34" spans="3:19" x14ac:dyDescent="0.25">
      <c r="C34" s="128"/>
      <c r="F34" s="128"/>
      <c r="I34" s="124"/>
      <c r="L34" s="122"/>
      <c r="M34" s="124"/>
      <c r="P34" s="124"/>
      <c r="Q34" s="196"/>
      <c r="S34" s="128"/>
    </row>
    <row r="35" spans="3:19" x14ac:dyDescent="0.25">
      <c r="C35" s="128"/>
      <c r="F35" s="128"/>
      <c r="I35" s="124"/>
      <c r="L35" s="122"/>
      <c r="M35" s="124"/>
      <c r="P35" s="124"/>
      <c r="Q35" s="196"/>
      <c r="S35" s="128"/>
    </row>
    <row r="36" spans="3:19" x14ac:dyDescent="0.25">
      <c r="C36" s="128"/>
      <c r="F36" s="128"/>
      <c r="I36" s="124"/>
      <c r="L36" s="122"/>
      <c r="M36" s="124"/>
      <c r="P36" s="124"/>
      <c r="Q36" s="196"/>
      <c r="S36" s="128"/>
    </row>
    <row r="37" spans="3:19" x14ac:dyDescent="0.25">
      <c r="C37" s="128"/>
      <c r="F37" s="128"/>
      <c r="I37" s="124"/>
      <c r="L37" s="122"/>
      <c r="M37" s="124"/>
      <c r="P37" s="124"/>
      <c r="Q37" s="196"/>
      <c r="S37" s="128"/>
    </row>
    <row r="38" spans="3:19" x14ac:dyDescent="0.25">
      <c r="C38" s="128"/>
      <c r="F38" s="128"/>
      <c r="I38" s="124"/>
      <c r="L38" s="122"/>
      <c r="M38" s="124"/>
      <c r="P38" s="124"/>
      <c r="Q38" s="196"/>
      <c r="S38" s="128"/>
    </row>
    <row r="39" spans="3:19" x14ac:dyDescent="0.25">
      <c r="C39" s="128"/>
      <c r="F39" s="128"/>
      <c r="I39" s="124"/>
      <c r="L39" s="122"/>
      <c r="M39" s="124"/>
      <c r="P39" s="124"/>
      <c r="Q39" s="196"/>
      <c r="S39" s="128"/>
    </row>
    <row r="40" spans="3:19" x14ac:dyDescent="0.25">
      <c r="C40" s="128"/>
      <c r="F40" s="128"/>
      <c r="I40" s="124"/>
      <c r="L40" s="122"/>
      <c r="M40" s="124"/>
      <c r="P40" s="124"/>
      <c r="Q40" s="196"/>
      <c r="S40" s="128"/>
    </row>
    <row r="41" spans="3:19" x14ac:dyDescent="0.25">
      <c r="C41" s="128"/>
      <c r="F41" s="128"/>
      <c r="I41" s="124"/>
      <c r="L41" s="122"/>
      <c r="M41" s="124"/>
      <c r="P41" s="124"/>
      <c r="Q41" s="196"/>
      <c r="S41" s="128"/>
    </row>
    <row r="42" spans="3:19" x14ac:dyDescent="0.25">
      <c r="C42" s="128"/>
      <c r="F42" s="128"/>
      <c r="I42" s="124"/>
      <c r="L42" s="122"/>
      <c r="M42" s="124"/>
      <c r="P42" s="124"/>
      <c r="Q42" s="196"/>
      <c r="S42" s="128"/>
    </row>
    <row r="43" spans="3:19" x14ac:dyDescent="0.25">
      <c r="C43" s="128"/>
      <c r="F43" s="128"/>
      <c r="I43" s="124"/>
      <c r="L43" s="122"/>
      <c r="M43" s="124"/>
      <c r="P43" s="124"/>
      <c r="Q43" s="196"/>
      <c r="S43" s="128"/>
    </row>
    <row r="44" spans="3:19" x14ac:dyDescent="0.25">
      <c r="C44" s="128"/>
      <c r="F44" s="128"/>
      <c r="I44" s="124"/>
      <c r="L44" s="122"/>
      <c r="M44" s="124"/>
      <c r="P44" s="124"/>
      <c r="Q44" s="196"/>
      <c r="S44" s="128"/>
    </row>
    <row r="45" spans="3:19" x14ac:dyDescent="0.25">
      <c r="C45" s="128"/>
      <c r="F45" s="128"/>
      <c r="I45" s="124"/>
      <c r="L45" s="122"/>
      <c r="M45" s="124"/>
      <c r="P45" s="124"/>
      <c r="Q45" s="196"/>
      <c r="S45" s="128"/>
    </row>
    <row r="46" spans="3:19" x14ac:dyDescent="0.25">
      <c r="C46" s="128"/>
      <c r="F46" s="128"/>
      <c r="I46" s="124"/>
      <c r="L46" s="122"/>
      <c r="M46" s="124"/>
      <c r="P46" s="124"/>
      <c r="Q46" s="196"/>
      <c r="S46" s="128"/>
    </row>
    <row r="47" spans="3:19" x14ac:dyDescent="0.25">
      <c r="C47" s="128"/>
      <c r="F47" s="128"/>
      <c r="I47" s="124"/>
      <c r="L47" s="122"/>
      <c r="M47" s="124"/>
      <c r="P47" s="124"/>
      <c r="Q47" s="196"/>
      <c r="S47" s="128"/>
    </row>
    <row r="48" spans="3:19" x14ac:dyDescent="0.25">
      <c r="C48" s="128"/>
      <c r="F48" s="128"/>
      <c r="I48" s="124"/>
      <c r="L48" s="122"/>
      <c r="M48" s="124"/>
      <c r="P48" s="124"/>
      <c r="Q48" s="196"/>
      <c r="S48" s="128"/>
    </row>
    <row r="49" spans="3:19" x14ac:dyDescent="0.25">
      <c r="C49" s="128"/>
      <c r="F49" s="128"/>
      <c r="I49" s="124"/>
      <c r="L49" s="122"/>
      <c r="M49" s="124"/>
      <c r="P49" s="124"/>
      <c r="Q49" s="196"/>
      <c r="S49" s="128"/>
    </row>
    <row r="50" spans="3:19" x14ac:dyDescent="0.25">
      <c r="C50" s="128"/>
      <c r="F50" s="128"/>
      <c r="I50" s="124"/>
      <c r="L50" s="122"/>
      <c r="M50" s="124"/>
      <c r="P50" s="124"/>
      <c r="Q50" s="196"/>
      <c r="S50" s="128"/>
    </row>
    <row r="51" spans="3:19" x14ac:dyDescent="0.25">
      <c r="C51" s="128"/>
      <c r="F51" s="128"/>
      <c r="I51" s="124"/>
      <c r="L51" s="122"/>
      <c r="M51" s="124"/>
      <c r="P51" s="124"/>
      <c r="Q51" s="196"/>
      <c r="S51" s="128"/>
    </row>
    <row r="52" spans="3:19" x14ac:dyDescent="0.25">
      <c r="C52" s="128"/>
      <c r="F52" s="128"/>
      <c r="I52" s="124"/>
      <c r="L52" s="122"/>
      <c r="M52" s="124"/>
      <c r="P52" s="124"/>
      <c r="Q52" s="196"/>
      <c r="S52" s="128"/>
    </row>
    <row r="53" spans="3:19" x14ac:dyDescent="0.25">
      <c r="C53" s="128"/>
      <c r="F53" s="128"/>
      <c r="I53" s="124"/>
      <c r="L53" s="122"/>
      <c r="M53" s="124"/>
      <c r="P53" s="124"/>
      <c r="Q53" s="196"/>
      <c r="S53" s="128"/>
    </row>
    <row r="54" spans="3:19" x14ac:dyDescent="0.25">
      <c r="C54" s="128"/>
      <c r="F54" s="128"/>
      <c r="I54" s="124"/>
      <c r="L54" s="122"/>
      <c r="M54" s="124"/>
      <c r="P54" s="124"/>
      <c r="Q54" s="196"/>
      <c r="S54" s="128"/>
    </row>
    <row r="55" spans="3:19" x14ac:dyDescent="0.25">
      <c r="C55" s="128"/>
      <c r="F55" s="128"/>
      <c r="I55" s="124"/>
      <c r="L55" s="122"/>
      <c r="M55" s="124"/>
      <c r="P55" s="124"/>
      <c r="Q55" s="196"/>
      <c r="S55" s="128"/>
    </row>
    <row r="56" spans="3:19" x14ac:dyDescent="0.25">
      <c r="C56" s="128"/>
      <c r="F56" s="128"/>
      <c r="I56" s="124"/>
      <c r="L56" s="122"/>
      <c r="M56" s="124"/>
      <c r="P56" s="124"/>
      <c r="Q56" s="196"/>
      <c r="S56" s="128"/>
    </row>
    <row r="57" spans="3:19" x14ac:dyDescent="0.25">
      <c r="C57" s="128"/>
      <c r="F57" s="128"/>
      <c r="I57" s="124"/>
      <c r="L57" s="122"/>
      <c r="M57" s="124"/>
      <c r="P57" s="124"/>
      <c r="Q57" s="196"/>
      <c r="S57" s="128"/>
    </row>
    <row r="58" spans="3:19" x14ac:dyDescent="0.25">
      <c r="C58" s="128"/>
      <c r="F58" s="128"/>
      <c r="I58" s="124"/>
      <c r="L58" s="122"/>
      <c r="M58" s="124"/>
      <c r="P58" s="124"/>
      <c r="Q58" s="196"/>
      <c r="S58" s="128"/>
    </row>
    <row r="59" spans="3:19" x14ac:dyDescent="0.25">
      <c r="C59" s="128"/>
      <c r="F59" s="128"/>
      <c r="I59" s="124"/>
      <c r="L59" s="122"/>
      <c r="M59" s="124"/>
      <c r="P59" s="124"/>
      <c r="Q59" s="196"/>
      <c r="S59" s="128"/>
    </row>
    <row r="60" spans="3:19" x14ac:dyDescent="0.25">
      <c r="C60" s="128"/>
      <c r="F60" s="128"/>
      <c r="I60" s="124"/>
      <c r="L60" s="122"/>
      <c r="M60" s="124"/>
      <c r="P60" s="124"/>
      <c r="Q60" s="196"/>
      <c r="S60" s="128"/>
    </row>
    <row r="61" spans="3:19" x14ac:dyDescent="0.25">
      <c r="C61" s="128"/>
      <c r="F61" s="128"/>
      <c r="I61" s="124"/>
      <c r="L61" s="122"/>
      <c r="M61" s="124"/>
      <c r="P61" s="124"/>
      <c r="Q61" s="196"/>
      <c r="S61" s="128"/>
    </row>
    <row r="62" spans="3:19" x14ac:dyDescent="0.25">
      <c r="C62" s="128"/>
      <c r="F62" s="128"/>
      <c r="I62" s="124"/>
      <c r="L62" s="122"/>
      <c r="M62" s="124"/>
      <c r="P62" s="124"/>
      <c r="Q62" s="196"/>
      <c r="S62" s="128"/>
    </row>
    <row r="63" spans="3:19" x14ac:dyDescent="0.25">
      <c r="C63" s="128"/>
      <c r="F63" s="128"/>
      <c r="I63" s="124"/>
      <c r="L63" s="122"/>
      <c r="M63" s="124"/>
      <c r="P63" s="124"/>
      <c r="Q63" s="196"/>
      <c r="S63" s="128"/>
    </row>
    <row r="64" spans="3:19" x14ac:dyDescent="0.25">
      <c r="C64" s="128"/>
      <c r="F64" s="128"/>
      <c r="I64" s="124"/>
      <c r="L64" s="122"/>
      <c r="M64" s="124"/>
      <c r="P64" s="124"/>
      <c r="Q64" s="196"/>
      <c r="S64" s="128"/>
    </row>
    <row r="65" spans="3:19" x14ac:dyDescent="0.25">
      <c r="C65" s="128"/>
      <c r="F65" s="128"/>
      <c r="I65" s="124"/>
      <c r="L65" s="122"/>
      <c r="M65" s="124"/>
      <c r="P65" s="124"/>
      <c r="Q65" s="196"/>
      <c r="S65" s="128"/>
    </row>
    <row r="66" spans="3:19" x14ac:dyDescent="0.25">
      <c r="C66" s="128"/>
      <c r="F66" s="128"/>
      <c r="I66" s="124"/>
      <c r="L66" s="122"/>
      <c r="M66" s="124"/>
      <c r="P66" s="124"/>
      <c r="Q66" s="196"/>
      <c r="S66" s="128"/>
    </row>
    <row r="67" spans="3:19" x14ac:dyDescent="0.25">
      <c r="C67" s="128"/>
      <c r="F67" s="128"/>
      <c r="I67" s="124"/>
      <c r="L67" s="122"/>
      <c r="M67" s="124"/>
      <c r="P67" s="124"/>
      <c r="Q67" s="196"/>
      <c r="S67" s="128"/>
    </row>
    <row r="68" spans="3:19" x14ac:dyDescent="0.25">
      <c r="C68" s="128"/>
      <c r="F68" s="128"/>
      <c r="I68" s="124"/>
      <c r="L68" s="122"/>
      <c r="M68" s="124"/>
      <c r="P68" s="124"/>
      <c r="Q68" s="196"/>
      <c r="S68" s="128"/>
    </row>
    <row r="69" spans="3:19" x14ac:dyDescent="0.25">
      <c r="C69" s="128"/>
      <c r="F69" s="128"/>
      <c r="I69" s="124"/>
      <c r="L69" s="122"/>
      <c r="M69" s="124"/>
      <c r="P69" s="124"/>
      <c r="Q69" s="196"/>
      <c r="S69" s="128"/>
    </row>
    <row r="70" spans="3:19" x14ac:dyDescent="0.25">
      <c r="C70" s="128"/>
      <c r="F70" s="128"/>
      <c r="I70" s="124"/>
      <c r="L70" s="122"/>
      <c r="M70" s="124"/>
      <c r="P70" s="124"/>
      <c r="Q70" s="196"/>
      <c r="S70" s="128"/>
    </row>
    <row r="71" spans="3:19" x14ac:dyDescent="0.25">
      <c r="C71" s="128"/>
      <c r="F71" s="128"/>
      <c r="I71" s="124"/>
      <c r="L71" s="122"/>
      <c r="M71" s="124"/>
      <c r="P71" s="124"/>
      <c r="Q71" s="196"/>
      <c r="S71" s="128"/>
    </row>
    <row r="72" spans="3:19" x14ac:dyDescent="0.25">
      <c r="C72" s="128"/>
      <c r="F72" s="128"/>
      <c r="I72" s="124"/>
      <c r="L72" s="122"/>
      <c r="M72" s="124"/>
      <c r="P72" s="124"/>
      <c r="Q72" s="196"/>
      <c r="S72" s="128"/>
    </row>
    <row r="73" spans="3:19" x14ac:dyDescent="0.25">
      <c r="C73" s="128"/>
      <c r="F73" s="128"/>
      <c r="I73" s="124"/>
      <c r="L73" s="122"/>
      <c r="M73" s="124"/>
      <c r="P73" s="124"/>
      <c r="Q73" s="196"/>
      <c r="S73" s="128"/>
    </row>
    <row r="74" spans="3:19" x14ac:dyDescent="0.25">
      <c r="C74" s="128"/>
      <c r="F74" s="128"/>
      <c r="I74" s="124"/>
      <c r="L74" s="122"/>
      <c r="M74" s="124"/>
      <c r="P74" s="124"/>
      <c r="Q74" s="196"/>
      <c r="S74" s="128"/>
    </row>
    <row r="75" spans="3:19" x14ac:dyDescent="0.25">
      <c r="C75" s="128"/>
      <c r="F75" s="128"/>
      <c r="I75" s="124"/>
      <c r="L75" s="122"/>
      <c r="M75" s="124"/>
      <c r="P75" s="124"/>
      <c r="Q75" s="196"/>
      <c r="S75" s="128"/>
    </row>
    <row r="76" spans="3:19" x14ac:dyDescent="0.25">
      <c r="C76" s="128"/>
      <c r="F76" s="128"/>
      <c r="I76" s="124"/>
      <c r="L76" s="122"/>
      <c r="M76" s="124"/>
      <c r="P76" s="124"/>
      <c r="Q76" s="196"/>
      <c r="S76" s="128"/>
    </row>
    <row r="77" spans="3:19" x14ac:dyDescent="0.25">
      <c r="C77" s="128"/>
      <c r="F77" s="128"/>
      <c r="I77" s="124"/>
      <c r="L77" s="122"/>
      <c r="M77" s="124"/>
      <c r="P77" s="124"/>
      <c r="Q77" s="196"/>
      <c r="S77" s="128"/>
    </row>
    <row r="78" spans="3:19" x14ac:dyDescent="0.25">
      <c r="C78" s="128"/>
      <c r="F78" s="128"/>
      <c r="I78" s="124"/>
      <c r="L78" s="122"/>
      <c r="M78" s="124"/>
      <c r="P78" s="124"/>
      <c r="Q78" s="196"/>
      <c r="S78" s="128"/>
    </row>
    <row r="79" spans="3:19" x14ac:dyDescent="0.25">
      <c r="C79" s="128"/>
      <c r="F79" s="128"/>
      <c r="I79" s="124"/>
      <c r="L79" s="122"/>
      <c r="M79" s="124"/>
      <c r="P79" s="124"/>
      <c r="Q79" s="196"/>
      <c r="S79" s="128"/>
    </row>
    <row r="80" spans="3:19" x14ac:dyDescent="0.25">
      <c r="C80" s="128"/>
      <c r="F80" s="128"/>
      <c r="I80" s="124"/>
      <c r="L80" s="122"/>
      <c r="M80" s="124"/>
      <c r="P80" s="124"/>
      <c r="Q80" s="196"/>
      <c r="S80" s="128"/>
    </row>
    <row r="81" spans="3:19" x14ac:dyDescent="0.25">
      <c r="C81" s="128"/>
      <c r="F81" s="128"/>
      <c r="I81" s="124"/>
      <c r="L81" s="122"/>
      <c r="M81" s="124"/>
      <c r="P81" s="124"/>
      <c r="Q81" s="196"/>
      <c r="S81" s="128"/>
    </row>
    <row r="82" spans="3:19" x14ac:dyDescent="0.25">
      <c r="C82" s="128"/>
      <c r="F82" s="128"/>
      <c r="I82" s="124"/>
      <c r="L82" s="122"/>
      <c r="M82" s="124"/>
      <c r="P82" s="124"/>
      <c r="Q82" s="196"/>
      <c r="S82" s="128"/>
    </row>
    <row r="83" spans="3:19" x14ac:dyDescent="0.25">
      <c r="C83" s="128"/>
      <c r="F83" s="128"/>
      <c r="I83" s="124"/>
      <c r="L83" s="122"/>
      <c r="M83" s="124"/>
      <c r="P83" s="124"/>
      <c r="Q83" s="196"/>
      <c r="S83" s="128"/>
    </row>
    <row r="84" spans="3:19" x14ac:dyDescent="0.25">
      <c r="C84" s="128"/>
      <c r="F84" s="128"/>
      <c r="I84" s="124"/>
      <c r="L84" s="122"/>
      <c r="M84" s="124"/>
      <c r="P84" s="124"/>
      <c r="Q84" s="196"/>
      <c r="S84" s="128"/>
    </row>
    <row r="85" spans="3:19" x14ac:dyDescent="0.25">
      <c r="C85" s="128"/>
      <c r="F85" s="128"/>
      <c r="I85" s="124"/>
      <c r="L85" s="122"/>
      <c r="M85" s="124"/>
      <c r="P85" s="124"/>
      <c r="Q85" s="196"/>
      <c r="S85" s="128"/>
    </row>
    <row r="86" spans="3:19" x14ac:dyDescent="0.25">
      <c r="C86" s="128"/>
      <c r="F86" s="128"/>
      <c r="I86" s="124"/>
      <c r="L86" s="122"/>
      <c r="M86" s="124"/>
      <c r="P86" s="124"/>
      <c r="Q86" s="196"/>
      <c r="S86" s="128"/>
    </row>
    <row r="87" spans="3:19" x14ac:dyDescent="0.25">
      <c r="C87" s="128"/>
      <c r="F87" s="128"/>
      <c r="I87" s="124"/>
      <c r="L87" s="122"/>
      <c r="M87" s="124"/>
      <c r="P87" s="124"/>
      <c r="Q87" s="196"/>
      <c r="S87" s="128"/>
    </row>
    <row r="88" spans="3:19" x14ac:dyDescent="0.25">
      <c r="C88" s="128"/>
      <c r="F88" s="128"/>
      <c r="I88" s="124"/>
      <c r="L88" s="122"/>
      <c r="M88" s="124"/>
      <c r="P88" s="124"/>
      <c r="Q88" s="196"/>
      <c r="S88" s="128"/>
    </row>
    <row r="89" spans="3:19" x14ac:dyDescent="0.25">
      <c r="C89" s="128"/>
      <c r="F89" s="128"/>
      <c r="I89" s="124"/>
      <c r="L89" s="122"/>
      <c r="M89" s="124"/>
      <c r="P89" s="124"/>
      <c r="Q89" s="196"/>
      <c r="S89" s="128"/>
    </row>
    <row r="90" spans="3:19" x14ac:dyDescent="0.25">
      <c r="C90" s="128"/>
      <c r="F90" s="128"/>
      <c r="I90" s="124"/>
      <c r="L90" s="122"/>
      <c r="M90" s="124"/>
      <c r="P90" s="124"/>
      <c r="Q90" s="196"/>
      <c r="S90" s="128"/>
    </row>
    <row r="91" spans="3:19" x14ac:dyDescent="0.25">
      <c r="C91" s="128"/>
      <c r="F91" s="128"/>
      <c r="I91" s="124"/>
      <c r="L91" s="122"/>
      <c r="M91" s="124"/>
      <c r="P91" s="124"/>
      <c r="Q91" s="196"/>
      <c r="S91" s="128"/>
    </row>
    <row r="92" spans="3:19" x14ac:dyDescent="0.25">
      <c r="C92" s="128"/>
      <c r="F92" s="128"/>
      <c r="I92" s="124"/>
      <c r="L92" s="122"/>
      <c r="M92" s="124"/>
      <c r="P92" s="124"/>
      <c r="Q92" s="196"/>
      <c r="S92" s="128"/>
    </row>
    <row r="93" spans="3:19" x14ac:dyDescent="0.25">
      <c r="C93" s="128"/>
      <c r="F93" s="128"/>
      <c r="I93" s="124"/>
      <c r="L93" s="122"/>
      <c r="M93" s="124"/>
      <c r="P93" s="124"/>
      <c r="Q93" s="196"/>
      <c r="S93" s="128"/>
    </row>
    <row r="94" spans="3:19" x14ac:dyDescent="0.25">
      <c r="C94" s="128"/>
      <c r="F94" s="128"/>
      <c r="I94" s="124"/>
      <c r="L94" s="122"/>
      <c r="M94" s="124"/>
      <c r="P94" s="124"/>
      <c r="Q94" s="196"/>
      <c r="S94" s="128"/>
    </row>
    <row r="95" spans="3:19" x14ac:dyDescent="0.25">
      <c r="C95" s="128"/>
      <c r="F95" s="128"/>
      <c r="I95" s="124"/>
      <c r="L95" s="122"/>
      <c r="M95" s="124"/>
      <c r="P95" s="124"/>
      <c r="Q95" s="196"/>
      <c r="S95" s="128"/>
    </row>
    <row r="96" spans="3:19" x14ac:dyDescent="0.25">
      <c r="C96" s="128"/>
      <c r="F96" s="128"/>
      <c r="I96" s="124"/>
      <c r="L96" s="122"/>
      <c r="M96" s="124"/>
      <c r="P96" s="124"/>
      <c r="Q96" s="196"/>
      <c r="S96" s="128"/>
    </row>
    <row r="97" spans="3:19" x14ac:dyDescent="0.25">
      <c r="C97" s="128"/>
      <c r="F97" s="128"/>
      <c r="I97" s="124"/>
      <c r="L97" s="122"/>
      <c r="M97" s="124"/>
      <c r="P97" s="124"/>
      <c r="Q97" s="196"/>
      <c r="S97" s="128"/>
    </row>
    <row r="98" spans="3:19" x14ac:dyDescent="0.25">
      <c r="C98" s="128"/>
      <c r="F98" s="128"/>
      <c r="I98" s="124"/>
      <c r="L98" s="122"/>
      <c r="M98" s="124"/>
      <c r="P98" s="124"/>
      <c r="Q98" s="196"/>
      <c r="S98" s="128"/>
    </row>
    <row r="99" spans="3:19" x14ac:dyDescent="0.25">
      <c r="C99" s="128"/>
      <c r="F99" s="128"/>
      <c r="I99" s="124"/>
      <c r="L99" s="122"/>
      <c r="M99" s="124"/>
      <c r="P99" s="124"/>
      <c r="Q99" s="196"/>
      <c r="S99" s="128"/>
    </row>
    <row r="100" spans="3:19" x14ac:dyDescent="0.25">
      <c r="C100" s="128"/>
      <c r="F100" s="128"/>
      <c r="I100" s="124"/>
      <c r="L100" s="122"/>
      <c r="M100" s="124"/>
      <c r="P100" s="124"/>
      <c r="Q100" s="196"/>
      <c r="S100" s="128"/>
    </row>
    <row r="101" spans="3:19" x14ac:dyDescent="0.25">
      <c r="C101" s="128"/>
      <c r="F101" s="128"/>
      <c r="I101" s="124"/>
      <c r="L101" s="122"/>
      <c r="M101" s="124"/>
      <c r="P101" s="124"/>
      <c r="Q101" s="196"/>
      <c r="S101" s="128"/>
    </row>
    <row r="102" spans="3:19" x14ac:dyDescent="0.25">
      <c r="C102" s="128"/>
      <c r="F102" s="128"/>
      <c r="I102" s="124"/>
      <c r="L102" s="122"/>
      <c r="M102" s="124"/>
      <c r="P102" s="124"/>
      <c r="Q102" s="196"/>
      <c r="S102" s="128"/>
    </row>
    <row r="103" spans="3:19" x14ac:dyDescent="0.25">
      <c r="C103" s="128"/>
      <c r="F103" s="128"/>
      <c r="I103" s="124"/>
      <c r="L103" s="122"/>
      <c r="M103" s="124"/>
      <c r="P103" s="124"/>
      <c r="Q103" s="196"/>
      <c r="S103" s="128"/>
    </row>
    <row r="104" spans="3:19" x14ac:dyDescent="0.25">
      <c r="C104" s="128"/>
      <c r="F104" s="128"/>
      <c r="I104" s="124"/>
      <c r="L104" s="122"/>
      <c r="M104" s="124"/>
      <c r="P104" s="124"/>
      <c r="Q104" s="196"/>
      <c r="S104" s="128"/>
    </row>
    <row r="105" spans="3:19" x14ac:dyDescent="0.25">
      <c r="C105" s="128"/>
      <c r="F105" s="128"/>
      <c r="I105" s="124"/>
      <c r="L105" s="122"/>
      <c r="M105" s="124"/>
      <c r="P105" s="124"/>
      <c r="Q105" s="196"/>
      <c r="S105" s="128"/>
    </row>
    <row r="106" spans="3:19" x14ac:dyDescent="0.25">
      <c r="C106" s="128"/>
      <c r="F106" s="128"/>
      <c r="I106" s="124"/>
      <c r="L106" s="122"/>
      <c r="M106" s="124"/>
      <c r="P106" s="124"/>
      <c r="Q106" s="196"/>
      <c r="S106" s="128"/>
    </row>
    <row r="107" spans="3:19" x14ac:dyDescent="0.25">
      <c r="C107" s="128"/>
      <c r="F107" s="128"/>
      <c r="I107" s="124"/>
      <c r="L107" s="122"/>
      <c r="M107" s="124"/>
      <c r="P107" s="124"/>
      <c r="Q107" s="196"/>
      <c r="S107" s="128"/>
    </row>
    <row r="108" spans="3:19" x14ac:dyDescent="0.25">
      <c r="C108" s="128"/>
      <c r="F108" s="128"/>
      <c r="I108" s="124"/>
      <c r="L108" s="122"/>
      <c r="M108" s="124"/>
      <c r="P108" s="124"/>
      <c r="Q108" s="196"/>
      <c r="S108" s="128"/>
    </row>
    <row r="109" spans="3:19" x14ac:dyDescent="0.25">
      <c r="C109" s="128"/>
      <c r="F109" s="128"/>
      <c r="I109" s="124"/>
      <c r="L109" s="122"/>
      <c r="M109" s="124"/>
      <c r="P109" s="124"/>
      <c r="Q109" s="196"/>
      <c r="S109" s="128"/>
    </row>
    <row r="110" spans="3:19" x14ac:dyDescent="0.25">
      <c r="C110" s="128"/>
      <c r="F110" s="128"/>
      <c r="I110" s="124"/>
      <c r="L110" s="122"/>
      <c r="M110" s="124"/>
      <c r="P110" s="124"/>
      <c r="Q110" s="196"/>
      <c r="S110" s="128"/>
    </row>
    <row r="111" spans="3:19" x14ac:dyDescent="0.25">
      <c r="C111" s="128"/>
      <c r="F111" s="128"/>
      <c r="I111" s="124"/>
      <c r="L111" s="122"/>
      <c r="M111" s="124"/>
      <c r="P111" s="124"/>
      <c r="Q111" s="196"/>
      <c r="S111" s="128"/>
    </row>
    <row r="112" spans="3:19" x14ac:dyDescent="0.25">
      <c r="C112" s="128"/>
      <c r="F112" s="128"/>
      <c r="I112" s="124"/>
      <c r="L112" s="122"/>
      <c r="M112" s="124"/>
      <c r="P112" s="124"/>
      <c r="Q112" s="196"/>
      <c r="S112" s="128"/>
    </row>
    <row r="113" spans="3:19" x14ac:dyDescent="0.25">
      <c r="C113" s="128"/>
      <c r="F113" s="128"/>
      <c r="I113" s="124"/>
      <c r="L113" s="122"/>
      <c r="M113" s="124"/>
      <c r="P113" s="124"/>
      <c r="Q113" s="196"/>
      <c r="S113" s="128"/>
    </row>
    <row r="114" spans="3:19" x14ac:dyDescent="0.25">
      <c r="C114" s="128"/>
      <c r="F114" s="128"/>
      <c r="I114" s="124"/>
      <c r="L114" s="122"/>
      <c r="M114" s="124"/>
      <c r="P114" s="124"/>
      <c r="Q114" s="196"/>
      <c r="S114" s="128"/>
    </row>
    <row r="115" spans="3:19" x14ac:dyDescent="0.25">
      <c r="C115" s="128"/>
      <c r="F115" s="128"/>
      <c r="I115" s="124"/>
      <c r="L115" s="122"/>
      <c r="M115" s="124"/>
      <c r="P115" s="124"/>
      <c r="Q115" s="196"/>
      <c r="S115" s="128"/>
    </row>
    <row r="116" spans="3:19" x14ac:dyDescent="0.25">
      <c r="C116" s="128"/>
      <c r="F116" s="128"/>
      <c r="I116" s="124"/>
      <c r="L116" s="122"/>
      <c r="M116" s="124"/>
      <c r="P116" s="124"/>
      <c r="Q116" s="196"/>
      <c r="S116" s="128"/>
    </row>
    <row r="117" spans="3:19" x14ac:dyDescent="0.25">
      <c r="C117" s="128"/>
      <c r="F117" s="128"/>
      <c r="I117" s="124"/>
      <c r="L117" s="122"/>
      <c r="M117" s="124"/>
      <c r="P117" s="124"/>
      <c r="Q117" s="196"/>
      <c r="S117" s="128"/>
    </row>
    <row r="118" spans="3:19" x14ac:dyDescent="0.25">
      <c r="C118" s="128"/>
      <c r="F118" s="128"/>
      <c r="I118" s="124"/>
      <c r="L118" s="122"/>
      <c r="M118" s="124"/>
      <c r="P118" s="124"/>
      <c r="Q118" s="196"/>
      <c r="S118" s="128"/>
    </row>
    <row r="119" spans="3:19" x14ac:dyDescent="0.25">
      <c r="C119" s="128"/>
      <c r="F119" s="128"/>
      <c r="I119" s="124"/>
      <c r="L119" s="122"/>
      <c r="M119" s="124"/>
      <c r="P119" s="124"/>
      <c r="Q119" s="196"/>
      <c r="S119" s="128"/>
    </row>
    <row r="120" spans="3:19" x14ac:dyDescent="0.25">
      <c r="C120" s="128"/>
      <c r="F120" s="128"/>
      <c r="I120" s="124"/>
      <c r="L120" s="122"/>
      <c r="M120" s="124"/>
      <c r="P120" s="124"/>
      <c r="Q120" s="196"/>
      <c r="S120" s="128"/>
    </row>
    <row r="121" spans="3:19" x14ac:dyDescent="0.25">
      <c r="C121" s="128"/>
      <c r="F121" s="128"/>
      <c r="I121" s="124"/>
      <c r="L121" s="122"/>
      <c r="M121" s="124"/>
      <c r="P121" s="124"/>
      <c r="Q121" s="196"/>
      <c r="S121" s="128"/>
    </row>
    <row r="122" spans="3:19" x14ac:dyDescent="0.25">
      <c r="C122" s="128"/>
      <c r="F122" s="128"/>
      <c r="I122" s="124"/>
      <c r="L122" s="122"/>
      <c r="M122" s="124"/>
      <c r="P122" s="124"/>
      <c r="Q122" s="196"/>
      <c r="S122" s="128"/>
    </row>
    <row r="123" spans="3:19" x14ac:dyDescent="0.25">
      <c r="C123" s="128"/>
      <c r="F123" s="128"/>
      <c r="I123" s="124"/>
      <c r="L123" s="122"/>
      <c r="M123" s="124"/>
      <c r="P123" s="124"/>
      <c r="Q123" s="196"/>
      <c r="S123" s="128"/>
    </row>
    <row r="124" spans="3:19" x14ac:dyDescent="0.25">
      <c r="C124" s="128"/>
      <c r="F124" s="128"/>
      <c r="I124" s="124"/>
      <c r="L124" s="122"/>
      <c r="M124" s="124"/>
      <c r="P124" s="124"/>
      <c r="Q124" s="196"/>
      <c r="S124" s="128"/>
    </row>
    <row r="125" spans="3:19" x14ac:dyDescent="0.25">
      <c r="C125" s="128"/>
      <c r="F125" s="128"/>
      <c r="I125" s="124"/>
      <c r="L125" s="122"/>
      <c r="M125" s="124"/>
      <c r="P125" s="124"/>
      <c r="Q125" s="196"/>
      <c r="S125" s="128"/>
    </row>
    <row r="126" spans="3:19" x14ac:dyDescent="0.25">
      <c r="C126" s="128"/>
      <c r="F126" s="128"/>
      <c r="I126" s="124"/>
      <c r="L126" s="122"/>
      <c r="M126" s="124"/>
      <c r="P126" s="124"/>
      <c r="Q126" s="196"/>
      <c r="S126" s="128"/>
    </row>
    <row r="127" spans="3:19" x14ac:dyDescent="0.25">
      <c r="C127" s="128"/>
      <c r="F127" s="128"/>
      <c r="I127" s="124"/>
      <c r="L127" s="122"/>
      <c r="M127" s="124"/>
      <c r="P127" s="124"/>
      <c r="Q127" s="196"/>
      <c r="S127" s="128"/>
    </row>
    <row r="128" spans="3:19" x14ac:dyDescent="0.25">
      <c r="C128" s="128"/>
      <c r="F128" s="128"/>
      <c r="I128" s="124"/>
      <c r="L128" s="122"/>
      <c r="M128" s="124"/>
      <c r="P128" s="124"/>
      <c r="Q128" s="196"/>
      <c r="S128" s="128"/>
    </row>
    <row r="129" spans="3:19" x14ac:dyDescent="0.25">
      <c r="C129" s="128"/>
      <c r="F129" s="128"/>
      <c r="I129" s="124"/>
      <c r="L129" s="122"/>
      <c r="M129" s="124"/>
      <c r="P129" s="124"/>
      <c r="Q129" s="196"/>
      <c r="S129" s="128"/>
    </row>
    <row r="130" spans="3:19" x14ac:dyDescent="0.25">
      <c r="C130" s="128"/>
      <c r="F130" s="128"/>
      <c r="I130" s="124"/>
      <c r="L130" s="122"/>
      <c r="M130" s="124"/>
      <c r="P130" s="124"/>
      <c r="Q130" s="196"/>
      <c r="S130" s="128"/>
    </row>
    <row r="131" spans="3:19" x14ac:dyDescent="0.25">
      <c r="C131" s="128"/>
      <c r="F131" s="128"/>
      <c r="I131" s="124"/>
      <c r="L131" s="122"/>
      <c r="M131" s="124"/>
      <c r="P131" s="124"/>
      <c r="Q131" s="196"/>
      <c r="S131" s="128"/>
    </row>
    <row r="132" spans="3:19" x14ac:dyDescent="0.25">
      <c r="C132" s="128"/>
      <c r="F132" s="128"/>
      <c r="I132" s="124"/>
      <c r="L132" s="122"/>
      <c r="M132" s="124"/>
      <c r="P132" s="124"/>
      <c r="Q132" s="196"/>
      <c r="S132" s="128"/>
    </row>
    <row r="133" spans="3:19" x14ac:dyDescent="0.25">
      <c r="C133" s="128"/>
      <c r="F133" s="128"/>
      <c r="I133" s="124"/>
      <c r="L133" s="122"/>
      <c r="M133" s="124"/>
      <c r="P133" s="124"/>
      <c r="Q133" s="196"/>
      <c r="S133" s="128"/>
    </row>
    <row r="134" spans="3:19" x14ac:dyDescent="0.25">
      <c r="C134" s="128"/>
      <c r="F134" s="128"/>
      <c r="I134" s="124"/>
      <c r="L134" s="122"/>
      <c r="M134" s="124"/>
      <c r="P134" s="124"/>
      <c r="Q134" s="196"/>
      <c r="S134" s="128"/>
    </row>
    <row r="135" spans="3:19" x14ac:dyDescent="0.25">
      <c r="C135" s="128"/>
      <c r="F135" s="128"/>
      <c r="I135" s="124"/>
      <c r="L135" s="122"/>
      <c r="M135" s="124"/>
      <c r="P135" s="124"/>
      <c r="Q135" s="196"/>
      <c r="S135" s="128"/>
    </row>
    <row r="136" spans="3:19" x14ac:dyDescent="0.25">
      <c r="C136" s="128"/>
      <c r="F136" s="128"/>
      <c r="I136" s="124"/>
      <c r="L136" s="122"/>
      <c r="M136" s="124"/>
      <c r="P136" s="124"/>
      <c r="Q136" s="196"/>
      <c r="S136" s="128"/>
    </row>
    <row r="137" spans="3:19" x14ac:dyDescent="0.25">
      <c r="C137" s="128"/>
      <c r="F137" s="128"/>
      <c r="I137" s="124"/>
      <c r="L137" s="122"/>
      <c r="M137" s="124"/>
      <c r="P137" s="124"/>
      <c r="Q137" s="196"/>
      <c r="S137" s="128"/>
    </row>
    <row r="138" spans="3:19" x14ac:dyDescent="0.25">
      <c r="C138" s="128"/>
      <c r="F138" s="128"/>
      <c r="I138" s="124"/>
      <c r="L138" s="122"/>
      <c r="M138" s="124"/>
      <c r="P138" s="124"/>
      <c r="Q138" s="196"/>
      <c r="S138" s="128"/>
    </row>
    <row r="139" spans="3:19" x14ac:dyDescent="0.25">
      <c r="C139" s="128"/>
      <c r="F139" s="128"/>
      <c r="I139" s="124"/>
      <c r="L139" s="122"/>
      <c r="M139" s="124"/>
      <c r="P139" s="124"/>
      <c r="Q139" s="196"/>
      <c r="S139" s="128"/>
    </row>
    <row r="140" spans="3:19" x14ac:dyDescent="0.25">
      <c r="C140" s="128"/>
      <c r="F140" s="128"/>
      <c r="I140" s="124"/>
      <c r="L140" s="122"/>
      <c r="M140" s="124"/>
      <c r="P140" s="124"/>
      <c r="Q140" s="196"/>
      <c r="S140" s="128"/>
    </row>
    <row r="141" spans="3:19" x14ac:dyDescent="0.25">
      <c r="C141" s="128"/>
      <c r="F141" s="128"/>
      <c r="I141" s="124"/>
      <c r="L141" s="122"/>
      <c r="M141" s="124"/>
      <c r="P141" s="124"/>
      <c r="Q141" s="196"/>
      <c r="S141" s="128"/>
    </row>
    <row r="142" spans="3:19" x14ac:dyDescent="0.25">
      <c r="C142" s="128"/>
      <c r="F142" s="128"/>
      <c r="I142" s="124"/>
      <c r="L142" s="122"/>
      <c r="M142" s="124"/>
      <c r="P142" s="124"/>
      <c r="Q142" s="196"/>
      <c r="S142" s="128"/>
    </row>
    <row r="143" spans="3:19" x14ac:dyDescent="0.25">
      <c r="C143" s="128"/>
      <c r="F143" s="128"/>
      <c r="I143" s="124"/>
      <c r="L143" s="122"/>
      <c r="M143" s="124"/>
      <c r="P143" s="124"/>
      <c r="Q143" s="196"/>
      <c r="S143" s="128"/>
    </row>
    <row r="144" spans="3:19" x14ac:dyDescent="0.25">
      <c r="C144" s="128"/>
      <c r="F144" s="128"/>
      <c r="I144" s="124"/>
      <c r="L144" s="122"/>
      <c r="M144" s="124"/>
      <c r="P144" s="124"/>
      <c r="Q144" s="196"/>
      <c r="S144" s="128"/>
    </row>
    <row r="145" spans="3:19" x14ac:dyDescent="0.25">
      <c r="C145" s="128"/>
      <c r="F145" s="128"/>
      <c r="I145" s="124"/>
      <c r="L145" s="122"/>
      <c r="M145" s="124"/>
      <c r="P145" s="124"/>
      <c r="Q145" s="196"/>
      <c r="S145" s="128"/>
    </row>
    <row r="146" spans="3:19" x14ac:dyDescent="0.25">
      <c r="C146" s="128"/>
      <c r="F146" s="128"/>
      <c r="I146" s="124"/>
      <c r="L146" s="122"/>
      <c r="M146" s="124"/>
      <c r="P146" s="124"/>
      <c r="Q146" s="196"/>
      <c r="S146" s="128"/>
    </row>
    <row r="147" spans="3:19" x14ac:dyDescent="0.25">
      <c r="C147" s="128"/>
      <c r="F147" s="128"/>
      <c r="I147" s="124"/>
      <c r="L147" s="122"/>
      <c r="M147" s="124"/>
      <c r="P147" s="124"/>
      <c r="Q147" s="196"/>
      <c r="S147" s="128"/>
    </row>
    <row r="148" spans="3:19" x14ac:dyDescent="0.25">
      <c r="C148" s="128"/>
      <c r="F148" s="128"/>
      <c r="I148" s="124"/>
      <c r="L148" s="122"/>
      <c r="M148" s="124"/>
      <c r="P148" s="124"/>
      <c r="Q148" s="196"/>
      <c r="S148" s="128"/>
    </row>
    <row r="149" spans="3:19" x14ac:dyDescent="0.25">
      <c r="C149" s="128"/>
      <c r="F149" s="128"/>
      <c r="I149" s="124"/>
      <c r="L149" s="122"/>
      <c r="M149" s="124"/>
      <c r="P149" s="124"/>
      <c r="Q149" s="196"/>
      <c r="S149" s="128"/>
    </row>
    <row r="150" spans="3:19" x14ac:dyDescent="0.25">
      <c r="C150" s="128"/>
      <c r="F150" s="128"/>
      <c r="I150" s="124"/>
      <c r="L150" s="122"/>
      <c r="M150" s="124"/>
      <c r="P150" s="124"/>
      <c r="Q150" s="196"/>
      <c r="S150" s="128"/>
    </row>
    <row r="151" spans="3:19" x14ac:dyDescent="0.25">
      <c r="C151" s="128"/>
      <c r="F151" s="128"/>
      <c r="I151" s="124"/>
      <c r="L151" s="122"/>
      <c r="M151" s="124"/>
      <c r="P151" s="124"/>
      <c r="Q151" s="196"/>
      <c r="S151" s="128"/>
    </row>
    <row r="152" spans="3:19" x14ac:dyDescent="0.25">
      <c r="C152" s="128"/>
      <c r="F152" s="128"/>
      <c r="I152" s="124"/>
      <c r="L152" s="122"/>
      <c r="M152" s="124"/>
      <c r="P152" s="124"/>
      <c r="Q152" s="196"/>
      <c r="S152" s="128"/>
    </row>
    <row r="153" spans="3:19" x14ac:dyDescent="0.25">
      <c r="C153" s="128"/>
      <c r="F153" s="128"/>
      <c r="I153" s="124"/>
      <c r="L153" s="122"/>
      <c r="M153" s="124"/>
      <c r="P153" s="124"/>
      <c r="Q153" s="196"/>
      <c r="S153" s="128"/>
    </row>
    <row r="154" spans="3:19" x14ac:dyDescent="0.25">
      <c r="C154" s="128"/>
      <c r="F154" s="128"/>
      <c r="I154" s="124"/>
      <c r="L154" s="122"/>
      <c r="M154" s="124"/>
      <c r="P154" s="124"/>
      <c r="Q154" s="196"/>
      <c r="S154" s="128"/>
    </row>
    <row r="155" spans="3:19" x14ac:dyDescent="0.25">
      <c r="C155" s="128"/>
      <c r="F155" s="128"/>
      <c r="I155" s="124"/>
      <c r="L155" s="122"/>
      <c r="M155" s="124"/>
      <c r="P155" s="124"/>
      <c r="Q155" s="196"/>
      <c r="S155" s="128"/>
    </row>
    <row r="156" spans="3:19" x14ac:dyDescent="0.25">
      <c r="C156" s="128"/>
      <c r="F156" s="128"/>
      <c r="I156" s="124"/>
      <c r="L156" s="122"/>
      <c r="M156" s="124"/>
      <c r="P156" s="124"/>
      <c r="Q156" s="196"/>
      <c r="S156" s="128"/>
    </row>
    <row r="157" spans="3:19" x14ac:dyDescent="0.25">
      <c r="C157" s="128"/>
      <c r="F157" s="128"/>
      <c r="I157" s="124"/>
      <c r="L157" s="122"/>
      <c r="M157" s="124"/>
      <c r="P157" s="124"/>
      <c r="Q157" s="196"/>
      <c r="S157" s="128"/>
    </row>
    <row r="158" spans="3:19" x14ac:dyDescent="0.25">
      <c r="C158" s="128"/>
      <c r="F158" s="128"/>
      <c r="I158" s="124"/>
      <c r="L158" s="122"/>
      <c r="M158" s="124"/>
      <c r="P158" s="124"/>
      <c r="Q158" s="196"/>
      <c r="S158" s="128"/>
    </row>
    <row r="159" spans="3:19" x14ac:dyDescent="0.25">
      <c r="C159" s="128"/>
      <c r="F159" s="128"/>
      <c r="I159" s="124"/>
      <c r="L159" s="122"/>
      <c r="M159" s="124"/>
      <c r="P159" s="124"/>
      <c r="Q159" s="196"/>
      <c r="S159" s="128"/>
    </row>
    <row r="160" spans="3:19" x14ac:dyDescent="0.25">
      <c r="C160" s="128"/>
      <c r="F160" s="128"/>
      <c r="I160" s="124"/>
      <c r="L160" s="122"/>
      <c r="M160" s="124"/>
      <c r="P160" s="124"/>
      <c r="Q160" s="196"/>
      <c r="S160" s="128"/>
    </row>
    <row r="161" spans="3:19" x14ac:dyDescent="0.25">
      <c r="C161" s="128"/>
      <c r="F161" s="128"/>
      <c r="I161" s="124"/>
      <c r="L161" s="122"/>
      <c r="M161" s="124"/>
      <c r="P161" s="124"/>
      <c r="Q161" s="196"/>
      <c r="S161" s="128"/>
    </row>
    <row r="162" spans="3:19" x14ac:dyDescent="0.25">
      <c r="C162" s="128"/>
      <c r="F162" s="128"/>
      <c r="I162" s="124"/>
      <c r="L162" s="122"/>
      <c r="M162" s="124"/>
      <c r="P162" s="124"/>
      <c r="Q162" s="196"/>
      <c r="S162" s="128"/>
    </row>
    <row r="163" spans="3:19" x14ac:dyDescent="0.25">
      <c r="C163" s="128"/>
      <c r="F163" s="128"/>
      <c r="I163" s="124"/>
      <c r="L163" s="122"/>
      <c r="M163" s="124"/>
      <c r="P163" s="124"/>
      <c r="Q163" s="196"/>
      <c r="S163" s="128"/>
    </row>
    <row r="164" spans="3:19" x14ac:dyDescent="0.25">
      <c r="C164" s="128"/>
      <c r="F164" s="128"/>
      <c r="I164" s="124"/>
      <c r="L164" s="122"/>
      <c r="M164" s="124"/>
      <c r="P164" s="124"/>
      <c r="Q164" s="196"/>
      <c r="S164" s="128"/>
    </row>
    <row r="165" spans="3:19" x14ac:dyDescent="0.25">
      <c r="C165" s="128"/>
      <c r="F165" s="128"/>
      <c r="I165" s="124"/>
      <c r="L165" s="122"/>
      <c r="M165" s="124"/>
      <c r="P165" s="124"/>
      <c r="Q165" s="196"/>
      <c r="S165" s="128"/>
    </row>
    <row r="166" spans="3:19" x14ac:dyDescent="0.25">
      <c r="C166" s="128"/>
      <c r="F166" s="128"/>
      <c r="I166" s="124"/>
      <c r="L166" s="122"/>
      <c r="M166" s="124"/>
      <c r="P166" s="124"/>
      <c r="Q166" s="196"/>
      <c r="S166" s="128"/>
    </row>
    <row r="167" spans="3:19" x14ac:dyDescent="0.25">
      <c r="C167" s="128"/>
      <c r="F167" s="128"/>
      <c r="I167" s="124"/>
      <c r="L167" s="122"/>
      <c r="M167" s="124"/>
      <c r="P167" s="124"/>
      <c r="Q167" s="196"/>
      <c r="S167" s="128"/>
    </row>
    <row r="168" spans="3:19" x14ac:dyDescent="0.25">
      <c r="C168" s="128"/>
      <c r="F168" s="128"/>
      <c r="I168" s="124"/>
      <c r="L168" s="122"/>
      <c r="M168" s="124"/>
      <c r="P168" s="124"/>
      <c r="Q168" s="196"/>
      <c r="S168" s="128"/>
    </row>
    <row r="169" spans="3:19" x14ac:dyDescent="0.25">
      <c r="C169" s="128"/>
      <c r="F169" s="128"/>
      <c r="I169" s="124"/>
      <c r="L169" s="122"/>
      <c r="M169" s="124"/>
      <c r="P169" s="124"/>
      <c r="Q169" s="196"/>
      <c r="S169" s="128"/>
    </row>
    <row r="170" spans="3:19" x14ac:dyDescent="0.25">
      <c r="C170" s="128"/>
      <c r="F170" s="128"/>
      <c r="I170" s="124"/>
      <c r="L170" s="122"/>
      <c r="M170" s="124"/>
      <c r="P170" s="124"/>
      <c r="Q170" s="196"/>
      <c r="S170" s="128"/>
    </row>
    <row r="171" spans="3:19" x14ac:dyDescent="0.25">
      <c r="C171" s="128"/>
      <c r="F171" s="128"/>
      <c r="I171" s="124"/>
      <c r="L171" s="122"/>
      <c r="M171" s="124"/>
      <c r="P171" s="124"/>
      <c r="Q171" s="196"/>
      <c r="S171" s="128"/>
    </row>
    <row r="172" spans="3:19" x14ac:dyDescent="0.25">
      <c r="C172" s="128"/>
      <c r="F172" s="128"/>
      <c r="I172" s="124"/>
      <c r="L172" s="122"/>
      <c r="M172" s="124"/>
      <c r="P172" s="124"/>
      <c r="Q172" s="196"/>
      <c r="S172" s="128"/>
    </row>
    <row r="173" spans="3:19" x14ac:dyDescent="0.25">
      <c r="C173" s="128"/>
      <c r="F173" s="128"/>
      <c r="I173" s="124"/>
      <c r="L173" s="122"/>
      <c r="M173" s="124"/>
      <c r="P173" s="124"/>
      <c r="Q173" s="196"/>
      <c r="S173" s="128"/>
    </row>
    <row r="174" spans="3:19" x14ac:dyDescent="0.25">
      <c r="C174" s="128"/>
      <c r="F174" s="128"/>
      <c r="I174" s="124"/>
      <c r="L174" s="122"/>
      <c r="M174" s="124"/>
      <c r="P174" s="124"/>
      <c r="Q174" s="196"/>
      <c r="S174" s="128"/>
    </row>
    <row r="175" spans="3:19" x14ac:dyDescent="0.25">
      <c r="C175" s="128"/>
      <c r="F175" s="128"/>
      <c r="I175" s="124"/>
      <c r="L175" s="122"/>
      <c r="M175" s="124"/>
      <c r="P175" s="124"/>
      <c r="Q175" s="196"/>
      <c r="S175" s="128"/>
    </row>
    <row r="176" spans="3:19" x14ac:dyDescent="0.25">
      <c r="C176" s="128"/>
      <c r="F176" s="128"/>
      <c r="I176" s="124"/>
      <c r="L176" s="122"/>
      <c r="M176" s="124"/>
      <c r="P176" s="124"/>
      <c r="Q176" s="196"/>
      <c r="S176" s="128"/>
    </row>
    <row r="177" spans="3:19" x14ac:dyDescent="0.25">
      <c r="C177" s="128"/>
      <c r="F177" s="128"/>
      <c r="I177" s="124"/>
      <c r="L177" s="122"/>
      <c r="M177" s="124"/>
      <c r="P177" s="124"/>
      <c r="Q177" s="196"/>
      <c r="S177" s="128"/>
    </row>
    <row r="178" spans="3:19" x14ac:dyDescent="0.25">
      <c r="C178" s="128"/>
      <c r="F178" s="128"/>
      <c r="I178" s="124"/>
      <c r="L178" s="122"/>
      <c r="M178" s="124"/>
      <c r="P178" s="124"/>
      <c r="Q178" s="196"/>
      <c r="S178" s="128"/>
    </row>
    <row r="179" spans="3:19" x14ac:dyDescent="0.25">
      <c r="C179" s="128"/>
      <c r="F179" s="128"/>
      <c r="I179" s="124"/>
      <c r="L179" s="122"/>
      <c r="M179" s="124"/>
      <c r="P179" s="124"/>
      <c r="Q179" s="196"/>
      <c r="S179" s="128"/>
    </row>
    <row r="180" spans="3:19" x14ac:dyDescent="0.25">
      <c r="C180" s="128"/>
      <c r="F180" s="128"/>
      <c r="I180" s="124"/>
      <c r="L180" s="122"/>
      <c r="M180" s="124"/>
      <c r="P180" s="124"/>
      <c r="Q180" s="196"/>
      <c r="S180" s="128"/>
    </row>
    <row r="181" spans="3:19" x14ac:dyDescent="0.25">
      <c r="C181" s="128"/>
      <c r="F181" s="128"/>
      <c r="I181" s="124"/>
      <c r="L181" s="122"/>
      <c r="M181" s="124"/>
      <c r="P181" s="124"/>
      <c r="Q181" s="196"/>
      <c r="S181" s="128"/>
    </row>
    <row r="182" spans="3:19" x14ac:dyDescent="0.25">
      <c r="C182" s="128"/>
      <c r="F182" s="128"/>
      <c r="I182" s="124"/>
      <c r="L182" s="122"/>
      <c r="M182" s="124"/>
      <c r="P182" s="124"/>
      <c r="Q182" s="196"/>
      <c r="S182" s="128"/>
    </row>
    <row r="183" spans="3:19" x14ac:dyDescent="0.25">
      <c r="C183" s="128"/>
      <c r="F183" s="128"/>
      <c r="I183" s="124"/>
      <c r="L183" s="122"/>
      <c r="M183" s="124"/>
      <c r="P183" s="124"/>
      <c r="Q183" s="196"/>
      <c r="S183" s="128"/>
    </row>
    <row r="184" spans="3:19" x14ac:dyDescent="0.25">
      <c r="C184" s="128"/>
      <c r="F184" s="128"/>
      <c r="I184" s="124"/>
      <c r="L184" s="122"/>
      <c r="M184" s="124"/>
      <c r="P184" s="124"/>
      <c r="Q184" s="196"/>
      <c r="S184" s="128"/>
    </row>
    <row r="185" spans="3:19" x14ac:dyDescent="0.25">
      <c r="C185" s="128"/>
      <c r="F185" s="128"/>
      <c r="I185" s="124"/>
      <c r="L185" s="122"/>
      <c r="M185" s="124"/>
      <c r="P185" s="124"/>
      <c r="Q185" s="196"/>
      <c r="S185" s="128"/>
    </row>
    <row r="186" spans="3:19" x14ac:dyDescent="0.25">
      <c r="C186" s="128"/>
      <c r="F186" s="128"/>
      <c r="I186" s="124"/>
      <c r="L186" s="122"/>
      <c r="M186" s="124"/>
      <c r="P186" s="124"/>
      <c r="Q186" s="196"/>
      <c r="S186" s="128"/>
    </row>
    <row r="187" spans="3:19" x14ac:dyDescent="0.25">
      <c r="C187" s="128"/>
      <c r="F187" s="128"/>
      <c r="I187" s="124"/>
      <c r="L187" s="122"/>
      <c r="M187" s="124"/>
      <c r="P187" s="124"/>
      <c r="Q187" s="196"/>
      <c r="S187" s="128"/>
    </row>
    <row r="188" spans="3:19" x14ac:dyDescent="0.25">
      <c r="C188" s="128"/>
      <c r="F188" s="128"/>
      <c r="I188" s="124"/>
      <c r="L188" s="122"/>
      <c r="M188" s="124"/>
      <c r="P188" s="124"/>
      <c r="Q188" s="196"/>
      <c r="S188" s="128"/>
    </row>
    <row r="189" spans="3:19" x14ac:dyDescent="0.25">
      <c r="C189" s="128"/>
      <c r="F189" s="128"/>
      <c r="I189" s="124"/>
      <c r="L189" s="122"/>
      <c r="M189" s="124"/>
      <c r="P189" s="124"/>
      <c r="Q189" s="196"/>
      <c r="S189" s="128"/>
    </row>
    <row r="190" spans="3:19" x14ac:dyDescent="0.25">
      <c r="C190" s="128"/>
      <c r="F190" s="128"/>
      <c r="I190" s="124"/>
      <c r="L190" s="122"/>
      <c r="M190" s="124"/>
      <c r="P190" s="124"/>
      <c r="Q190" s="196"/>
      <c r="S190" s="128"/>
    </row>
    <row r="191" spans="3:19" x14ac:dyDescent="0.25">
      <c r="C191" s="128"/>
      <c r="F191" s="128"/>
      <c r="I191" s="124"/>
      <c r="L191" s="122"/>
      <c r="M191" s="124"/>
      <c r="P191" s="124"/>
      <c r="Q191" s="196"/>
      <c r="S191" s="128"/>
    </row>
    <row r="192" spans="3:19" x14ac:dyDescent="0.25">
      <c r="C192" s="128"/>
      <c r="F192" s="128"/>
      <c r="I192" s="124"/>
      <c r="L192" s="122"/>
      <c r="M192" s="124"/>
      <c r="P192" s="124"/>
      <c r="Q192" s="196"/>
      <c r="S192" s="128"/>
    </row>
    <row r="193" spans="3:19" x14ac:dyDescent="0.25">
      <c r="C193" s="128"/>
      <c r="F193" s="128"/>
      <c r="I193" s="124"/>
      <c r="L193" s="122"/>
      <c r="M193" s="124"/>
      <c r="P193" s="124"/>
      <c r="Q193" s="196"/>
      <c r="S193" s="128"/>
    </row>
    <row r="194" spans="3:19" x14ac:dyDescent="0.25">
      <c r="C194" s="128"/>
      <c r="F194" s="128"/>
      <c r="I194" s="124"/>
      <c r="L194" s="122"/>
      <c r="M194" s="124"/>
      <c r="P194" s="124"/>
      <c r="Q194" s="196"/>
      <c r="S194" s="128"/>
    </row>
    <row r="195" spans="3:19" x14ac:dyDescent="0.25">
      <c r="C195" s="128"/>
      <c r="F195" s="128"/>
      <c r="I195" s="124"/>
      <c r="L195" s="122"/>
      <c r="M195" s="124"/>
      <c r="P195" s="124"/>
      <c r="Q195" s="196"/>
      <c r="S195" s="128"/>
    </row>
    <row r="196" spans="3:19" x14ac:dyDescent="0.25">
      <c r="C196" s="128"/>
      <c r="F196" s="128"/>
      <c r="I196" s="124"/>
      <c r="L196" s="122"/>
      <c r="M196" s="124"/>
      <c r="P196" s="124"/>
      <c r="Q196" s="196"/>
      <c r="S196" s="128"/>
    </row>
    <row r="197" spans="3:19" x14ac:dyDescent="0.25">
      <c r="C197" s="128"/>
      <c r="F197" s="128"/>
      <c r="I197" s="124"/>
      <c r="L197" s="122"/>
      <c r="M197" s="124"/>
      <c r="P197" s="124"/>
      <c r="Q197" s="196"/>
      <c r="S197" s="128"/>
    </row>
    <row r="198" spans="3:19" x14ac:dyDescent="0.25">
      <c r="C198" s="128"/>
      <c r="F198" s="128"/>
      <c r="I198" s="124"/>
      <c r="L198" s="122"/>
      <c r="M198" s="124"/>
      <c r="P198" s="124"/>
      <c r="Q198" s="196"/>
      <c r="S198" s="128"/>
    </row>
    <row r="199" spans="3:19" x14ac:dyDescent="0.25">
      <c r="C199" s="128"/>
      <c r="F199" s="128"/>
      <c r="I199" s="124"/>
      <c r="L199" s="122"/>
      <c r="M199" s="124"/>
      <c r="P199" s="124"/>
      <c r="Q199" s="196"/>
      <c r="S199" s="128"/>
    </row>
    <row r="200" spans="3:19" x14ac:dyDescent="0.25">
      <c r="C200" s="128"/>
      <c r="F200" s="128"/>
      <c r="I200" s="124"/>
      <c r="L200" s="122"/>
      <c r="M200" s="124"/>
      <c r="P200" s="124"/>
      <c r="Q200" s="196"/>
      <c r="S200" s="128"/>
    </row>
    <row r="201" spans="3:19" x14ac:dyDescent="0.25">
      <c r="C201" s="128"/>
      <c r="F201" s="128"/>
      <c r="I201" s="124"/>
      <c r="L201" s="122"/>
      <c r="M201" s="124"/>
      <c r="P201" s="124"/>
      <c r="Q201" s="196"/>
      <c r="S201" s="128"/>
    </row>
    <row r="202" spans="3:19" x14ac:dyDescent="0.25">
      <c r="C202" s="128"/>
      <c r="F202" s="128"/>
      <c r="I202" s="124"/>
      <c r="L202" s="122"/>
      <c r="M202" s="124"/>
      <c r="P202" s="124"/>
      <c r="Q202" s="196"/>
      <c r="S202" s="128"/>
    </row>
    <row r="203" spans="3:19" x14ac:dyDescent="0.25">
      <c r="C203" s="128"/>
      <c r="F203" s="128"/>
      <c r="I203" s="124"/>
      <c r="L203" s="122"/>
      <c r="M203" s="124"/>
      <c r="P203" s="124"/>
      <c r="Q203" s="196"/>
      <c r="S203" s="128"/>
    </row>
    <row r="204" spans="3:19" x14ac:dyDescent="0.25">
      <c r="C204" s="128"/>
      <c r="F204" s="128"/>
      <c r="I204" s="124"/>
      <c r="L204" s="122"/>
      <c r="M204" s="124"/>
      <c r="P204" s="124"/>
      <c r="Q204" s="196"/>
      <c r="S204" s="128"/>
    </row>
    <row r="205" spans="3:19" x14ac:dyDescent="0.25">
      <c r="C205" s="128"/>
      <c r="F205" s="128"/>
      <c r="I205" s="124"/>
      <c r="L205" s="122"/>
      <c r="M205" s="124"/>
      <c r="P205" s="124"/>
      <c r="Q205" s="196"/>
      <c r="S205" s="128"/>
    </row>
    <row r="206" spans="3:19" x14ac:dyDescent="0.25">
      <c r="C206" s="128"/>
      <c r="F206" s="128"/>
      <c r="I206" s="124"/>
      <c r="L206" s="122"/>
      <c r="M206" s="124"/>
      <c r="P206" s="124"/>
      <c r="Q206" s="196"/>
      <c r="S206" s="128"/>
    </row>
    <row r="207" spans="3:19" x14ac:dyDescent="0.25">
      <c r="C207" s="128"/>
      <c r="F207" s="128"/>
      <c r="I207" s="124"/>
      <c r="L207" s="122"/>
      <c r="M207" s="124"/>
      <c r="P207" s="124"/>
      <c r="Q207" s="196"/>
      <c r="S207" s="128"/>
    </row>
    <row r="208" spans="3:19" x14ac:dyDescent="0.25">
      <c r="C208" s="128"/>
      <c r="F208" s="128"/>
      <c r="I208" s="124"/>
      <c r="L208" s="122"/>
      <c r="M208" s="124"/>
      <c r="P208" s="124"/>
      <c r="Q208" s="196"/>
      <c r="S208" s="128"/>
    </row>
    <row r="209" spans="3:19" x14ac:dyDescent="0.25">
      <c r="C209" s="128"/>
      <c r="F209" s="128"/>
      <c r="I209" s="124"/>
      <c r="L209" s="122"/>
      <c r="M209" s="124"/>
      <c r="P209" s="124"/>
      <c r="Q209" s="196"/>
      <c r="S209" s="128"/>
    </row>
    <row r="210" spans="3:19" x14ac:dyDescent="0.25">
      <c r="C210" s="128"/>
      <c r="F210" s="128"/>
      <c r="I210" s="124"/>
      <c r="L210" s="122"/>
      <c r="M210" s="124"/>
      <c r="P210" s="124"/>
      <c r="Q210" s="196"/>
      <c r="S210" s="128"/>
    </row>
    <row r="211" spans="3:19" x14ac:dyDescent="0.25">
      <c r="C211" s="128"/>
      <c r="F211" s="128"/>
      <c r="I211" s="124"/>
      <c r="L211" s="122"/>
      <c r="M211" s="124"/>
      <c r="P211" s="124"/>
      <c r="Q211" s="196"/>
      <c r="S211" s="128"/>
    </row>
    <row r="212" spans="3:19" x14ac:dyDescent="0.25">
      <c r="C212" s="128"/>
      <c r="F212" s="128"/>
      <c r="I212" s="124"/>
      <c r="L212" s="122"/>
      <c r="M212" s="124"/>
      <c r="P212" s="124"/>
      <c r="Q212" s="196"/>
      <c r="S212" s="128"/>
    </row>
    <row r="213" spans="3:19" x14ac:dyDescent="0.25">
      <c r="C213" s="128"/>
      <c r="F213" s="128"/>
      <c r="I213" s="124"/>
      <c r="L213" s="122"/>
      <c r="M213" s="124"/>
      <c r="P213" s="124"/>
      <c r="Q213" s="196"/>
      <c r="S213" s="128"/>
    </row>
    <row r="214" spans="3:19" x14ac:dyDescent="0.25">
      <c r="C214" s="128"/>
      <c r="F214" s="128"/>
      <c r="I214" s="124"/>
      <c r="L214" s="122"/>
      <c r="M214" s="124"/>
      <c r="P214" s="124"/>
      <c r="Q214" s="196"/>
      <c r="S214" s="128"/>
    </row>
    <row r="215" spans="3:19" x14ac:dyDescent="0.25">
      <c r="C215" s="128"/>
      <c r="F215" s="128"/>
      <c r="I215" s="124"/>
      <c r="L215" s="122"/>
      <c r="M215" s="124"/>
      <c r="P215" s="124"/>
      <c r="Q215" s="196"/>
      <c r="S215" s="128"/>
    </row>
    <row r="216" spans="3:19" x14ac:dyDescent="0.25">
      <c r="C216" s="128"/>
      <c r="F216" s="128"/>
      <c r="I216" s="124"/>
      <c r="L216" s="122"/>
      <c r="M216" s="124"/>
      <c r="P216" s="124"/>
      <c r="Q216" s="196"/>
      <c r="S216" s="128"/>
    </row>
    <row r="217" spans="3:19" x14ac:dyDescent="0.25">
      <c r="C217" s="128"/>
      <c r="F217" s="128"/>
      <c r="I217" s="124"/>
      <c r="L217" s="122"/>
      <c r="M217" s="124"/>
      <c r="P217" s="124"/>
      <c r="Q217" s="196"/>
      <c r="S217" s="128"/>
    </row>
    <row r="218" spans="3:19" x14ac:dyDescent="0.25">
      <c r="C218" s="128"/>
      <c r="F218" s="128"/>
      <c r="I218" s="124"/>
      <c r="L218" s="122"/>
      <c r="M218" s="124"/>
      <c r="P218" s="124"/>
      <c r="Q218" s="196"/>
      <c r="S218" s="128"/>
    </row>
    <row r="219" spans="3:19" x14ac:dyDescent="0.25">
      <c r="C219" s="128"/>
      <c r="F219" s="128"/>
      <c r="I219" s="124"/>
      <c r="L219" s="122"/>
      <c r="M219" s="124"/>
      <c r="P219" s="124"/>
      <c r="Q219" s="196"/>
      <c r="S219" s="128"/>
    </row>
    <row r="220" spans="3:19" x14ac:dyDescent="0.25">
      <c r="C220" s="128"/>
      <c r="F220" s="128"/>
      <c r="I220" s="124"/>
      <c r="L220" s="122"/>
      <c r="M220" s="124"/>
      <c r="P220" s="124"/>
      <c r="Q220" s="196"/>
      <c r="S220" s="128"/>
    </row>
    <row r="221" spans="3:19" x14ac:dyDescent="0.25">
      <c r="C221" s="128"/>
      <c r="F221" s="128"/>
      <c r="I221" s="124"/>
      <c r="L221" s="122"/>
      <c r="M221" s="124"/>
      <c r="P221" s="124"/>
      <c r="Q221" s="196"/>
      <c r="S221" s="128"/>
    </row>
    <row r="222" spans="3:19" x14ac:dyDescent="0.25">
      <c r="C222" s="128"/>
      <c r="F222" s="128"/>
      <c r="I222" s="124"/>
      <c r="L222" s="122"/>
      <c r="M222" s="124"/>
      <c r="P222" s="124"/>
      <c r="Q222" s="196"/>
      <c r="S222" s="128"/>
    </row>
    <row r="223" spans="3:19" x14ac:dyDescent="0.25">
      <c r="C223" s="128"/>
      <c r="F223" s="128"/>
      <c r="I223" s="124"/>
      <c r="L223" s="122"/>
      <c r="M223" s="124"/>
      <c r="P223" s="124"/>
      <c r="Q223" s="196"/>
      <c r="S223" s="128"/>
    </row>
    <row r="224" spans="3:19" x14ac:dyDescent="0.25">
      <c r="C224" s="128"/>
      <c r="F224" s="128"/>
      <c r="I224" s="124"/>
      <c r="L224" s="122"/>
      <c r="M224" s="124"/>
      <c r="P224" s="124"/>
      <c r="Q224" s="196"/>
      <c r="S224" s="128"/>
    </row>
    <row r="225" spans="3:19" x14ac:dyDescent="0.25">
      <c r="C225" s="128"/>
      <c r="F225" s="128"/>
      <c r="I225" s="124"/>
      <c r="L225" s="122"/>
      <c r="M225" s="124"/>
      <c r="P225" s="124"/>
      <c r="Q225" s="196"/>
      <c r="S225" s="128"/>
    </row>
    <row r="226" spans="3:19" x14ac:dyDescent="0.25">
      <c r="C226" s="128"/>
      <c r="F226" s="128"/>
      <c r="I226" s="124"/>
      <c r="L226" s="122"/>
      <c r="M226" s="124"/>
      <c r="P226" s="124"/>
      <c r="Q226" s="196"/>
      <c r="S226" s="128"/>
    </row>
    <row r="227" spans="3:19" x14ac:dyDescent="0.25">
      <c r="C227" s="128"/>
      <c r="F227" s="128"/>
      <c r="I227" s="124"/>
      <c r="L227" s="122"/>
      <c r="M227" s="124"/>
      <c r="P227" s="124"/>
      <c r="Q227" s="196"/>
      <c r="S227" s="128"/>
    </row>
    <row r="228" spans="3:19" x14ac:dyDescent="0.25">
      <c r="C228" s="128"/>
      <c r="F228" s="128"/>
      <c r="I228" s="124"/>
      <c r="L228" s="122"/>
      <c r="M228" s="124"/>
      <c r="P228" s="124"/>
      <c r="Q228" s="196"/>
      <c r="S228" s="128"/>
    </row>
    <row r="229" spans="3:19" x14ac:dyDescent="0.25">
      <c r="C229" s="128"/>
      <c r="F229" s="128"/>
      <c r="I229" s="124"/>
      <c r="L229" s="122"/>
      <c r="M229" s="124"/>
      <c r="P229" s="124"/>
      <c r="Q229" s="196"/>
      <c r="S229" s="128"/>
    </row>
    <row r="230" spans="3:19" x14ac:dyDescent="0.25">
      <c r="C230" s="128"/>
      <c r="F230" s="128"/>
      <c r="I230" s="124"/>
      <c r="L230" s="122"/>
      <c r="M230" s="124"/>
      <c r="P230" s="124"/>
      <c r="Q230" s="196"/>
      <c r="S230" s="128"/>
    </row>
    <row r="231" spans="3:19" x14ac:dyDescent="0.25">
      <c r="C231" s="128"/>
      <c r="F231" s="128"/>
      <c r="I231" s="124"/>
      <c r="L231" s="122"/>
      <c r="M231" s="124"/>
      <c r="P231" s="124"/>
      <c r="Q231" s="196"/>
      <c r="S231" s="128"/>
    </row>
    <row r="232" spans="3:19" x14ac:dyDescent="0.25">
      <c r="C232" s="128"/>
      <c r="F232" s="128"/>
      <c r="I232" s="124"/>
      <c r="L232" s="122"/>
      <c r="M232" s="124"/>
      <c r="P232" s="124"/>
      <c r="Q232" s="196"/>
      <c r="S232" s="128"/>
    </row>
    <row r="233" spans="3:19" x14ac:dyDescent="0.25">
      <c r="C233" s="128"/>
      <c r="F233" s="128"/>
      <c r="I233" s="124"/>
      <c r="L233" s="122"/>
      <c r="M233" s="124"/>
      <c r="P233" s="124"/>
      <c r="Q233" s="196"/>
      <c r="S233" s="128"/>
    </row>
    <row r="234" spans="3:19" x14ac:dyDescent="0.25">
      <c r="C234" s="128"/>
      <c r="F234" s="128"/>
      <c r="I234" s="124"/>
      <c r="L234" s="122"/>
      <c r="M234" s="124"/>
      <c r="P234" s="124"/>
      <c r="Q234" s="196"/>
      <c r="S234" s="128"/>
    </row>
    <row r="235" spans="3:19" x14ac:dyDescent="0.25">
      <c r="C235" s="128"/>
      <c r="F235" s="128"/>
      <c r="I235" s="124"/>
      <c r="L235" s="122"/>
      <c r="M235" s="124"/>
      <c r="P235" s="124"/>
      <c r="Q235" s="196"/>
      <c r="S235" s="128"/>
    </row>
    <row r="236" spans="3:19" x14ac:dyDescent="0.25">
      <c r="C236" s="128"/>
      <c r="F236" s="128"/>
      <c r="I236" s="124"/>
      <c r="L236" s="122"/>
      <c r="M236" s="124"/>
      <c r="P236" s="124"/>
      <c r="Q236" s="196"/>
      <c r="S236" s="128"/>
    </row>
    <row r="237" spans="3:19" x14ac:dyDescent="0.25">
      <c r="C237" s="128"/>
      <c r="F237" s="128"/>
      <c r="I237" s="124"/>
      <c r="L237" s="122"/>
      <c r="M237" s="124"/>
      <c r="P237" s="124"/>
      <c r="Q237" s="196"/>
      <c r="S237" s="128"/>
    </row>
    <row r="238" spans="3:19" x14ac:dyDescent="0.25">
      <c r="C238" s="128"/>
      <c r="F238" s="128"/>
      <c r="I238" s="124"/>
      <c r="L238" s="122"/>
      <c r="M238" s="124"/>
      <c r="P238" s="124"/>
      <c r="Q238" s="196"/>
      <c r="S238" s="128"/>
    </row>
    <row r="239" spans="3:19" x14ac:dyDescent="0.25">
      <c r="C239" s="128"/>
      <c r="F239" s="128"/>
      <c r="I239" s="124"/>
      <c r="L239" s="122"/>
      <c r="M239" s="124"/>
      <c r="P239" s="124"/>
      <c r="Q239" s="196"/>
      <c r="S239" s="128"/>
    </row>
    <row r="240" spans="3:19" x14ac:dyDescent="0.25">
      <c r="C240" s="128"/>
      <c r="F240" s="128"/>
      <c r="I240" s="124"/>
      <c r="L240" s="122"/>
      <c r="M240" s="124"/>
      <c r="P240" s="124"/>
      <c r="Q240" s="196"/>
      <c r="S240" s="128"/>
    </row>
    <row r="241" spans="3:19" x14ac:dyDescent="0.25">
      <c r="C241" s="128"/>
      <c r="F241" s="128"/>
      <c r="I241" s="124"/>
      <c r="L241" s="122"/>
      <c r="M241" s="124"/>
      <c r="P241" s="124"/>
      <c r="Q241" s="196"/>
      <c r="S241" s="128"/>
    </row>
    <row r="242" spans="3:19" x14ac:dyDescent="0.25">
      <c r="C242" s="128"/>
      <c r="F242" s="128"/>
      <c r="I242" s="124"/>
      <c r="L242" s="122"/>
      <c r="M242" s="124"/>
      <c r="P242" s="124"/>
      <c r="Q242" s="196"/>
      <c r="S242" s="128"/>
    </row>
    <row r="243" spans="3:19" x14ac:dyDescent="0.25">
      <c r="C243" s="128"/>
      <c r="F243" s="128"/>
      <c r="I243" s="124"/>
      <c r="L243" s="122"/>
      <c r="M243" s="124"/>
      <c r="P243" s="124"/>
      <c r="Q243" s="196"/>
      <c r="S243" s="128"/>
    </row>
    <row r="244" spans="3:19" x14ac:dyDescent="0.25">
      <c r="C244" s="128"/>
      <c r="F244" s="128"/>
      <c r="I244" s="124"/>
      <c r="L244" s="122"/>
      <c r="M244" s="124"/>
      <c r="P244" s="124"/>
      <c r="Q244" s="196"/>
      <c r="S244" s="128"/>
    </row>
    <row r="245" spans="3:19" x14ac:dyDescent="0.25">
      <c r="C245" s="128"/>
      <c r="F245" s="128"/>
      <c r="I245" s="124"/>
      <c r="L245" s="122"/>
      <c r="M245" s="124"/>
      <c r="P245" s="124"/>
      <c r="Q245" s="196"/>
      <c r="S245" s="128"/>
    </row>
    <row r="246" spans="3:19" x14ac:dyDescent="0.25">
      <c r="C246" s="128"/>
      <c r="F246" s="128"/>
      <c r="I246" s="124"/>
      <c r="L246" s="122"/>
      <c r="M246" s="124"/>
      <c r="P246" s="124"/>
      <c r="Q246" s="196"/>
      <c r="S246" s="128"/>
    </row>
    <row r="247" spans="3:19" x14ac:dyDescent="0.25">
      <c r="C247" s="128"/>
      <c r="F247" s="128"/>
      <c r="I247" s="124"/>
      <c r="L247" s="122"/>
      <c r="M247" s="124"/>
      <c r="P247" s="124"/>
      <c r="Q247" s="196"/>
      <c r="S247" s="128"/>
    </row>
    <row r="248" spans="3:19" x14ac:dyDescent="0.25">
      <c r="C248" s="128"/>
      <c r="F248" s="128"/>
      <c r="I248" s="124"/>
      <c r="L248" s="122"/>
      <c r="M248" s="124"/>
      <c r="P248" s="124"/>
      <c r="Q248" s="196"/>
      <c r="S248" s="128"/>
    </row>
    <row r="249" spans="3:19" x14ac:dyDescent="0.25">
      <c r="C249" s="128"/>
      <c r="F249" s="128"/>
      <c r="I249" s="124"/>
      <c r="L249" s="122"/>
      <c r="M249" s="124"/>
      <c r="P249" s="124"/>
      <c r="Q249" s="196"/>
      <c r="S249" s="128"/>
    </row>
    <row r="250" spans="3:19" x14ac:dyDescent="0.25">
      <c r="C250" s="128"/>
      <c r="F250" s="128"/>
      <c r="I250" s="124"/>
      <c r="L250" s="122"/>
      <c r="M250" s="124"/>
      <c r="P250" s="124"/>
      <c r="Q250" s="196"/>
      <c r="S250" s="128"/>
    </row>
    <row r="251" spans="3:19" x14ac:dyDescent="0.25">
      <c r="C251" s="128"/>
      <c r="F251" s="128"/>
      <c r="I251" s="124"/>
      <c r="L251" s="122"/>
      <c r="M251" s="124"/>
      <c r="P251" s="124"/>
      <c r="Q251" s="196"/>
      <c r="S251" s="128"/>
    </row>
    <row r="252" spans="3:19" x14ac:dyDescent="0.25">
      <c r="C252" s="128"/>
      <c r="F252" s="128"/>
      <c r="I252" s="124"/>
      <c r="L252" s="122"/>
      <c r="M252" s="124"/>
      <c r="P252" s="124"/>
      <c r="Q252" s="196"/>
      <c r="S252" s="128"/>
    </row>
    <row r="253" spans="3:19" x14ac:dyDescent="0.25">
      <c r="C253" s="128"/>
      <c r="F253" s="128"/>
      <c r="I253" s="124"/>
      <c r="L253" s="122"/>
      <c r="M253" s="124"/>
      <c r="P253" s="124"/>
      <c r="Q253" s="196"/>
      <c r="S253" s="128"/>
    </row>
    <row r="254" spans="3:19" x14ac:dyDescent="0.25">
      <c r="C254" s="128"/>
      <c r="F254" s="128"/>
      <c r="I254" s="124"/>
      <c r="L254" s="122"/>
      <c r="M254" s="124"/>
      <c r="P254" s="124"/>
      <c r="Q254" s="196"/>
      <c r="S254" s="128"/>
    </row>
    <row r="255" spans="3:19" x14ac:dyDescent="0.25">
      <c r="C255" s="128"/>
      <c r="F255" s="128"/>
      <c r="I255" s="124"/>
      <c r="L255" s="122"/>
      <c r="M255" s="124"/>
      <c r="P255" s="124"/>
      <c r="Q255" s="196"/>
      <c r="S255" s="128"/>
    </row>
    <row r="256" spans="3:19" x14ac:dyDescent="0.25">
      <c r="C256" s="128"/>
      <c r="F256" s="128"/>
      <c r="I256" s="124"/>
      <c r="L256" s="122"/>
      <c r="M256" s="124"/>
      <c r="P256" s="124"/>
      <c r="Q256" s="196"/>
      <c r="S256" s="128"/>
    </row>
    <row r="257" spans="3:19" x14ac:dyDescent="0.25">
      <c r="C257" s="128"/>
      <c r="F257" s="128"/>
      <c r="I257" s="124"/>
      <c r="L257" s="122"/>
      <c r="M257" s="124"/>
      <c r="P257" s="124"/>
      <c r="Q257" s="196"/>
      <c r="S257" s="128"/>
    </row>
    <row r="258" spans="3:19" x14ac:dyDescent="0.25">
      <c r="C258" s="128"/>
      <c r="F258" s="128"/>
      <c r="I258" s="124"/>
      <c r="L258" s="122"/>
      <c r="M258" s="124"/>
      <c r="P258" s="124"/>
      <c r="Q258" s="196"/>
      <c r="S258" s="128"/>
    </row>
    <row r="259" spans="3:19" x14ac:dyDescent="0.25">
      <c r="C259" s="128"/>
      <c r="F259" s="128"/>
      <c r="I259" s="124"/>
      <c r="L259" s="122"/>
      <c r="M259" s="124"/>
      <c r="P259" s="124"/>
      <c r="Q259" s="196"/>
      <c r="S259" s="128"/>
    </row>
    <row r="260" spans="3:19" x14ac:dyDescent="0.25">
      <c r="C260" s="128"/>
      <c r="F260" s="128"/>
      <c r="I260" s="124"/>
      <c r="L260" s="122"/>
      <c r="M260" s="124"/>
      <c r="P260" s="124"/>
      <c r="Q260" s="196"/>
      <c r="S260" s="128"/>
    </row>
    <row r="261" spans="3:19" x14ac:dyDescent="0.25">
      <c r="C261" s="128"/>
      <c r="F261" s="128"/>
      <c r="I261" s="124"/>
      <c r="L261" s="122"/>
      <c r="M261" s="124"/>
      <c r="P261" s="124"/>
      <c r="Q261" s="196"/>
      <c r="S261" s="128"/>
    </row>
    <row r="262" spans="3:19" x14ac:dyDescent="0.25">
      <c r="C262" s="128"/>
      <c r="F262" s="128"/>
      <c r="I262" s="124"/>
      <c r="L262" s="122"/>
      <c r="M262" s="124"/>
      <c r="P262" s="124"/>
      <c r="Q262" s="196"/>
      <c r="S262" s="128"/>
    </row>
    <row r="263" spans="3:19" x14ac:dyDescent="0.25">
      <c r="C263" s="128"/>
      <c r="F263" s="128"/>
      <c r="I263" s="124"/>
      <c r="L263" s="122"/>
      <c r="M263" s="124"/>
      <c r="P263" s="124"/>
      <c r="Q263" s="196"/>
      <c r="S263" s="128"/>
    </row>
    <row r="264" spans="3:19" x14ac:dyDescent="0.25">
      <c r="C264" s="128"/>
      <c r="F264" s="128"/>
      <c r="I264" s="124"/>
      <c r="L264" s="122"/>
      <c r="M264" s="124"/>
      <c r="P264" s="124"/>
      <c r="Q264" s="196"/>
      <c r="S264" s="128"/>
    </row>
    <row r="265" spans="3:19" x14ac:dyDescent="0.25">
      <c r="C265" s="128"/>
      <c r="F265" s="128"/>
      <c r="I265" s="124"/>
      <c r="L265" s="122"/>
      <c r="M265" s="124"/>
      <c r="P265" s="124"/>
      <c r="Q265" s="196"/>
      <c r="S265" s="128"/>
    </row>
    <row r="266" spans="3:19" x14ac:dyDescent="0.25">
      <c r="C266" s="128"/>
      <c r="F266" s="128"/>
      <c r="I266" s="124"/>
      <c r="L266" s="122"/>
      <c r="M266" s="124"/>
      <c r="P266" s="124"/>
      <c r="Q266" s="196"/>
      <c r="S266" s="128"/>
    </row>
    <row r="267" spans="3:19" x14ac:dyDescent="0.25">
      <c r="C267" s="128"/>
      <c r="F267" s="128"/>
      <c r="I267" s="124"/>
      <c r="L267" s="122"/>
      <c r="M267" s="124"/>
      <c r="P267" s="124"/>
      <c r="Q267" s="196"/>
      <c r="S267" s="128"/>
    </row>
    <row r="268" spans="3:19" x14ac:dyDescent="0.25">
      <c r="C268" s="128"/>
      <c r="F268" s="128"/>
      <c r="I268" s="124"/>
      <c r="L268" s="122"/>
      <c r="M268" s="124"/>
      <c r="P268" s="124"/>
      <c r="Q268" s="196"/>
      <c r="S268" s="128"/>
    </row>
    <row r="269" spans="3:19" x14ac:dyDescent="0.25">
      <c r="C269" s="128"/>
      <c r="F269" s="128"/>
      <c r="I269" s="124"/>
      <c r="L269" s="122"/>
      <c r="M269" s="124"/>
      <c r="P269" s="124"/>
      <c r="Q269" s="196"/>
      <c r="S269" s="128"/>
    </row>
    <row r="270" spans="3:19" x14ac:dyDescent="0.25">
      <c r="C270" s="128"/>
      <c r="F270" s="128"/>
      <c r="I270" s="124"/>
      <c r="L270" s="122"/>
      <c r="M270" s="124"/>
      <c r="P270" s="124"/>
      <c r="Q270" s="196"/>
      <c r="S270" s="128"/>
    </row>
    <row r="271" spans="3:19" x14ac:dyDescent="0.25">
      <c r="C271" s="128"/>
      <c r="F271" s="128"/>
      <c r="I271" s="124"/>
      <c r="L271" s="122"/>
      <c r="M271" s="124"/>
      <c r="P271" s="124"/>
      <c r="Q271" s="196"/>
      <c r="S271" s="128"/>
    </row>
    <row r="272" spans="3:19" x14ac:dyDescent="0.25">
      <c r="C272" s="128"/>
      <c r="F272" s="128"/>
      <c r="I272" s="124"/>
      <c r="L272" s="122"/>
      <c r="M272" s="124"/>
      <c r="P272" s="124"/>
      <c r="Q272" s="196"/>
      <c r="S272" s="128"/>
    </row>
    <row r="273" spans="3:19" x14ac:dyDescent="0.25">
      <c r="C273" s="128"/>
      <c r="F273" s="128"/>
      <c r="I273" s="124"/>
      <c r="L273" s="122"/>
      <c r="M273" s="124"/>
      <c r="P273" s="124"/>
      <c r="Q273" s="196"/>
      <c r="S273" s="128"/>
    </row>
    <row r="274" spans="3:19" x14ac:dyDescent="0.25">
      <c r="C274" s="128"/>
      <c r="F274" s="128"/>
      <c r="I274" s="124"/>
      <c r="L274" s="122"/>
      <c r="M274" s="124"/>
      <c r="P274" s="124"/>
      <c r="Q274" s="196"/>
      <c r="S274" s="128"/>
    </row>
    <row r="275" spans="3:19" x14ac:dyDescent="0.25">
      <c r="C275" s="128"/>
      <c r="F275" s="128"/>
      <c r="I275" s="124"/>
      <c r="L275" s="122"/>
      <c r="M275" s="124"/>
      <c r="P275" s="124"/>
      <c r="Q275" s="196"/>
      <c r="S275" s="128"/>
    </row>
    <row r="276" spans="3:19" x14ac:dyDescent="0.25">
      <c r="C276" s="128"/>
      <c r="F276" s="128"/>
      <c r="I276" s="124"/>
      <c r="L276" s="122"/>
      <c r="M276" s="124"/>
      <c r="P276" s="124"/>
      <c r="Q276" s="196"/>
      <c r="S276" s="128"/>
    </row>
    <row r="277" spans="3:19" x14ac:dyDescent="0.25">
      <c r="C277" s="128"/>
      <c r="F277" s="128"/>
      <c r="I277" s="124"/>
      <c r="L277" s="122"/>
      <c r="M277" s="124"/>
      <c r="P277" s="124"/>
      <c r="Q277" s="196"/>
      <c r="S277" s="128"/>
    </row>
    <row r="278" spans="3:19" x14ac:dyDescent="0.25">
      <c r="C278" s="128"/>
      <c r="F278" s="128"/>
      <c r="I278" s="124"/>
      <c r="L278" s="122"/>
      <c r="M278" s="124"/>
      <c r="P278" s="124"/>
      <c r="Q278" s="196"/>
      <c r="S278" s="128"/>
    </row>
    <row r="279" spans="3:19" x14ac:dyDescent="0.25">
      <c r="C279" s="128"/>
      <c r="F279" s="128"/>
      <c r="I279" s="124"/>
      <c r="L279" s="122"/>
      <c r="M279" s="124"/>
      <c r="P279" s="124"/>
      <c r="Q279" s="196"/>
      <c r="S279" s="128"/>
    </row>
    <row r="280" spans="3:19" x14ac:dyDescent="0.25">
      <c r="C280" s="128"/>
      <c r="F280" s="128"/>
      <c r="I280" s="124"/>
      <c r="L280" s="122"/>
      <c r="M280" s="124"/>
      <c r="P280" s="124"/>
      <c r="Q280" s="196"/>
      <c r="S280" s="128"/>
    </row>
    <row r="281" spans="3:19" x14ac:dyDescent="0.25">
      <c r="C281" s="128"/>
      <c r="F281" s="128"/>
      <c r="I281" s="124"/>
      <c r="L281" s="122"/>
      <c r="M281" s="124"/>
      <c r="P281" s="124"/>
      <c r="Q281" s="196"/>
      <c r="S281" s="128"/>
    </row>
    <row r="282" spans="3:19" x14ac:dyDescent="0.25">
      <c r="C282" s="128"/>
      <c r="F282" s="128"/>
      <c r="I282" s="124"/>
      <c r="L282" s="122"/>
      <c r="M282" s="124"/>
      <c r="P282" s="124"/>
      <c r="Q282" s="196"/>
      <c r="S282" s="128"/>
    </row>
    <row r="283" spans="3:19" x14ac:dyDescent="0.25">
      <c r="C283" s="128"/>
      <c r="F283" s="128"/>
      <c r="I283" s="124"/>
      <c r="L283" s="122"/>
      <c r="M283" s="124"/>
      <c r="P283" s="124"/>
      <c r="Q283" s="196"/>
      <c r="S283" s="128"/>
    </row>
    <row r="284" spans="3:19" x14ac:dyDescent="0.25">
      <c r="C284" s="128"/>
      <c r="F284" s="128"/>
      <c r="I284" s="124"/>
      <c r="L284" s="122"/>
      <c r="M284" s="124"/>
      <c r="P284" s="124"/>
      <c r="Q284" s="196"/>
      <c r="S284" s="128"/>
    </row>
    <row r="285" spans="3:19" x14ac:dyDescent="0.25">
      <c r="C285" s="128"/>
      <c r="F285" s="128"/>
      <c r="I285" s="124"/>
      <c r="L285" s="122"/>
      <c r="M285" s="124"/>
      <c r="P285" s="124"/>
      <c r="Q285" s="196"/>
      <c r="S285" s="128"/>
    </row>
    <row r="286" spans="3:19" x14ac:dyDescent="0.25">
      <c r="C286" s="128"/>
      <c r="F286" s="128"/>
      <c r="I286" s="124"/>
      <c r="L286" s="122"/>
      <c r="M286" s="124"/>
      <c r="P286" s="124"/>
      <c r="Q286" s="196"/>
      <c r="S286" s="128"/>
    </row>
    <row r="287" spans="3:19" x14ac:dyDescent="0.25">
      <c r="C287" s="128"/>
      <c r="F287" s="128"/>
      <c r="I287" s="124"/>
      <c r="L287" s="122"/>
      <c r="M287" s="124"/>
      <c r="P287" s="124"/>
      <c r="Q287" s="196"/>
      <c r="S287" s="128"/>
    </row>
    <row r="288" spans="3:19" x14ac:dyDescent="0.25">
      <c r="C288" s="128"/>
      <c r="F288" s="128"/>
      <c r="I288" s="124"/>
      <c r="L288" s="122"/>
      <c r="M288" s="124"/>
      <c r="P288" s="124"/>
      <c r="Q288" s="196"/>
      <c r="S288" s="128"/>
    </row>
    <row r="289" spans="3:19" x14ac:dyDescent="0.25">
      <c r="C289" s="128"/>
      <c r="F289" s="128"/>
      <c r="I289" s="124"/>
      <c r="L289" s="122"/>
      <c r="M289" s="124"/>
      <c r="P289" s="124"/>
      <c r="Q289" s="196"/>
      <c r="S289" s="128"/>
    </row>
    <row r="290" spans="3:19" x14ac:dyDescent="0.25">
      <c r="C290" s="128"/>
      <c r="F290" s="128"/>
      <c r="I290" s="124"/>
      <c r="L290" s="122"/>
      <c r="M290" s="124"/>
      <c r="P290" s="124"/>
      <c r="Q290" s="196"/>
      <c r="S290" s="128"/>
    </row>
    <row r="291" spans="3:19" x14ac:dyDescent="0.25">
      <c r="C291" s="128"/>
      <c r="F291" s="128"/>
      <c r="I291" s="124"/>
      <c r="L291" s="122"/>
      <c r="M291" s="124"/>
      <c r="P291" s="124"/>
      <c r="Q291" s="196"/>
      <c r="S291" s="128"/>
    </row>
    <row r="292" spans="3:19" x14ac:dyDescent="0.25">
      <c r="C292" s="128"/>
      <c r="F292" s="128"/>
      <c r="I292" s="124"/>
      <c r="L292" s="122"/>
      <c r="M292" s="124"/>
      <c r="P292" s="124"/>
      <c r="Q292" s="196"/>
      <c r="S292" s="128"/>
    </row>
    <row r="293" spans="3:19" x14ac:dyDescent="0.25">
      <c r="C293" s="128"/>
      <c r="F293" s="128"/>
      <c r="I293" s="124"/>
      <c r="L293" s="122"/>
      <c r="M293" s="124"/>
      <c r="P293" s="124"/>
      <c r="Q293" s="196"/>
      <c r="S293" s="128"/>
    </row>
    <row r="294" spans="3:19" x14ac:dyDescent="0.25">
      <c r="C294" s="128"/>
      <c r="F294" s="128"/>
      <c r="I294" s="124"/>
      <c r="L294" s="122"/>
      <c r="M294" s="124"/>
      <c r="P294" s="124"/>
      <c r="Q294" s="196"/>
      <c r="S294" s="128"/>
    </row>
    <row r="295" spans="3:19" x14ac:dyDescent="0.25">
      <c r="C295" s="128"/>
      <c r="F295" s="128"/>
      <c r="I295" s="124"/>
      <c r="L295" s="122"/>
      <c r="M295" s="124"/>
      <c r="P295" s="124"/>
      <c r="Q295" s="196"/>
      <c r="S295" s="128"/>
    </row>
    <row r="296" spans="3:19" x14ac:dyDescent="0.25">
      <c r="C296" s="128"/>
      <c r="F296" s="128"/>
      <c r="I296" s="124"/>
      <c r="L296" s="122"/>
      <c r="M296" s="124"/>
      <c r="P296" s="124"/>
      <c r="Q296" s="196"/>
      <c r="S296" s="128"/>
    </row>
    <row r="297" spans="3:19" x14ac:dyDescent="0.25">
      <c r="C297" s="128"/>
      <c r="F297" s="128"/>
      <c r="I297" s="124"/>
      <c r="L297" s="122"/>
      <c r="M297" s="124"/>
      <c r="P297" s="124"/>
      <c r="Q297" s="196"/>
      <c r="S297" s="128"/>
    </row>
    <row r="298" spans="3:19" x14ac:dyDescent="0.25">
      <c r="C298" s="128"/>
      <c r="F298" s="128"/>
      <c r="I298" s="124"/>
      <c r="L298" s="122"/>
      <c r="M298" s="124"/>
      <c r="P298" s="124"/>
      <c r="Q298" s="196"/>
      <c r="S298" s="128"/>
    </row>
    <row r="299" spans="3:19" x14ac:dyDescent="0.25">
      <c r="C299" s="128"/>
      <c r="F299" s="128"/>
      <c r="I299" s="124"/>
      <c r="L299" s="122"/>
      <c r="M299" s="124"/>
      <c r="P299" s="124"/>
      <c r="Q299" s="196"/>
      <c r="S299" s="128"/>
    </row>
    <row r="300" spans="3:19" x14ac:dyDescent="0.25">
      <c r="C300" s="128"/>
      <c r="F300" s="128"/>
      <c r="I300" s="124"/>
      <c r="L300" s="122"/>
      <c r="M300" s="124"/>
      <c r="P300" s="124"/>
      <c r="Q300" s="196"/>
      <c r="S300" s="128"/>
    </row>
    <row r="301" spans="3:19" x14ac:dyDescent="0.25">
      <c r="C301" s="128"/>
      <c r="F301" s="128"/>
      <c r="I301" s="124"/>
      <c r="L301" s="122"/>
      <c r="M301" s="124"/>
      <c r="P301" s="124"/>
      <c r="Q301" s="196"/>
      <c r="S301" s="128"/>
    </row>
    <row r="302" spans="3:19" x14ac:dyDescent="0.25">
      <c r="C302" s="128"/>
      <c r="F302" s="128"/>
      <c r="I302" s="124"/>
      <c r="L302" s="122"/>
      <c r="M302" s="124"/>
      <c r="P302" s="124"/>
      <c r="Q302" s="196"/>
      <c r="S302" s="128"/>
    </row>
    <row r="303" spans="3:19" x14ac:dyDescent="0.25">
      <c r="C303" s="128"/>
      <c r="F303" s="128"/>
      <c r="I303" s="124"/>
      <c r="L303" s="122"/>
      <c r="M303" s="124"/>
      <c r="P303" s="124"/>
      <c r="Q303" s="196"/>
      <c r="S303" s="128"/>
    </row>
    <row r="304" spans="3:19" x14ac:dyDescent="0.25">
      <c r="C304" s="128"/>
      <c r="F304" s="128"/>
      <c r="I304" s="124"/>
      <c r="L304" s="122"/>
      <c r="M304" s="124"/>
      <c r="P304" s="124"/>
      <c r="Q304" s="196"/>
      <c r="S304" s="128"/>
    </row>
    <row r="305" spans="3:19" x14ac:dyDescent="0.25">
      <c r="C305" s="128"/>
      <c r="F305" s="128"/>
      <c r="I305" s="124"/>
      <c r="L305" s="122"/>
      <c r="M305" s="124"/>
      <c r="P305" s="124"/>
      <c r="Q305" s="196"/>
      <c r="S305" s="128"/>
    </row>
    <row r="306" spans="3:19" x14ac:dyDescent="0.25">
      <c r="C306" s="128"/>
      <c r="F306" s="128"/>
      <c r="I306" s="124"/>
      <c r="L306" s="122"/>
      <c r="M306" s="124"/>
      <c r="P306" s="124"/>
      <c r="Q306" s="196"/>
      <c r="S306" s="128"/>
    </row>
    <row r="307" spans="3:19" x14ac:dyDescent="0.25">
      <c r="C307" s="128"/>
      <c r="F307" s="128"/>
      <c r="I307" s="124"/>
      <c r="L307" s="122"/>
      <c r="M307" s="124"/>
      <c r="P307" s="124"/>
      <c r="Q307" s="196"/>
      <c r="S307" s="128"/>
    </row>
    <row r="308" spans="3:19" x14ac:dyDescent="0.25">
      <c r="C308" s="128"/>
      <c r="F308" s="128"/>
      <c r="I308" s="124"/>
      <c r="L308" s="122"/>
      <c r="M308" s="124"/>
      <c r="P308" s="124"/>
      <c r="Q308" s="196"/>
      <c r="S308" s="128"/>
    </row>
    <row r="309" spans="3:19" x14ac:dyDescent="0.25">
      <c r="C309" s="128"/>
      <c r="F309" s="128"/>
      <c r="I309" s="124"/>
      <c r="L309" s="122"/>
      <c r="M309" s="124"/>
      <c r="P309" s="124"/>
      <c r="Q309" s="196"/>
      <c r="S309" s="128"/>
    </row>
    <row r="310" spans="3:19" x14ac:dyDescent="0.25">
      <c r="C310" s="128"/>
      <c r="F310" s="128"/>
      <c r="I310" s="124"/>
      <c r="L310" s="122"/>
      <c r="M310" s="124"/>
      <c r="P310" s="124"/>
      <c r="Q310" s="196"/>
      <c r="S310" s="128"/>
    </row>
    <row r="311" spans="3:19" x14ac:dyDescent="0.25">
      <c r="C311" s="128"/>
      <c r="F311" s="128"/>
      <c r="I311" s="124"/>
      <c r="L311" s="122"/>
      <c r="M311" s="124"/>
      <c r="P311" s="124"/>
      <c r="Q311" s="196"/>
      <c r="S311" s="128"/>
    </row>
    <row r="312" spans="3:19" x14ac:dyDescent="0.25">
      <c r="C312" s="128"/>
      <c r="F312" s="128"/>
      <c r="I312" s="124"/>
      <c r="L312" s="122"/>
      <c r="M312" s="124"/>
      <c r="P312" s="124"/>
      <c r="Q312" s="196"/>
      <c r="S312" s="128"/>
    </row>
    <row r="313" spans="3:19" x14ac:dyDescent="0.25">
      <c r="C313" s="128"/>
      <c r="F313" s="128"/>
      <c r="I313" s="124"/>
      <c r="L313" s="122"/>
      <c r="M313" s="124"/>
      <c r="P313" s="124"/>
      <c r="Q313" s="196"/>
      <c r="S313" s="128"/>
    </row>
    <row r="314" spans="3:19" x14ac:dyDescent="0.25">
      <c r="C314" s="128"/>
      <c r="F314" s="128"/>
      <c r="I314" s="124"/>
      <c r="L314" s="122"/>
      <c r="M314" s="124"/>
      <c r="P314" s="124"/>
      <c r="Q314" s="196"/>
      <c r="S314" s="128"/>
    </row>
    <row r="315" spans="3:19" x14ac:dyDescent="0.25">
      <c r="C315" s="128"/>
      <c r="F315" s="128"/>
      <c r="I315" s="124"/>
      <c r="L315" s="122"/>
      <c r="M315" s="124"/>
      <c r="P315" s="124"/>
      <c r="Q315" s="196"/>
      <c r="S315" s="128"/>
    </row>
    <row r="316" spans="3:19" x14ac:dyDescent="0.25">
      <c r="C316" s="128"/>
      <c r="F316" s="128"/>
      <c r="I316" s="124"/>
      <c r="L316" s="122"/>
      <c r="M316" s="124"/>
      <c r="P316" s="124"/>
      <c r="Q316" s="196"/>
      <c r="S316" s="128"/>
    </row>
    <row r="317" spans="3:19" x14ac:dyDescent="0.25">
      <c r="C317" s="128"/>
      <c r="F317" s="128"/>
      <c r="I317" s="124"/>
      <c r="L317" s="122"/>
      <c r="M317" s="124"/>
      <c r="P317" s="124"/>
      <c r="Q317" s="196"/>
      <c r="S317" s="128"/>
    </row>
    <row r="318" spans="3:19" x14ac:dyDescent="0.25">
      <c r="C318" s="128"/>
      <c r="F318" s="128"/>
      <c r="I318" s="124"/>
      <c r="L318" s="122"/>
      <c r="M318" s="124"/>
      <c r="P318" s="124"/>
      <c r="Q318" s="196"/>
      <c r="S318" s="128"/>
    </row>
    <row r="319" spans="3:19" x14ac:dyDescent="0.25">
      <c r="C319" s="128"/>
      <c r="F319" s="128"/>
      <c r="I319" s="124"/>
      <c r="L319" s="122"/>
      <c r="M319" s="124"/>
      <c r="P319" s="124"/>
      <c r="Q319" s="196"/>
      <c r="S319" s="128"/>
    </row>
    <row r="320" spans="3:19" x14ac:dyDescent="0.25">
      <c r="C320" s="128"/>
      <c r="F320" s="128"/>
      <c r="I320" s="124"/>
      <c r="L320" s="122"/>
      <c r="M320" s="124"/>
      <c r="P320" s="124"/>
      <c r="Q320" s="196"/>
      <c r="S320" s="128"/>
    </row>
    <row r="321" spans="3:19" x14ac:dyDescent="0.25">
      <c r="C321" s="128"/>
      <c r="F321" s="128"/>
      <c r="I321" s="124"/>
      <c r="L321" s="122"/>
      <c r="M321" s="124"/>
      <c r="P321" s="124"/>
      <c r="Q321" s="196"/>
      <c r="S321" s="128"/>
    </row>
    <row r="322" spans="3:19" x14ac:dyDescent="0.25">
      <c r="C322" s="128"/>
      <c r="F322" s="128"/>
      <c r="I322" s="124"/>
      <c r="L322" s="122"/>
      <c r="M322" s="124"/>
      <c r="P322" s="124"/>
      <c r="Q322" s="196"/>
      <c r="S322" s="128"/>
    </row>
    <row r="323" spans="3:19" x14ac:dyDescent="0.25">
      <c r="C323" s="128"/>
      <c r="F323" s="128"/>
      <c r="I323" s="124"/>
      <c r="L323" s="122"/>
      <c r="M323" s="124"/>
      <c r="P323" s="124"/>
      <c r="Q323" s="196"/>
      <c r="S323" s="128"/>
    </row>
    <row r="324" spans="3:19" x14ac:dyDescent="0.25">
      <c r="C324" s="128"/>
      <c r="F324" s="128"/>
      <c r="I324" s="124"/>
      <c r="L324" s="122"/>
      <c r="M324" s="124"/>
      <c r="P324" s="124"/>
      <c r="Q324" s="196"/>
      <c r="S324" s="128"/>
    </row>
    <row r="325" spans="3:19" x14ac:dyDescent="0.25">
      <c r="C325" s="128"/>
      <c r="F325" s="128"/>
      <c r="I325" s="124"/>
      <c r="L325" s="122"/>
      <c r="M325" s="124"/>
      <c r="P325" s="124"/>
      <c r="Q325" s="196"/>
      <c r="S325" s="128"/>
    </row>
    <row r="326" spans="3:19" x14ac:dyDescent="0.25">
      <c r="C326" s="128"/>
      <c r="F326" s="128"/>
      <c r="I326" s="124"/>
      <c r="L326" s="122"/>
      <c r="M326" s="124"/>
      <c r="P326" s="124"/>
      <c r="Q326" s="196"/>
      <c r="S326" s="128"/>
    </row>
    <row r="327" spans="3:19" x14ac:dyDescent="0.25">
      <c r="C327" s="128"/>
      <c r="F327" s="128"/>
      <c r="I327" s="124"/>
      <c r="L327" s="122"/>
      <c r="M327" s="124"/>
      <c r="P327" s="124"/>
      <c r="Q327" s="196"/>
      <c r="S327" s="128"/>
    </row>
    <row r="328" spans="3:19" x14ac:dyDescent="0.25">
      <c r="C328" s="128"/>
      <c r="F328" s="128"/>
      <c r="I328" s="124"/>
      <c r="L328" s="122"/>
      <c r="M328" s="124"/>
      <c r="P328" s="124"/>
      <c r="Q328" s="196"/>
      <c r="S328" s="128"/>
    </row>
    <row r="329" spans="3:19" x14ac:dyDescent="0.25">
      <c r="C329" s="128"/>
      <c r="F329" s="128"/>
      <c r="I329" s="124"/>
      <c r="L329" s="122"/>
      <c r="M329" s="124"/>
      <c r="P329" s="124"/>
      <c r="Q329" s="196"/>
      <c r="S329" s="128"/>
    </row>
    <row r="330" spans="3:19" x14ac:dyDescent="0.25">
      <c r="C330" s="128"/>
      <c r="F330" s="128"/>
      <c r="I330" s="124"/>
      <c r="L330" s="122"/>
      <c r="M330" s="124"/>
      <c r="P330" s="124"/>
      <c r="Q330" s="196"/>
      <c r="S330" s="128"/>
    </row>
    <row r="331" spans="3:19" x14ac:dyDescent="0.25">
      <c r="C331" s="128"/>
      <c r="F331" s="128"/>
      <c r="I331" s="124"/>
      <c r="L331" s="122"/>
      <c r="M331" s="124"/>
      <c r="P331" s="124"/>
      <c r="Q331" s="196"/>
      <c r="S331" s="128"/>
    </row>
    <row r="332" spans="3:19" x14ac:dyDescent="0.25">
      <c r="C332" s="128"/>
      <c r="F332" s="128"/>
      <c r="I332" s="124"/>
      <c r="L332" s="122"/>
      <c r="M332" s="124"/>
      <c r="P332" s="124"/>
      <c r="Q332" s="196"/>
      <c r="S332" s="128"/>
    </row>
    <row r="333" spans="3:19" x14ac:dyDescent="0.25">
      <c r="C333" s="128"/>
      <c r="F333" s="128"/>
      <c r="I333" s="124"/>
      <c r="L333" s="122"/>
      <c r="M333" s="124"/>
      <c r="P333" s="124"/>
      <c r="Q333" s="196"/>
      <c r="S333" s="128"/>
    </row>
    <row r="334" spans="3:19" x14ac:dyDescent="0.25">
      <c r="C334" s="128"/>
      <c r="F334" s="128"/>
      <c r="I334" s="124"/>
      <c r="L334" s="122"/>
      <c r="M334" s="124"/>
      <c r="P334" s="124"/>
      <c r="Q334" s="196"/>
      <c r="S334" s="128"/>
    </row>
    <row r="335" spans="3:19" x14ac:dyDescent="0.25">
      <c r="C335" s="128"/>
      <c r="F335" s="128"/>
      <c r="I335" s="124"/>
      <c r="L335" s="122"/>
      <c r="M335" s="124"/>
      <c r="P335" s="124"/>
      <c r="Q335" s="196"/>
      <c r="S335" s="128"/>
    </row>
    <row r="336" spans="3:19" x14ac:dyDescent="0.25">
      <c r="C336" s="128"/>
      <c r="F336" s="128"/>
      <c r="I336" s="124"/>
      <c r="L336" s="122"/>
      <c r="M336" s="124"/>
      <c r="P336" s="124"/>
      <c r="Q336" s="196"/>
      <c r="S336" s="128"/>
    </row>
    <row r="337" spans="3:19" x14ac:dyDescent="0.25">
      <c r="C337" s="128"/>
      <c r="F337" s="128"/>
      <c r="I337" s="124"/>
      <c r="L337" s="122"/>
      <c r="M337" s="124"/>
      <c r="P337" s="124"/>
      <c r="Q337" s="196"/>
      <c r="S337" s="128"/>
    </row>
    <row r="338" spans="3:19" x14ac:dyDescent="0.25">
      <c r="C338" s="128"/>
      <c r="F338" s="128"/>
      <c r="I338" s="124"/>
      <c r="L338" s="122"/>
      <c r="M338" s="124"/>
      <c r="P338" s="124"/>
      <c r="Q338" s="196"/>
      <c r="S338" s="128"/>
    </row>
    <row r="339" spans="3:19" x14ac:dyDescent="0.25">
      <c r="C339" s="128"/>
      <c r="F339" s="128"/>
      <c r="I339" s="124"/>
      <c r="L339" s="122"/>
      <c r="M339" s="124"/>
      <c r="P339" s="124"/>
      <c r="Q339" s="196"/>
      <c r="S339" s="128"/>
    </row>
    <row r="340" spans="3:19" x14ac:dyDescent="0.25">
      <c r="C340" s="128"/>
      <c r="F340" s="128"/>
      <c r="I340" s="124"/>
      <c r="L340" s="122"/>
      <c r="M340" s="124"/>
      <c r="P340" s="124"/>
      <c r="Q340" s="196"/>
      <c r="S340" s="128"/>
    </row>
    <row r="341" spans="3:19" x14ac:dyDescent="0.25">
      <c r="C341" s="128"/>
      <c r="F341" s="128"/>
      <c r="I341" s="124"/>
      <c r="L341" s="122"/>
      <c r="M341" s="124"/>
      <c r="P341" s="124"/>
      <c r="Q341" s="196"/>
      <c r="S341" s="128"/>
    </row>
    <row r="342" spans="3:19" x14ac:dyDescent="0.25">
      <c r="C342" s="128"/>
      <c r="F342" s="128"/>
      <c r="I342" s="124"/>
      <c r="L342" s="122"/>
      <c r="M342" s="124"/>
      <c r="P342" s="124"/>
      <c r="Q342" s="196"/>
      <c r="S342" s="128"/>
    </row>
    <row r="343" spans="3:19" x14ac:dyDescent="0.25">
      <c r="C343" s="128"/>
      <c r="F343" s="128"/>
      <c r="I343" s="124"/>
      <c r="L343" s="122"/>
      <c r="M343" s="124"/>
      <c r="P343" s="124"/>
      <c r="Q343" s="196"/>
      <c r="S343" s="128"/>
    </row>
    <row r="344" spans="3:19" x14ac:dyDescent="0.25">
      <c r="C344" s="128"/>
      <c r="F344" s="128"/>
      <c r="I344" s="124"/>
      <c r="L344" s="122"/>
      <c r="M344" s="124"/>
      <c r="P344" s="124"/>
      <c r="Q344" s="196"/>
      <c r="S344" s="128"/>
    </row>
    <row r="345" spans="3:19" x14ac:dyDescent="0.25">
      <c r="C345" s="128"/>
      <c r="F345" s="128"/>
      <c r="I345" s="124"/>
      <c r="L345" s="122"/>
      <c r="M345" s="124"/>
      <c r="P345" s="124"/>
      <c r="Q345" s="196"/>
      <c r="S345" s="128"/>
    </row>
    <row r="346" spans="3:19" x14ac:dyDescent="0.25">
      <c r="C346" s="128"/>
      <c r="F346" s="128"/>
      <c r="I346" s="124"/>
      <c r="L346" s="122"/>
      <c r="M346" s="124"/>
      <c r="P346" s="124"/>
      <c r="Q346" s="196"/>
      <c r="S346" s="128"/>
    </row>
    <row r="347" spans="3:19" x14ac:dyDescent="0.25">
      <c r="C347" s="128"/>
      <c r="F347" s="128"/>
      <c r="I347" s="124"/>
      <c r="L347" s="122"/>
      <c r="M347" s="124"/>
      <c r="P347" s="124"/>
      <c r="Q347" s="196"/>
      <c r="S347" s="128"/>
    </row>
    <row r="348" spans="3:19" x14ac:dyDescent="0.25">
      <c r="C348" s="128"/>
      <c r="F348" s="128"/>
      <c r="I348" s="124"/>
      <c r="L348" s="122"/>
      <c r="M348" s="124"/>
      <c r="P348" s="124"/>
      <c r="Q348" s="196"/>
      <c r="S348" s="128"/>
    </row>
    <row r="349" spans="3:19" x14ac:dyDescent="0.25">
      <c r="C349" s="128"/>
      <c r="F349" s="128"/>
      <c r="I349" s="124"/>
      <c r="L349" s="122"/>
      <c r="M349" s="124"/>
      <c r="P349" s="124"/>
      <c r="Q349" s="196"/>
      <c r="S349" s="128"/>
    </row>
    <row r="350" spans="3:19" x14ac:dyDescent="0.25">
      <c r="C350" s="128"/>
      <c r="F350" s="128"/>
      <c r="I350" s="124"/>
      <c r="L350" s="122"/>
      <c r="M350" s="124"/>
      <c r="P350" s="124"/>
      <c r="Q350" s="196"/>
      <c r="S350" s="128"/>
    </row>
    <row r="351" spans="3:19" x14ac:dyDescent="0.25">
      <c r="C351" s="128"/>
      <c r="F351" s="128"/>
      <c r="I351" s="124"/>
      <c r="L351" s="122"/>
      <c r="M351" s="124"/>
      <c r="P351" s="124"/>
      <c r="Q351" s="196"/>
      <c r="S351" s="128"/>
    </row>
    <row r="352" spans="3:19" x14ac:dyDescent="0.25">
      <c r="C352" s="128"/>
      <c r="F352" s="128"/>
      <c r="I352" s="124"/>
      <c r="L352" s="122"/>
      <c r="M352" s="124"/>
      <c r="P352" s="124"/>
      <c r="Q352" s="196"/>
      <c r="S352" s="128"/>
    </row>
    <row r="353" spans="3:19" x14ac:dyDescent="0.25">
      <c r="C353" s="128"/>
      <c r="F353" s="128"/>
      <c r="I353" s="124"/>
      <c r="L353" s="122"/>
      <c r="M353" s="124"/>
      <c r="P353" s="124"/>
      <c r="Q353" s="196"/>
      <c r="S353" s="128"/>
    </row>
    <row r="354" spans="3:19" x14ac:dyDescent="0.25">
      <c r="C354" s="128"/>
      <c r="F354" s="128"/>
      <c r="I354" s="124"/>
      <c r="L354" s="122"/>
      <c r="M354" s="124"/>
      <c r="P354" s="124"/>
      <c r="Q354" s="196"/>
      <c r="S354" s="128"/>
    </row>
    <row r="355" spans="3:19" x14ac:dyDescent="0.25">
      <c r="C355" s="128"/>
      <c r="F355" s="128"/>
      <c r="I355" s="124"/>
      <c r="L355" s="122"/>
      <c r="M355" s="124"/>
      <c r="P355" s="124"/>
      <c r="Q355" s="196"/>
      <c r="S355" s="128"/>
    </row>
    <row r="356" spans="3:19" x14ac:dyDescent="0.25">
      <c r="C356" s="128"/>
      <c r="F356" s="128"/>
      <c r="I356" s="124"/>
      <c r="L356" s="122"/>
      <c r="M356" s="124"/>
      <c r="P356" s="124"/>
      <c r="Q356" s="196"/>
      <c r="S356" s="128"/>
    </row>
    <row r="357" spans="3:19" x14ac:dyDescent="0.25">
      <c r="C357" s="128"/>
      <c r="F357" s="128"/>
      <c r="I357" s="124"/>
      <c r="L357" s="122"/>
      <c r="M357" s="124"/>
      <c r="P357" s="124"/>
      <c r="Q357" s="196"/>
      <c r="S357" s="128"/>
    </row>
    <row r="358" spans="3:19" x14ac:dyDescent="0.25">
      <c r="C358" s="128"/>
      <c r="F358" s="128"/>
      <c r="I358" s="124"/>
      <c r="L358" s="122"/>
      <c r="M358" s="124"/>
      <c r="P358" s="124"/>
      <c r="Q358" s="196"/>
      <c r="S358" s="128"/>
    </row>
    <row r="359" spans="3:19" x14ac:dyDescent="0.25">
      <c r="C359" s="128"/>
      <c r="F359" s="128"/>
      <c r="I359" s="124"/>
      <c r="L359" s="122"/>
      <c r="M359" s="124"/>
      <c r="P359" s="124"/>
      <c r="Q359" s="196"/>
      <c r="S359" s="128"/>
    </row>
    <row r="360" spans="3:19" x14ac:dyDescent="0.25">
      <c r="C360" s="128"/>
      <c r="F360" s="128"/>
      <c r="I360" s="124"/>
      <c r="L360" s="122"/>
      <c r="M360" s="124"/>
      <c r="P360" s="124"/>
      <c r="Q360" s="196"/>
      <c r="S360" s="128"/>
    </row>
    <row r="361" spans="3:19" x14ac:dyDescent="0.25">
      <c r="C361" s="128"/>
      <c r="F361" s="128"/>
      <c r="I361" s="124"/>
      <c r="L361" s="122"/>
      <c r="M361" s="124"/>
      <c r="P361" s="124"/>
      <c r="Q361" s="196"/>
      <c r="S361" s="128"/>
    </row>
    <row r="362" spans="3:19" x14ac:dyDescent="0.25">
      <c r="C362" s="128"/>
      <c r="F362" s="128"/>
      <c r="I362" s="124"/>
      <c r="L362" s="122"/>
      <c r="M362" s="124"/>
      <c r="P362" s="124"/>
      <c r="Q362" s="196"/>
      <c r="S362" s="128"/>
    </row>
    <row r="363" spans="3:19" x14ac:dyDescent="0.25">
      <c r="C363" s="128"/>
      <c r="F363" s="128"/>
      <c r="I363" s="124"/>
      <c r="L363" s="122"/>
      <c r="M363" s="124"/>
      <c r="P363" s="124"/>
      <c r="Q363" s="196"/>
      <c r="S363" s="128"/>
    </row>
    <row r="364" spans="3:19" x14ac:dyDescent="0.25">
      <c r="C364" s="128"/>
      <c r="F364" s="128"/>
      <c r="I364" s="124"/>
      <c r="L364" s="122"/>
      <c r="M364" s="124"/>
      <c r="P364" s="124"/>
      <c r="Q364" s="196"/>
      <c r="S364" s="128"/>
    </row>
    <row r="365" spans="3:19" x14ac:dyDescent="0.25">
      <c r="C365" s="128"/>
      <c r="F365" s="128"/>
      <c r="I365" s="124"/>
      <c r="L365" s="122"/>
      <c r="M365" s="124"/>
      <c r="P365" s="124"/>
      <c r="Q365" s="196"/>
      <c r="S365" s="128"/>
    </row>
    <row r="366" spans="3:19" x14ac:dyDescent="0.25">
      <c r="C366" s="128"/>
      <c r="F366" s="128"/>
      <c r="I366" s="124"/>
      <c r="L366" s="122"/>
      <c r="M366" s="124"/>
      <c r="P366" s="124"/>
      <c r="Q366" s="196"/>
      <c r="S366" s="128"/>
    </row>
    <row r="367" spans="3:19" x14ac:dyDescent="0.25">
      <c r="C367" s="128"/>
      <c r="F367" s="128"/>
      <c r="I367" s="124"/>
      <c r="L367" s="122"/>
      <c r="M367" s="124"/>
      <c r="P367" s="124"/>
      <c r="Q367" s="196"/>
      <c r="S367" s="128"/>
    </row>
    <row r="368" spans="3:19" x14ac:dyDescent="0.25">
      <c r="C368" s="128"/>
      <c r="F368" s="128"/>
      <c r="I368" s="124"/>
      <c r="L368" s="122"/>
      <c r="M368" s="124"/>
      <c r="P368" s="124"/>
      <c r="Q368" s="196"/>
      <c r="S368" s="128"/>
    </row>
    <row r="369" spans="3:19" x14ac:dyDescent="0.25">
      <c r="C369" s="128"/>
      <c r="F369" s="128"/>
      <c r="I369" s="124"/>
      <c r="L369" s="122"/>
      <c r="M369" s="124"/>
      <c r="P369" s="124"/>
      <c r="Q369" s="196"/>
      <c r="S369" s="128"/>
    </row>
    <row r="370" spans="3:19" x14ac:dyDescent="0.25">
      <c r="C370" s="128"/>
      <c r="F370" s="128"/>
      <c r="I370" s="124"/>
      <c r="L370" s="122"/>
      <c r="M370" s="124"/>
      <c r="P370" s="124"/>
      <c r="Q370" s="196"/>
      <c r="S370" s="128"/>
    </row>
    <row r="371" spans="3:19" x14ac:dyDescent="0.25">
      <c r="C371" s="128"/>
      <c r="F371" s="128"/>
      <c r="I371" s="124"/>
      <c r="L371" s="122"/>
      <c r="M371" s="124"/>
      <c r="P371" s="124"/>
      <c r="Q371" s="196"/>
      <c r="S371" s="128"/>
    </row>
    <row r="372" spans="3:19" x14ac:dyDescent="0.25">
      <c r="C372" s="128"/>
      <c r="F372" s="128"/>
      <c r="I372" s="124"/>
      <c r="L372" s="122"/>
      <c r="M372" s="124"/>
      <c r="P372" s="124"/>
      <c r="Q372" s="196"/>
      <c r="S372" s="128"/>
    </row>
    <row r="373" spans="3:19" x14ac:dyDescent="0.25">
      <c r="C373" s="128"/>
      <c r="F373" s="128"/>
      <c r="I373" s="124"/>
      <c r="L373" s="122"/>
      <c r="M373" s="124"/>
      <c r="P373" s="124"/>
      <c r="Q373" s="196"/>
      <c r="S373" s="128"/>
    </row>
    <row r="374" spans="3:19" x14ac:dyDescent="0.25">
      <c r="C374" s="128"/>
      <c r="F374" s="128"/>
      <c r="I374" s="124"/>
      <c r="L374" s="122"/>
      <c r="M374" s="124"/>
      <c r="P374" s="124"/>
      <c r="Q374" s="196"/>
      <c r="S374" s="128"/>
    </row>
    <row r="375" spans="3:19" x14ac:dyDescent="0.25">
      <c r="C375" s="128"/>
      <c r="F375" s="128"/>
      <c r="I375" s="124"/>
      <c r="L375" s="122"/>
      <c r="M375" s="124"/>
      <c r="P375" s="124"/>
      <c r="Q375" s="196"/>
      <c r="S375" s="128"/>
    </row>
    <row r="376" spans="3:19" x14ac:dyDescent="0.25">
      <c r="C376" s="128"/>
      <c r="F376" s="128"/>
      <c r="I376" s="124"/>
      <c r="L376" s="122"/>
      <c r="M376" s="124"/>
      <c r="P376" s="124"/>
      <c r="Q376" s="196"/>
      <c r="S376" s="128"/>
    </row>
    <row r="377" spans="3:19" x14ac:dyDescent="0.25">
      <c r="C377" s="128"/>
      <c r="F377" s="128"/>
      <c r="I377" s="124"/>
      <c r="L377" s="122"/>
      <c r="M377" s="124"/>
      <c r="P377" s="124"/>
      <c r="Q377" s="196"/>
      <c r="S377" s="128"/>
    </row>
    <row r="378" spans="3:19" x14ac:dyDescent="0.25">
      <c r="C378" s="128"/>
      <c r="F378" s="128"/>
      <c r="I378" s="124"/>
      <c r="L378" s="122"/>
      <c r="M378" s="124"/>
      <c r="P378" s="124"/>
      <c r="Q378" s="196"/>
      <c r="S378" s="128"/>
    </row>
    <row r="379" spans="3:19" x14ac:dyDescent="0.25">
      <c r="C379" s="128"/>
      <c r="F379" s="128"/>
      <c r="I379" s="124"/>
      <c r="L379" s="122"/>
      <c r="M379" s="124"/>
      <c r="P379" s="124"/>
      <c r="Q379" s="196"/>
      <c r="S379" s="128"/>
    </row>
    <row r="380" spans="3:19" x14ac:dyDescent="0.25">
      <c r="C380" s="128"/>
      <c r="F380" s="128"/>
      <c r="I380" s="124"/>
      <c r="L380" s="122"/>
      <c r="M380" s="124"/>
      <c r="P380" s="124"/>
      <c r="Q380" s="196"/>
      <c r="S380" s="128"/>
    </row>
    <row r="381" spans="3:19" x14ac:dyDescent="0.25">
      <c r="C381" s="128"/>
      <c r="F381" s="128"/>
      <c r="I381" s="124"/>
      <c r="L381" s="122"/>
      <c r="M381" s="124"/>
      <c r="P381" s="124"/>
      <c r="Q381" s="196"/>
      <c r="S381" s="128"/>
    </row>
    <row r="382" spans="3:19" x14ac:dyDescent="0.25">
      <c r="C382" s="128"/>
      <c r="F382" s="128"/>
      <c r="I382" s="124"/>
      <c r="L382" s="122"/>
      <c r="M382" s="124"/>
      <c r="P382" s="124"/>
      <c r="Q382" s="196"/>
      <c r="S382" s="128"/>
    </row>
    <row r="383" spans="3:19" x14ac:dyDescent="0.25">
      <c r="C383" s="128"/>
      <c r="F383" s="128"/>
      <c r="I383" s="124"/>
      <c r="L383" s="122"/>
      <c r="M383" s="124"/>
      <c r="P383" s="124"/>
      <c r="Q383" s="196"/>
      <c r="S383" s="128"/>
    </row>
    <row r="384" spans="3:19" x14ac:dyDescent="0.25">
      <c r="C384" s="128"/>
      <c r="F384" s="128"/>
      <c r="I384" s="124"/>
      <c r="L384" s="122"/>
      <c r="M384" s="124"/>
      <c r="P384" s="124"/>
      <c r="Q384" s="196"/>
      <c r="S384" s="128"/>
    </row>
    <row r="385" spans="3:19" x14ac:dyDescent="0.25">
      <c r="C385" s="128"/>
      <c r="F385" s="128"/>
      <c r="I385" s="124"/>
      <c r="L385" s="122"/>
      <c r="M385" s="124"/>
      <c r="P385" s="124"/>
      <c r="Q385" s="196"/>
      <c r="S385" s="128"/>
    </row>
    <row r="386" spans="3:19" x14ac:dyDescent="0.25">
      <c r="C386" s="128"/>
      <c r="F386" s="128"/>
      <c r="I386" s="124"/>
      <c r="L386" s="122"/>
      <c r="M386" s="124"/>
      <c r="P386" s="124"/>
      <c r="Q386" s="196"/>
      <c r="S386" s="128"/>
    </row>
    <row r="387" spans="3:19" x14ac:dyDescent="0.25">
      <c r="C387" s="128"/>
      <c r="F387" s="128"/>
      <c r="I387" s="124"/>
      <c r="L387" s="122"/>
      <c r="M387" s="124"/>
      <c r="P387" s="124"/>
      <c r="Q387" s="196"/>
      <c r="S387" s="128"/>
    </row>
    <row r="388" spans="3:19" x14ac:dyDescent="0.25">
      <c r="C388" s="128"/>
      <c r="F388" s="128"/>
      <c r="I388" s="124"/>
      <c r="L388" s="122"/>
      <c r="M388" s="124"/>
      <c r="P388" s="124"/>
      <c r="Q388" s="196"/>
      <c r="S388" s="128"/>
    </row>
    <row r="389" spans="3:19" x14ac:dyDescent="0.25">
      <c r="C389" s="128"/>
      <c r="F389" s="128"/>
      <c r="I389" s="124"/>
      <c r="L389" s="122"/>
      <c r="M389" s="124"/>
      <c r="P389" s="124"/>
      <c r="Q389" s="196"/>
      <c r="S389" s="128"/>
    </row>
    <row r="390" spans="3:19" x14ac:dyDescent="0.25">
      <c r="C390" s="128"/>
      <c r="F390" s="128"/>
      <c r="I390" s="124"/>
      <c r="L390" s="122"/>
      <c r="M390" s="124"/>
      <c r="P390" s="124"/>
      <c r="Q390" s="196"/>
      <c r="S390" s="128"/>
    </row>
    <row r="391" spans="3:19" x14ac:dyDescent="0.25">
      <c r="C391" s="128"/>
      <c r="F391" s="128"/>
      <c r="I391" s="124"/>
      <c r="L391" s="122"/>
      <c r="M391" s="124"/>
      <c r="P391" s="124"/>
      <c r="Q391" s="196"/>
      <c r="S391" s="128"/>
    </row>
    <row r="392" spans="3:19" x14ac:dyDescent="0.25">
      <c r="C392" s="128"/>
      <c r="F392" s="128"/>
      <c r="I392" s="124"/>
      <c r="L392" s="122"/>
      <c r="M392" s="124"/>
      <c r="P392" s="124"/>
      <c r="Q392" s="196"/>
      <c r="S392" s="128"/>
    </row>
    <row r="393" spans="3:19" x14ac:dyDescent="0.25">
      <c r="C393" s="128"/>
      <c r="F393" s="128"/>
      <c r="I393" s="124"/>
      <c r="L393" s="122"/>
      <c r="M393" s="124"/>
      <c r="P393" s="124"/>
      <c r="Q393" s="196"/>
      <c r="S393" s="128"/>
    </row>
    <row r="394" spans="3:19" x14ac:dyDescent="0.25">
      <c r="C394" s="128"/>
      <c r="F394" s="128"/>
      <c r="I394" s="124"/>
      <c r="L394" s="122"/>
      <c r="M394" s="124"/>
      <c r="P394" s="124"/>
      <c r="Q394" s="196"/>
      <c r="S394" s="128"/>
    </row>
    <row r="395" spans="3:19" x14ac:dyDescent="0.25">
      <c r="C395" s="128"/>
      <c r="F395" s="128"/>
      <c r="I395" s="124"/>
      <c r="L395" s="122"/>
      <c r="M395" s="124"/>
      <c r="P395" s="124"/>
      <c r="Q395" s="196"/>
      <c r="S395" s="128"/>
    </row>
    <row r="396" spans="3:19" x14ac:dyDescent="0.25">
      <c r="C396" s="128"/>
      <c r="F396" s="128"/>
      <c r="I396" s="124"/>
      <c r="L396" s="122"/>
      <c r="M396" s="124"/>
      <c r="P396" s="124"/>
      <c r="Q396" s="196"/>
      <c r="S396" s="128"/>
    </row>
    <row r="397" spans="3:19" x14ac:dyDescent="0.25">
      <c r="C397" s="128"/>
      <c r="F397" s="128"/>
      <c r="I397" s="124"/>
      <c r="L397" s="122"/>
      <c r="M397" s="124"/>
      <c r="P397" s="124"/>
      <c r="Q397" s="196"/>
      <c r="S397" s="128"/>
    </row>
    <row r="398" spans="3:19" x14ac:dyDescent="0.25">
      <c r="C398" s="128"/>
      <c r="F398" s="128"/>
      <c r="I398" s="124"/>
      <c r="L398" s="122"/>
      <c r="M398" s="124"/>
      <c r="P398" s="124"/>
      <c r="Q398" s="196"/>
      <c r="S398" s="128"/>
    </row>
    <row r="399" spans="3:19" x14ac:dyDescent="0.25">
      <c r="C399" s="128"/>
      <c r="F399" s="128"/>
      <c r="I399" s="124"/>
      <c r="L399" s="122"/>
      <c r="M399" s="124"/>
      <c r="P399" s="124"/>
      <c r="Q399" s="196"/>
      <c r="S399" s="128"/>
    </row>
    <row r="400" spans="3:19" x14ac:dyDescent="0.25">
      <c r="C400" s="128"/>
      <c r="F400" s="128"/>
      <c r="I400" s="124"/>
      <c r="L400" s="122"/>
      <c r="M400" s="124"/>
      <c r="P400" s="124"/>
      <c r="Q400" s="196"/>
      <c r="S400" s="128"/>
    </row>
    <row r="401" spans="3:19" x14ac:dyDescent="0.25">
      <c r="C401" s="128"/>
      <c r="F401" s="128"/>
      <c r="I401" s="124"/>
      <c r="L401" s="122"/>
      <c r="M401" s="124"/>
      <c r="P401" s="124"/>
      <c r="Q401" s="196"/>
      <c r="S401" s="128"/>
    </row>
    <row r="402" spans="3:19" x14ac:dyDescent="0.25">
      <c r="C402" s="128"/>
      <c r="F402" s="128"/>
      <c r="I402" s="124"/>
      <c r="L402" s="122"/>
      <c r="M402" s="124"/>
      <c r="P402" s="124"/>
      <c r="Q402" s="196"/>
      <c r="S402" s="128"/>
    </row>
    <row r="403" spans="3:19" x14ac:dyDescent="0.25">
      <c r="C403" s="128"/>
      <c r="F403" s="128"/>
      <c r="I403" s="124"/>
      <c r="L403" s="122"/>
      <c r="M403" s="124"/>
      <c r="P403" s="124"/>
      <c r="Q403" s="196"/>
      <c r="S403" s="128"/>
    </row>
    <row r="404" spans="3:19" x14ac:dyDescent="0.25">
      <c r="C404" s="128"/>
      <c r="F404" s="128"/>
      <c r="I404" s="124"/>
      <c r="L404" s="122"/>
      <c r="M404" s="124"/>
      <c r="P404" s="124"/>
      <c r="Q404" s="196"/>
      <c r="S404" s="128"/>
    </row>
    <row r="405" spans="3:19" x14ac:dyDescent="0.25">
      <c r="C405" s="128"/>
      <c r="F405" s="128"/>
      <c r="I405" s="124"/>
      <c r="L405" s="122"/>
      <c r="M405" s="124"/>
      <c r="P405" s="124"/>
      <c r="Q405" s="196"/>
      <c r="S405" s="128"/>
    </row>
    <row r="406" spans="3:19" x14ac:dyDescent="0.25">
      <c r="C406" s="128"/>
      <c r="F406" s="128"/>
      <c r="I406" s="124"/>
      <c r="L406" s="122"/>
      <c r="M406" s="124"/>
      <c r="P406" s="124"/>
      <c r="Q406" s="196"/>
      <c r="S406" s="128"/>
    </row>
    <row r="407" spans="3:19" x14ac:dyDescent="0.25">
      <c r="C407" s="128"/>
      <c r="F407" s="128"/>
      <c r="I407" s="124"/>
      <c r="L407" s="122"/>
      <c r="M407" s="124"/>
      <c r="P407" s="124"/>
      <c r="Q407" s="196"/>
      <c r="S407" s="128"/>
    </row>
    <row r="408" spans="3:19" x14ac:dyDescent="0.25">
      <c r="C408" s="128"/>
      <c r="F408" s="128"/>
      <c r="I408" s="124"/>
      <c r="L408" s="122"/>
      <c r="M408" s="124"/>
      <c r="P408" s="124"/>
      <c r="Q408" s="196"/>
      <c r="S408" s="128"/>
    </row>
    <row r="409" spans="3:19" x14ac:dyDescent="0.25">
      <c r="C409" s="128"/>
      <c r="F409" s="128"/>
      <c r="I409" s="124"/>
      <c r="L409" s="122"/>
      <c r="M409" s="124"/>
      <c r="P409" s="124"/>
      <c r="Q409" s="196"/>
      <c r="S409" s="128"/>
    </row>
    <row r="410" spans="3:19" x14ac:dyDescent="0.25">
      <c r="C410" s="128"/>
      <c r="F410" s="128"/>
      <c r="I410" s="124"/>
      <c r="L410" s="122"/>
      <c r="M410" s="124"/>
      <c r="P410" s="124"/>
      <c r="Q410" s="196"/>
      <c r="S410" s="128"/>
    </row>
    <row r="411" spans="3:19" x14ac:dyDescent="0.25">
      <c r="C411" s="128"/>
      <c r="F411" s="128"/>
      <c r="I411" s="124"/>
      <c r="L411" s="122"/>
      <c r="M411" s="124"/>
      <c r="P411" s="124"/>
      <c r="Q411" s="196"/>
      <c r="S411" s="128"/>
    </row>
    <row r="412" spans="3:19" x14ac:dyDescent="0.25">
      <c r="C412" s="128"/>
      <c r="F412" s="128"/>
      <c r="I412" s="124"/>
      <c r="L412" s="122"/>
      <c r="M412" s="124"/>
      <c r="P412" s="124"/>
      <c r="Q412" s="196"/>
      <c r="S412" s="128"/>
    </row>
    <row r="413" spans="3:19" x14ac:dyDescent="0.25">
      <c r="C413" s="128"/>
      <c r="F413" s="128"/>
      <c r="I413" s="124"/>
      <c r="L413" s="122"/>
      <c r="M413" s="124"/>
      <c r="P413" s="124"/>
      <c r="Q413" s="196"/>
      <c r="S413" s="128"/>
    </row>
    <row r="414" spans="3:19" x14ac:dyDescent="0.25">
      <c r="C414" s="128"/>
      <c r="F414" s="128"/>
      <c r="I414" s="124"/>
      <c r="L414" s="122"/>
      <c r="M414" s="124"/>
      <c r="P414" s="124"/>
      <c r="Q414" s="196"/>
      <c r="S414" s="128"/>
    </row>
    <row r="415" spans="3:19" x14ac:dyDescent="0.25">
      <c r="C415" s="128"/>
      <c r="F415" s="128"/>
      <c r="I415" s="124"/>
      <c r="L415" s="122"/>
      <c r="M415" s="124"/>
      <c r="P415" s="124"/>
      <c r="Q415" s="196"/>
      <c r="S415" s="128"/>
    </row>
    <row r="416" spans="3:19" x14ac:dyDescent="0.25">
      <c r="C416" s="128"/>
      <c r="F416" s="128"/>
      <c r="I416" s="124"/>
      <c r="L416" s="122"/>
      <c r="M416" s="124"/>
      <c r="P416" s="124"/>
      <c r="Q416" s="196"/>
      <c r="S416" s="128"/>
    </row>
    <row r="417" spans="3:19" x14ac:dyDescent="0.25">
      <c r="C417" s="128"/>
      <c r="F417" s="128"/>
      <c r="I417" s="124"/>
      <c r="L417" s="122"/>
      <c r="M417" s="124"/>
      <c r="P417" s="124"/>
      <c r="Q417" s="196"/>
      <c r="S417" s="128"/>
    </row>
    <row r="418" spans="3:19" x14ac:dyDescent="0.25">
      <c r="C418" s="128"/>
      <c r="F418" s="128"/>
      <c r="I418" s="124"/>
      <c r="L418" s="122"/>
      <c r="M418" s="124"/>
      <c r="P418" s="124"/>
      <c r="Q418" s="196"/>
      <c r="S418" s="128"/>
    </row>
    <row r="419" spans="3:19" x14ac:dyDescent="0.25">
      <c r="C419" s="128"/>
      <c r="F419" s="128"/>
      <c r="I419" s="124"/>
      <c r="L419" s="122"/>
      <c r="M419" s="124"/>
      <c r="P419" s="124"/>
      <c r="Q419" s="196"/>
      <c r="S419" s="128"/>
    </row>
    <row r="420" spans="3:19" x14ac:dyDescent="0.25">
      <c r="C420" s="128"/>
      <c r="F420" s="128"/>
      <c r="I420" s="124"/>
      <c r="L420" s="122"/>
      <c r="M420" s="124"/>
      <c r="P420" s="124"/>
      <c r="Q420" s="196"/>
      <c r="S420" s="128"/>
    </row>
    <row r="421" spans="3:19" x14ac:dyDescent="0.25">
      <c r="C421" s="128"/>
      <c r="F421" s="128"/>
      <c r="I421" s="124"/>
      <c r="L421" s="122"/>
      <c r="M421" s="124"/>
      <c r="P421" s="124"/>
      <c r="Q421" s="196"/>
      <c r="S421" s="128"/>
    </row>
    <row r="422" spans="3:19" x14ac:dyDescent="0.25">
      <c r="C422" s="128"/>
      <c r="F422" s="128"/>
      <c r="I422" s="124"/>
      <c r="L422" s="122"/>
      <c r="M422" s="124"/>
      <c r="P422" s="124"/>
      <c r="Q422" s="196"/>
      <c r="S422" s="128"/>
    </row>
    <row r="423" spans="3:19" x14ac:dyDescent="0.25">
      <c r="C423" s="128"/>
      <c r="F423" s="128"/>
      <c r="I423" s="124"/>
      <c r="L423" s="122"/>
      <c r="M423" s="124"/>
      <c r="P423" s="124"/>
      <c r="Q423" s="196"/>
      <c r="S423" s="128"/>
    </row>
    <row r="424" spans="3:19" x14ac:dyDescent="0.25">
      <c r="C424" s="128"/>
      <c r="F424" s="128"/>
      <c r="I424" s="124"/>
      <c r="L424" s="122"/>
      <c r="M424" s="124"/>
      <c r="P424" s="124"/>
      <c r="Q424" s="196"/>
      <c r="S424" s="128"/>
    </row>
    <row r="425" spans="3:19" x14ac:dyDescent="0.25">
      <c r="C425" s="128"/>
      <c r="F425" s="128"/>
      <c r="I425" s="124"/>
      <c r="L425" s="122"/>
      <c r="M425" s="124"/>
      <c r="P425" s="124"/>
      <c r="Q425" s="196"/>
      <c r="S425" s="128"/>
    </row>
    <row r="426" spans="3:19" x14ac:dyDescent="0.25">
      <c r="C426" s="128"/>
      <c r="F426" s="128"/>
      <c r="I426" s="124"/>
      <c r="L426" s="122"/>
      <c r="M426" s="124"/>
      <c r="P426" s="124"/>
      <c r="Q426" s="196"/>
      <c r="S426" s="128"/>
    </row>
    <row r="427" spans="3:19" x14ac:dyDescent="0.25">
      <c r="C427" s="128"/>
      <c r="F427" s="128"/>
      <c r="I427" s="124"/>
      <c r="L427" s="122"/>
      <c r="M427" s="124"/>
      <c r="P427" s="124"/>
      <c r="Q427" s="196"/>
      <c r="S427" s="128"/>
    </row>
    <row r="428" spans="3:19" x14ac:dyDescent="0.25">
      <c r="C428" s="128"/>
      <c r="F428" s="128"/>
      <c r="I428" s="124"/>
      <c r="L428" s="122"/>
      <c r="M428" s="124"/>
      <c r="P428" s="124"/>
      <c r="Q428" s="196"/>
      <c r="S428" s="128"/>
    </row>
    <row r="429" spans="3:19" x14ac:dyDescent="0.25">
      <c r="C429" s="128"/>
      <c r="F429" s="128"/>
      <c r="I429" s="124"/>
      <c r="L429" s="122"/>
      <c r="M429" s="124"/>
      <c r="P429" s="124"/>
      <c r="Q429" s="196"/>
      <c r="S429" s="128"/>
    </row>
    <row r="430" spans="3:19" x14ac:dyDescent="0.25">
      <c r="C430" s="128"/>
      <c r="F430" s="128"/>
      <c r="I430" s="124"/>
      <c r="L430" s="122"/>
      <c r="M430" s="124"/>
      <c r="P430" s="124"/>
      <c r="Q430" s="196"/>
      <c r="S430" s="128"/>
    </row>
    <row r="431" spans="3:19" x14ac:dyDescent="0.25">
      <c r="C431" s="128"/>
      <c r="F431" s="128"/>
      <c r="I431" s="124"/>
      <c r="L431" s="122"/>
      <c r="M431" s="124"/>
      <c r="P431" s="124"/>
      <c r="Q431" s="196"/>
      <c r="S431" s="128"/>
    </row>
    <row r="432" spans="3:19" x14ac:dyDescent="0.25">
      <c r="C432" s="128"/>
      <c r="F432" s="128"/>
      <c r="I432" s="124"/>
      <c r="L432" s="122"/>
      <c r="M432" s="124"/>
      <c r="P432" s="124"/>
      <c r="Q432" s="196"/>
      <c r="S432" s="128"/>
    </row>
    <row r="433" spans="3:19" x14ac:dyDescent="0.25">
      <c r="C433" s="128"/>
      <c r="F433" s="128"/>
      <c r="I433" s="124"/>
      <c r="L433" s="122"/>
      <c r="M433" s="124"/>
      <c r="P433" s="124"/>
      <c r="Q433" s="196"/>
      <c r="S433" s="128"/>
    </row>
    <row r="434" spans="3:19" x14ac:dyDescent="0.25">
      <c r="C434" s="128"/>
      <c r="F434" s="128"/>
      <c r="I434" s="124"/>
      <c r="L434" s="122"/>
      <c r="M434" s="124"/>
      <c r="P434" s="124"/>
      <c r="Q434" s="196"/>
      <c r="S434" s="128"/>
    </row>
    <row r="435" spans="3:19" x14ac:dyDescent="0.25">
      <c r="C435" s="128"/>
      <c r="F435" s="128"/>
      <c r="I435" s="124"/>
      <c r="L435" s="122"/>
      <c r="M435" s="124"/>
      <c r="P435" s="124"/>
      <c r="Q435" s="196"/>
      <c r="S435" s="128"/>
    </row>
    <row r="436" spans="3:19" x14ac:dyDescent="0.25">
      <c r="C436" s="128"/>
      <c r="F436" s="128"/>
      <c r="I436" s="124"/>
      <c r="L436" s="122"/>
      <c r="M436" s="124"/>
      <c r="P436" s="124"/>
      <c r="Q436" s="196"/>
      <c r="S436" s="128"/>
    </row>
    <row r="437" spans="3:19" x14ac:dyDescent="0.25">
      <c r="C437" s="128"/>
      <c r="F437" s="128"/>
      <c r="I437" s="124"/>
      <c r="L437" s="122"/>
      <c r="M437" s="124"/>
      <c r="P437" s="124"/>
      <c r="Q437" s="196"/>
      <c r="S437" s="128"/>
    </row>
    <row r="438" spans="3:19" x14ac:dyDescent="0.25">
      <c r="C438" s="128"/>
      <c r="F438" s="128"/>
      <c r="I438" s="124"/>
      <c r="L438" s="122"/>
      <c r="M438" s="124"/>
      <c r="P438" s="124"/>
      <c r="Q438" s="196"/>
      <c r="S438" s="128"/>
    </row>
    <row r="439" spans="3:19" x14ac:dyDescent="0.25">
      <c r="C439" s="128"/>
      <c r="F439" s="128"/>
      <c r="I439" s="124"/>
      <c r="L439" s="122"/>
      <c r="M439" s="124"/>
      <c r="P439" s="124"/>
      <c r="Q439" s="196"/>
      <c r="S439" s="128"/>
    </row>
    <row r="440" spans="3:19" x14ac:dyDescent="0.25">
      <c r="C440" s="128"/>
      <c r="F440" s="128"/>
      <c r="I440" s="124"/>
      <c r="L440" s="122"/>
      <c r="M440" s="124"/>
      <c r="P440" s="124"/>
      <c r="Q440" s="196"/>
      <c r="S440" s="128"/>
    </row>
    <row r="441" spans="3:19" x14ac:dyDescent="0.25">
      <c r="C441" s="128"/>
      <c r="F441" s="128"/>
      <c r="I441" s="124"/>
      <c r="L441" s="122"/>
      <c r="M441" s="124"/>
      <c r="P441" s="124"/>
      <c r="Q441" s="196"/>
      <c r="S441" s="128"/>
    </row>
    <row r="442" spans="3:19" x14ac:dyDescent="0.25">
      <c r="C442" s="128"/>
      <c r="F442" s="128"/>
      <c r="I442" s="124"/>
      <c r="L442" s="122"/>
      <c r="M442" s="124"/>
      <c r="P442" s="124"/>
      <c r="Q442" s="196"/>
      <c r="S442" s="128"/>
    </row>
    <row r="443" spans="3:19" x14ac:dyDescent="0.25">
      <c r="C443" s="128"/>
      <c r="F443" s="128"/>
      <c r="I443" s="124"/>
      <c r="L443" s="122"/>
      <c r="M443" s="124"/>
      <c r="P443" s="124"/>
      <c r="Q443" s="196"/>
      <c r="S443" s="128"/>
    </row>
    <row r="444" spans="3:19" x14ac:dyDescent="0.25">
      <c r="C444" s="128"/>
      <c r="F444" s="128"/>
      <c r="I444" s="124"/>
      <c r="L444" s="122"/>
      <c r="M444" s="124"/>
      <c r="P444" s="124"/>
      <c r="Q444" s="196"/>
      <c r="S444" s="128"/>
    </row>
    <row r="445" spans="3:19" x14ac:dyDescent="0.25">
      <c r="C445" s="128"/>
      <c r="F445" s="128"/>
      <c r="I445" s="124"/>
      <c r="L445" s="122"/>
      <c r="M445" s="124"/>
      <c r="P445" s="124"/>
      <c r="Q445" s="196"/>
      <c r="S445" s="128"/>
    </row>
    <row r="446" spans="3:19" x14ac:dyDescent="0.25">
      <c r="C446" s="128"/>
      <c r="F446" s="128"/>
      <c r="I446" s="124"/>
      <c r="L446" s="122"/>
      <c r="M446" s="124"/>
      <c r="P446" s="124"/>
      <c r="Q446" s="196"/>
      <c r="S446" s="128"/>
    </row>
    <row r="447" spans="3:19" x14ac:dyDescent="0.25">
      <c r="C447" s="128"/>
      <c r="F447" s="128"/>
      <c r="I447" s="124"/>
      <c r="L447" s="122"/>
      <c r="M447" s="124"/>
      <c r="P447" s="124"/>
      <c r="Q447" s="196"/>
      <c r="S447" s="128"/>
    </row>
    <row r="448" spans="3:19" x14ac:dyDescent="0.25">
      <c r="C448" s="128"/>
      <c r="F448" s="128"/>
      <c r="I448" s="124"/>
      <c r="L448" s="122"/>
      <c r="M448" s="124"/>
      <c r="P448" s="124"/>
      <c r="Q448" s="196"/>
      <c r="S448" s="128"/>
    </row>
    <row r="449" spans="3:19" x14ac:dyDescent="0.25">
      <c r="C449" s="128"/>
      <c r="F449" s="128"/>
      <c r="I449" s="124"/>
      <c r="L449" s="122"/>
      <c r="M449" s="124"/>
      <c r="P449" s="124"/>
      <c r="Q449" s="196"/>
      <c r="S449" s="128"/>
    </row>
    <row r="450" spans="3:19" x14ac:dyDescent="0.25">
      <c r="C450" s="128"/>
      <c r="F450" s="128"/>
      <c r="I450" s="124"/>
      <c r="L450" s="122"/>
      <c r="M450" s="124"/>
      <c r="P450" s="124"/>
      <c r="Q450" s="196"/>
      <c r="S450" s="128"/>
    </row>
    <row r="451" spans="3:19" x14ac:dyDescent="0.25">
      <c r="C451" s="128"/>
      <c r="F451" s="128"/>
      <c r="I451" s="124"/>
      <c r="L451" s="122"/>
      <c r="M451" s="124"/>
      <c r="P451" s="124"/>
      <c r="Q451" s="196"/>
      <c r="S451" s="128"/>
    </row>
    <row r="452" spans="3:19" x14ac:dyDescent="0.25">
      <c r="C452" s="128"/>
      <c r="F452" s="128"/>
      <c r="I452" s="124"/>
      <c r="L452" s="122"/>
      <c r="M452" s="124"/>
      <c r="P452" s="124"/>
      <c r="Q452" s="196"/>
      <c r="S452" s="128"/>
    </row>
    <row r="453" spans="3:19" x14ac:dyDescent="0.25">
      <c r="C453" s="128"/>
      <c r="F453" s="128"/>
      <c r="I453" s="124"/>
      <c r="L453" s="122"/>
      <c r="M453" s="124"/>
      <c r="P453" s="124"/>
      <c r="Q453" s="196"/>
      <c r="S453" s="128"/>
    </row>
    <row r="454" spans="3:19" x14ac:dyDescent="0.25">
      <c r="C454" s="128"/>
      <c r="F454" s="128"/>
      <c r="I454" s="124"/>
      <c r="L454" s="122"/>
      <c r="M454" s="124"/>
      <c r="P454" s="124"/>
      <c r="Q454" s="196"/>
      <c r="S454" s="128"/>
    </row>
    <row r="455" spans="3:19" x14ac:dyDescent="0.25">
      <c r="C455" s="128"/>
      <c r="F455" s="128"/>
      <c r="I455" s="124"/>
      <c r="L455" s="122"/>
      <c r="M455" s="124"/>
      <c r="P455" s="124"/>
      <c r="Q455" s="196"/>
      <c r="S455" s="128"/>
    </row>
    <row r="456" spans="3:19" x14ac:dyDescent="0.25">
      <c r="C456" s="128"/>
      <c r="F456" s="128"/>
      <c r="I456" s="124"/>
      <c r="L456" s="122"/>
      <c r="M456" s="124"/>
      <c r="P456" s="124"/>
      <c r="Q456" s="196"/>
      <c r="S456" s="128"/>
    </row>
    <row r="457" spans="3:19" x14ac:dyDescent="0.25">
      <c r="C457" s="128"/>
      <c r="F457" s="128"/>
      <c r="I457" s="124"/>
      <c r="L457" s="122"/>
      <c r="M457" s="124"/>
      <c r="P457" s="124"/>
      <c r="Q457" s="196"/>
      <c r="S457" s="128"/>
    </row>
    <row r="458" spans="3:19" x14ac:dyDescent="0.25">
      <c r="C458" s="128"/>
      <c r="F458" s="128"/>
      <c r="I458" s="124"/>
      <c r="L458" s="122"/>
      <c r="M458" s="124"/>
      <c r="P458" s="124"/>
      <c r="Q458" s="196"/>
      <c r="S458" s="128"/>
    </row>
    <row r="459" spans="3:19" x14ac:dyDescent="0.25">
      <c r="C459" s="128"/>
      <c r="F459" s="128"/>
      <c r="I459" s="124"/>
      <c r="L459" s="122"/>
      <c r="M459" s="124"/>
      <c r="P459" s="124"/>
      <c r="Q459" s="196"/>
      <c r="S459" s="128"/>
    </row>
    <row r="460" spans="3:19" x14ac:dyDescent="0.25">
      <c r="C460" s="128"/>
      <c r="F460" s="128"/>
      <c r="I460" s="124"/>
      <c r="L460" s="122"/>
      <c r="M460" s="124"/>
      <c r="P460" s="124"/>
      <c r="Q460" s="196"/>
      <c r="S460" s="128"/>
    </row>
    <row r="461" spans="3:19" x14ac:dyDescent="0.25">
      <c r="C461" s="128"/>
      <c r="F461" s="128"/>
      <c r="I461" s="124"/>
      <c r="L461" s="122"/>
      <c r="M461" s="124"/>
      <c r="P461" s="124"/>
      <c r="Q461" s="196"/>
      <c r="S461" s="128"/>
    </row>
    <row r="462" spans="3:19" x14ac:dyDescent="0.25">
      <c r="C462" s="128"/>
      <c r="F462" s="128"/>
      <c r="I462" s="124"/>
      <c r="L462" s="122"/>
      <c r="M462" s="124"/>
      <c r="P462" s="124"/>
      <c r="Q462" s="196"/>
      <c r="S462" s="128"/>
    </row>
    <row r="463" spans="3:19" x14ac:dyDescent="0.25">
      <c r="C463" s="128"/>
      <c r="F463" s="128"/>
      <c r="I463" s="124"/>
      <c r="L463" s="122"/>
      <c r="M463" s="124"/>
      <c r="P463" s="124"/>
      <c r="Q463" s="196"/>
      <c r="S463" s="128"/>
    </row>
    <row r="464" spans="3:19" x14ac:dyDescent="0.25">
      <c r="C464" s="128"/>
      <c r="F464" s="128"/>
      <c r="I464" s="124"/>
      <c r="L464" s="122"/>
      <c r="M464" s="124"/>
      <c r="P464" s="124"/>
      <c r="Q464" s="196"/>
      <c r="S464" s="128"/>
    </row>
    <row r="465" spans="3:19" x14ac:dyDescent="0.25">
      <c r="C465" s="128"/>
      <c r="F465" s="128"/>
      <c r="I465" s="124"/>
      <c r="L465" s="122"/>
      <c r="M465" s="124"/>
      <c r="P465" s="124"/>
      <c r="Q465" s="196"/>
      <c r="S465" s="128"/>
    </row>
    <row r="466" spans="3:19" x14ac:dyDescent="0.25">
      <c r="C466" s="128"/>
      <c r="F466" s="128"/>
      <c r="I466" s="124"/>
      <c r="L466" s="122"/>
      <c r="M466" s="124"/>
      <c r="P466" s="124"/>
      <c r="Q466" s="196"/>
      <c r="S466" s="128"/>
    </row>
    <row r="467" spans="3:19" x14ac:dyDescent="0.25">
      <c r="C467" s="128"/>
      <c r="F467" s="128"/>
      <c r="I467" s="124"/>
      <c r="L467" s="122"/>
      <c r="M467" s="124"/>
      <c r="P467" s="124"/>
      <c r="Q467" s="196"/>
      <c r="S467" s="128"/>
    </row>
    <row r="468" spans="3:19" x14ac:dyDescent="0.25">
      <c r="C468" s="128"/>
      <c r="F468" s="128"/>
      <c r="I468" s="124"/>
      <c r="L468" s="122"/>
      <c r="M468" s="124"/>
      <c r="P468" s="124"/>
      <c r="Q468" s="196"/>
      <c r="S468" s="128"/>
    </row>
    <row r="469" spans="3:19" x14ac:dyDescent="0.25">
      <c r="C469" s="128"/>
      <c r="F469" s="128"/>
      <c r="I469" s="124"/>
      <c r="L469" s="122"/>
      <c r="M469" s="124"/>
      <c r="P469" s="124"/>
      <c r="Q469" s="196"/>
      <c r="S469" s="128"/>
    </row>
    <row r="470" spans="3:19" x14ac:dyDescent="0.25">
      <c r="C470" s="128"/>
      <c r="F470" s="128"/>
      <c r="I470" s="124"/>
      <c r="L470" s="122"/>
      <c r="M470" s="124"/>
      <c r="P470" s="124"/>
      <c r="Q470" s="196"/>
      <c r="S470" s="128"/>
    </row>
    <row r="471" spans="3:19" x14ac:dyDescent="0.25">
      <c r="C471" s="128"/>
      <c r="F471" s="128"/>
      <c r="I471" s="124"/>
      <c r="L471" s="122"/>
      <c r="M471" s="124"/>
      <c r="P471" s="124"/>
      <c r="Q471" s="196"/>
      <c r="S471" s="128"/>
    </row>
    <row r="472" spans="3:19" x14ac:dyDescent="0.25">
      <c r="C472" s="128"/>
      <c r="F472" s="128"/>
      <c r="I472" s="124"/>
      <c r="L472" s="122"/>
      <c r="M472" s="124"/>
      <c r="P472" s="124"/>
      <c r="Q472" s="196"/>
      <c r="S472" s="128"/>
    </row>
    <row r="473" spans="3:19" x14ac:dyDescent="0.25">
      <c r="C473" s="128"/>
      <c r="F473" s="128"/>
      <c r="I473" s="124"/>
      <c r="L473" s="122"/>
      <c r="M473" s="124"/>
      <c r="P473" s="124"/>
      <c r="Q473" s="196"/>
      <c r="S473" s="128"/>
    </row>
    <row r="474" spans="3:19" x14ac:dyDescent="0.25">
      <c r="C474" s="128"/>
      <c r="F474" s="128"/>
      <c r="I474" s="124"/>
      <c r="L474" s="122"/>
      <c r="M474" s="124"/>
      <c r="P474" s="124"/>
      <c r="Q474" s="196"/>
      <c r="S474" s="128"/>
    </row>
    <row r="475" spans="3:19" x14ac:dyDescent="0.25">
      <c r="C475" s="128"/>
      <c r="F475" s="128"/>
      <c r="I475" s="124"/>
      <c r="L475" s="122"/>
      <c r="M475" s="124"/>
      <c r="P475" s="124"/>
      <c r="Q475" s="196"/>
      <c r="S475" s="128"/>
    </row>
    <row r="476" spans="3:19" x14ac:dyDescent="0.25">
      <c r="C476" s="128"/>
      <c r="F476" s="128"/>
      <c r="I476" s="124"/>
      <c r="L476" s="122"/>
      <c r="M476" s="124"/>
      <c r="P476" s="124"/>
      <c r="Q476" s="196"/>
      <c r="S476" s="128"/>
    </row>
    <row r="477" spans="3:19" x14ac:dyDescent="0.25">
      <c r="C477" s="128"/>
      <c r="F477" s="128"/>
      <c r="I477" s="124"/>
      <c r="L477" s="122"/>
      <c r="M477" s="124"/>
      <c r="P477" s="124"/>
      <c r="Q477" s="196"/>
      <c r="S477" s="128"/>
    </row>
    <row r="478" spans="3:19" x14ac:dyDescent="0.25">
      <c r="C478" s="128"/>
      <c r="F478" s="128"/>
      <c r="I478" s="124"/>
      <c r="L478" s="122"/>
      <c r="M478" s="124"/>
      <c r="P478" s="124"/>
      <c r="Q478" s="196"/>
      <c r="S478" s="128"/>
    </row>
    <row r="479" spans="3:19" x14ac:dyDescent="0.25">
      <c r="C479" s="128"/>
      <c r="F479" s="128"/>
      <c r="I479" s="124"/>
      <c r="L479" s="122"/>
      <c r="M479" s="124"/>
      <c r="P479" s="124"/>
      <c r="Q479" s="196"/>
      <c r="S479" s="128"/>
    </row>
    <row r="480" spans="3:19" x14ac:dyDescent="0.25">
      <c r="C480" s="128"/>
      <c r="F480" s="128"/>
      <c r="I480" s="124"/>
      <c r="L480" s="122"/>
      <c r="M480" s="124"/>
      <c r="P480" s="124"/>
      <c r="Q480" s="196"/>
      <c r="S480" s="128"/>
    </row>
    <row r="481" spans="3:19" x14ac:dyDescent="0.25">
      <c r="C481" s="128"/>
      <c r="F481" s="128"/>
      <c r="I481" s="124"/>
      <c r="L481" s="122"/>
      <c r="M481" s="124"/>
      <c r="P481" s="124"/>
      <c r="Q481" s="196"/>
      <c r="S481" s="128"/>
    </row>
    <row r="482" spans="3:19" x14ac:dyDescent="0.25">
      <c r="C482" s="128"/>
      <c r="F482" s="128"/>
      <c r="I482" s="124"/>
      <c r="L482" s="122"/>
      <c r="M482" s="124"/>
      <c r="P482" s="124"/>
      <c r="Q482" s="196"/>
      <c r="S482" s="128"/>
    </row>
    <row r="483" spans="3:19" x14ac:dyDescent="0.25">
      <c r="C483" s="128"/>
      <c r="F483" s="128"/>
      <c r="I483" s="124"/>
      <c r="L483" s="122"/>
      <c r="M483" s="124"/>
      <c r="P483" s="124"/>
      <c r="Q483" s="196"/>
      <c r="S483" s="128"/>
    </row>
    <row r="484" spans="3:19" x14ac:dyDescent="0.25">
      <c r="C484" s="128"/>
      <c r="F484" s="128"/>
      <c r="I484" s="124"/>
      <c r="L484" s="122"/>
      <c r="M484" s="124"/>
      <c r="P484" s="124"/>
      <c r="Q484" s="196"/>
      <c r="S484" s="128"/>
    </row>
    <row r="485" spans="3:19" x14ac:dyDescent="0.25">
      <c r="C485" s="128"/>
      <c r="F485" s="128"/>
      <c r="I485" s="124"/>
      <c r="L485" s="122"/>
      <c r="M485" s="124"/>
      <c r="P485" s="124"/>
      <c r="Q485" s="196"/>
      <c r="S485" s="128"/>
    </row>
    <row r="486" spans="3:19" x14ac:dyDescent="0.25">
      <c r="C486" s="128"/>
      <c r="F486" s="128"/>
      <c r="I486" s="124"/>
      <c r="L486" s="122"/>
      <c r="M486" s="124"/>
      <c r="P486" s="124"/>
      <c r="Q486" s="196"/>
      <c r="S486" s="128"/>
    </row>
    <row r="487" spans="3:19" x14ac:dyDescent="0.25">
      <c r="C487" s="128"/>
      <c r="F487" s="128"/>
      <c r="I487" s="124"/>
      <c r="L487" s="122"/>
      <c r="M487" s="124"/>
      <c r="P487" s="124"/>
      <c r="Q487" s="196"/>
      <c r="S487" s="128"/>
    </row>
    <row r="488" spans="3:19" x14ac:dyDescent="0.25">
      <c r="C488" s="128"/>
      <c r="F488" s="128"/>
      <c r="I488" s="124"/>
      <c r="L488" s="122"/>
      <c r="M488" s="124"/>
      <c r="P488" s="124"/>
      <c r="Q488" s="196"/>
      <c r="S488" s="128"/>
    </row>
    <row r="489" spans="3:19" x14ac:dyDescent="0.25">
      <c r="C489" s="128"/>
      <c r="F489" s="128"/>
      <c r="I489" s="124"/>
      <c r="L489" s="122"/>
      <c r="M489" s="124"/>
      <c r="P489" s="124"/>
      <c r="Q489" s="196"/>
      <c r="S489" s="128"/>
    </row>
    <row r="490" spans="3:19" x14ac:dyDescent="0.25">
      <c r="C490" s="128"/>
      <c r="F490" s="128"/>
      <c r="I490" s="124"/>
      <c r="L490" s="122"/>
      <c r="M490" s="124"/>
      <c r="P490" s="124"/>
      <c r="Q490" s="196"/>
      <c r="S490" s="128"/>
    </row>
    <row r="491" spans="3:19" x14ac:dyDescent="0.25">
      <c r="C491" s="128"/>
      <c r="F491" s="128"/>
      <c r="I491" s="124"/>
      <c r="L491" s="122"/>
      <c r="M491" s="124"/>
      <c r="P491" s="124"/>
      <c r="Q491" s="196"/>
      <c r="S491" s="128"/>
    </row>
    <row r="492" spans="3:19" x14ac:dyDescent="0.25">
      <c r="C492" s="128"/>
      <c r="F492" s="128"/>
      <c r="I492" s="124"/>
      <c r="L492" s="122"/>
      <c r="M492" s="124"/>
      <c r="P492" s="124"/>
      <c r="Q492" s="196"/>
      <c r="S492" s="128"/>
    </row>
    <row r="493" spans="3:19" x14ac:dyDescent="0.25">
      <c r="C493" s="128"/>
      <c r="F493" s="128"/>
      <c r="I493" s="124"/>
      <c r="L493" s="122"/>
      <c r="M493" s="124"/>
      <c r="P493" s="124"/>
      <c r="Q493" s="196"/>
      <c r="S493" s="128"/>
    </row>
    <row r="494" spans="3:19" x14ac:dyDescent="0.25">
      <c r="C494" s="128"/>
      <c r="F494" s="128"/>
      <c r="I494" s="124"/>
      <c r="L494" s="122"/>
      <c r="M494" s="124"/>
      <c r="P494" s="124"/>
      <c r="Q494" s="196"/>
      <c r="S494" s="128"/>
    </row>
    <row r="495" spans="3:19" x14ac:dyDescent="0.25">
      <c r="C495" s="128"/>
      <c r="F495" s="128"/>
      <c r="I495" s="124"/>
      <c r="L495" s="122"/>
      <c r="M495" s="124"/>
      <c r="P495" s="124"/>
      <c r="Q495" s="196"/>
      <c r="S495" s="128"/>
    </row>
    <row r="496" spans="3:19" x14ac:dyDescent="0.25">
      <c r="C496" s="128"/>
      <c r="F496" s="128"/>
      <c r="I496" s="124"/>
      <c r="L496" s="122"/>
      <c r="M496" s="124"/>
      <c r="P496" s="124"/>
      <c r="Q496" s="196"/>
      <c r="S496" s="128"/>
    </row>
    <row r="497" spans="3:19" x14ac:dyDescent="0.25">
      <c r="C497" s="128"/>
      <c r="F497" s="128"/>
      <c r="I497" s="124"/>
      <c r="L497" s="122"/>
      <c r="M497" s="124"/>
      <c r="P497" s="124"/>
      <c r="Q497" s="196"/>
      <c r="S497" s="128"/>
    </row>
    <row r="498" spans="3:19" x14ac:dyDescent="0.25">
      <c r="C498" s="128"/>
      <c r="F498" s="128"/>
      <c r="I498" s="124"/>
      <c r="L498" s="122"/>
      <c r="M498" s="124"/>
      <c r="P498" s="124"/>
      <c r="Q498" s="196"/>
      <c r="S498" s="128"/>
    </row>
    <row r="499" spans="3:19" x14ac:dyDescent="0.25">
      <c r="C499" s="128"/>
      <c r="F499" s="128"/>
      <c r="I499" s="124"/>
      <c r="L499" s="122"/>
      <c r="M499" s="124"/>
      <c r="P499" s="124"/>
      <c r="Q499" s="196"/>
      <c r="S499" s="128"/>
    </row>
    <row r="500" spans="3:19" x14ac:dyDescent="0.25">
      <c r="C500" s="128"/>
      <c r="F500" s="128"/>
      <c r="I500" s="124"/>
      <c r="L500" s="122"/>
      <c r="M500" s="124"/>
      <c r="P500" s="124"/>
      <c r="Q500" s="196"/>
      <c r="S500" s="128"/>
    </row>
    <row r="501" spans="3:19" x14ac:dyDescent="0.25">
      <c r="C501" s="128"/>
      <c r="F501" s="128"/>
      <c r="I501" s="124"/>
      <c r="L501" s="122"/>
      <c r="M501" s="124"/>
      <c r="P501" s="124"/>
      <c r="Q501" s="196"/>
      <c r="S501" s="128"/>
    </row>
    <row r="502" spans="3:19" x14ac:dyDescent="0.25">
      <c r="C502" s="128"/>
      <c r="F502" s="128"/>
      <c r="I502" s="124"/>
      <c r="L502" s="122"/>
      <c r="M502" s="124"/>
      <c r="P502" s="124"/>
      <c r="Q502" s="196"/>
      <c r="S502" s="128"/>
    </row>
    <row r="503" spans="3:19" x14ac:dyDescent="0.25">
      <c r="C503" s="128"/>
      <c r="F503" s="128"/>
      <c r="I503" s="124"/>
      <c r="L503" s="122"/>
      <c r="M503" s="124"/>
      <c r="P503" s="124"/>
      <c r="Q503" s="196"/>
      <c r="S503" s="128"/>
    </row>
    <row r="504" spans="3:19" x14ac:dyDescent="0.25">
      <c r="C504" s="128"/>
      <c r="F504" s="128"/>
      <c r="I504" s="124"/>
      <c r="L504" s="122"/>
      <c r="M504" s="124"/>
      <c r="P504" s="124"/>
      <c r="Q504" s="196"/>
      <c r="S504" s="128"/>
    </row>
    <row r="505" spans="3:19" x14ac:dyDescent="0.25">
      <c r="C505" s="128"/>
      <c r="F505" s="128"/>
      <c r="I505" s="124"/>
      <c r="L505" s="122"/>
      <c r="M505" s="124"/>
      <c r="P505" s="124"/>
      <c r="Q505" s="196"/>
      <c r="S505" s="128"/>
    </row>
    <row r="506" spans="3:19" x14ac:dyDescent="0.25">
      <c r="C506" s="128"/>
      <c r="F506" s="128"/>
      <c r="I506" s="124"/>
      <c r="L506" s="122"/>
      <c r="M506" s="124"/>
      <c r="P506" s="124"/>
      <c r="Q506" s="196"/>
      <c r="S506" s="128"/>
    </row>
    <row r="507" spans="3:19" x14ac:dyDescent="0.25">
      <c r="C507" s="128"/>
      <c r="F507" s="128"/>
      <c r="I507" s="124"/>
      <c r="L507" s="122"/>
      <c r="M507" s="124"/>
      <c r="P507" s="124"/>
      <c r="Q507" s="196"/>
      <c r="S507" s="128"/>
    </row>
    <row r="508" spans="3:19" x14ac:dyDescent="0.25">
      <c r="C508" s="128"/>
      <c r="F508" s="128"/>
      <c r="I508" s="124"/>
      <c r="L508" s="122"/>
      <c r="M508" s="124"/>
      <c r="P508" s="124"/>
      <c r="Q508" s="196"/>
      <c r="S508" s="128"/>
    </row>
    <row r="509" spans="3:19" x14ac:dyDescent="0.25">
      <c r="C509" s="128"/>
      <c r="F509" s="128"/>
      <c r="I509" s="124"/>
      <c r="L509" s="122"/>
      <c r="M509" s="124"/>
      <c r="P509" s="124"/>
      <c r="Q509" s="196"/>
      <c r="S509" s="128"/>
    </row>
    <row r="510" spans="3:19" x14ac:dyDescent="0.25">
      <c r="C510" s="128"/>
      <c r="F510" s="128"/>
      <c r="I510" s="124"/>
      <c r="L510" s="122"/>
      <c r="M510" s="124"/>
      <c r="P510" s="124"/>
      <c r="Q510" s="196"/>
      <c r="S510" s="128"/>
    </row>
    <row r="511" spans="3:19" x14ac:dyDescent="0.25">
      <c r="C511" s="128"/>
      <c r="F511" s="128"/>
      <c r="I511" s="124"/>
      <c r="L511" s="122"/>
      <c r="M511" s="124"/>
      <c r="P511" s="124"/>
      <c r="Q511" s="196"/>
      <c r="S511" s="128"/>
    </row>
    <row r="512" spans="3:19" x14ac:dyDescent="0.25">
      <c r="C512" s="128"/>
      <c r="F512" s="128"/>
      <c r="I512" s="124"/>
      <c r="L512" s="122"/>
      <c r="M512" s="124"/>
      <c r="P512" s="124"/>
      <c r="Q512" s="196"/>
      <c r="S512" s="128"/>
    </row>
    <row r="513" spans="3:19" x14ac:dyDescent="0.25">
      <c r="C513" s="128"/>
      <c r="F513" s="128"/>
      <c r="I513" s="124"/>
      <c r="L513" s="122"/>
      <c r="M513" s="124"/>
      <c r="P513" s="124"/>
      <c r="Q513" s="196"/>
      <c r="S513" s="128"/>
    </row>
    <row r="514" spans="3:19" x14ac:dyDescent="0.25">
      <c r="C514" s="128"/>
      <c r="F514" s="128"/>
      <c r="I514" s="124"/>
      <c r="L514" s="122"/>
      <c r="M514" s="124"/>
      <c r="P514" s="124"/>
      <c r="Q514" s="196"/>
      <c r="S514" s="128"/>
    </row>
    <row r="515" spans="3:19" x14ac:dyDescent="0.25">
      <c r="C515" s="128"/>
      <c r="F515" s="128"/>
      <c r="I515" s="124"/>
      <c r="L515" s="122"/>
      <c r="M515" s="124"/>
      <c r="P515" s="124"/>
      <c r="Q515" s="196"/>
      <c r="S515" s="128"/>
    </row>
    <row r="516" spans="3:19" x14ac:dyDescent="0.25">
      <c r="C516" s="128"/>
      <c r="F516" s="128"/>
      <c r="I516" s="124"/>
      <c r="L516" s="122"/>
      <c r="M516" s="124"/>
      <c r="P516" s="124"/>
      <c r="Q516" s="196"/>
      <c r="S516" s="128"/>
    </row>
    <row r="517" spans="3:19" x14ac:dyDescent="0.25">
      <c r="C517" s="128"/>
      <c r="F517" s="128"/>
      <c r="I517" s="124"/>
      <c r="L517" s="122"/>
      <c r="M517" s="124"/>
      <c r="P517" s="124"/>
      <c r="Q517" s="196"/>
      <c r="S517" s="128"/>
    </row>
    <row r="518" spans="3:19" x14ac:dyDescent="0.25">
      <c r="C518" s="128"/>
      <c r="F518" s="128"/>
      <c r="I518" s="124"/>
      <c r="L518" s="122"/>
      <c r="M518" s="124"/>
      <c r="P518" s="124"/>
      <c r="Q518" s="196"/>
      <c r="S518" s="128"/>
    </row>
    <row r="519" spans="3:19" x14ac:dyDescent="0.25">
      <c r="C519" s="128"/>
      <c r="F519" s="128"/>
      <c r="I519" s="124"/>
      <c r="L519" s="122"/>
      <c r="M519" s="124"/>
      <c r="P519" s="124"/>
      <c r="Q519" s="196"/>
      <c r="S519" s="128"/>
    </row>
    <row r="520" spans="3:19" x14ac:dyDescent="0.25">
      <c r="C520" s="128"/>
      <c r="F520" s="128"/>
      <c r="I520" s="124"/>
      <c r="L520" s="122"/>
      <c r="M520" s="124"/>
      <c r="P520" s="124"/>
      <c r="Q520" s="196"/>
      <c r="S520" s="128"/>
    </row>
    <row r="521" spans="3:19" x14ac:dyDescent="0.25">
      <c r="C521" s="128"/>
      <c r="F521" s="128"/>
      <c r="I521" s="124"/>
      <c r="L521" s="122"/>
      <c r="M521" s="124"/>
      <c r="P521" s="124"/>
      <c r="Q521" s="196"/>
      <c r="S521" s="128"/>
    </row>
    <row r="522" spans="3:19" x14ac:dyDescent="0.25">
      <c r="C522" s="128"/>
      <c r="F522" s="128"/>
      <c r="I522" s="124"/>
      <c r="L522" s="122"/>
      <c r="M522" s="124"/>
      <c r="P522" s="124"/>
      <c r="Q522" s="196"/>
      <c r="S522" s="128"/>
    </row>
    <row r="523" spans="3:19" x14ac:dyDescent="0.25">
      <c r="C523" s="128"/>
      <c r="F523" s="128"/>
      <c r="I523" s="124"/>
      <c r="L523" s="122"/>
      <c r="M523" s="124"/>
      <c r="P523" s="124"/>
      <c r="Q523" s="196"/>
      <c r="S523" s="128"/>
    </row>
    <row r="524" spans="3:19" x14ac:dyDescent="0.25">
      <c r="C524" s="128"/>
      <c r="F524" s="128"/>
      <c r="I524" s="124"/>
      <c r="L524" s="122"/>
      <c r="M524" s="124"/>
      <c r="P524" s="124"/>
      <c r="Q524" s="196"/>
      <c r="S524" s="128"/>
    </row>
    <row r="525" spans="3:19" x14ac:dyDescent="0.25">
      <c r="C525" s="128"/>
      <c r="F525" s="128"/>
      <c r="I525" s="124"/>
      <c r="L525" s="122"/>
      <c r="M525" s="124"/>
      <c r="P525" s="124"/>
      <c r="Q525" s="196"/>
      <c r="S525" s="128"/>
    </row>
    <row r="526" spans="3:19" x14ac:dyDescent="0.25">
      <c r="C526" s="128"/>
      <c r="F526" s="128"/>
      <c r="I526" s="124"/>
      <c r="L526" s="122"/>
      <c r="M526" s="124"/>
      <c r="P526" s="124"/>
      <c r="Q526" s="196"/>
      <c r="S526" s="128"/>
    </row>
    <row r="527" spans="3:19" x14ac:dyDescent="0.25">
      <c r="C527" s="128"/>
      <c r="F527" s="128"/>
      <c r="I527" s="124"/>
      <c r="L527" s="122"/>
      <c r="M527" s="124"/>
      <c r="P527" s="124"/>
      <c r="Q527" s="196"/>
      <c r="S527" s="128"/>
    </row>
    <row r="528" spans="3:19" x14ac:dyDescent="0.25">
      <c r="C528" s="128"/>
      <c r="F528" s="128"/>
      <c r="I528" s="124"/>
      <c r="L528" s="122"/>
      <c r="M528" s="124"/>
      <c r="P528" s="124"/>
      <c r="Q528" s="196"/>
      <c r="S528" s="128"/>
    </row>
    <row r="529" spans="3:19" x14ac:dyDescent="0.25">
      <c r="C529" s="128"/>
      <c r="F529" s="128"/>
      <c r="I529" s="124"/>
      <c r="L529" s="122"/>
      <c r="M529" s="124"/>
      <c r="P529" s="124"/>
      <c r="Q529" s="196"/>
      <c r="S529" s="128"/>
    </row>
  </sheetData>
  <mergeCells count="2">
    <mergeCell ref="A1:I1"/>
    <mergeCell ref="L1:S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DD95-D650-4822-8C50-8204952F83E9}">
  <dimension ref="A1:N521"/>
  <sheetViews>
    <sheetView topLeftCell="B1" workbookViewId="0">
      <selection activeCell="I5" sqref="I5"/>
    </sheetView>
  </sheetViews>
  <sheetFormatPr defaultRowHeight="15" x14ac:dyDescent="0.25"/>
  <cols>
    <col min="1" max="1" width="9.140625" style="41"/>
    <col min="2" max="2" width="20" style="41" bestFit="1" customWidth="1"/>
    <col min="3" max="3" width="22.28515625" style="66" bestFit="1" customWidth="1"/>
    <col min="4" max="4" width="27.42578125" style="66" bestFit="1" customWidth="1"/>
    <col min="5" max="5" width="25.7109375" style="66" bestFit="1" customWidth="1"/>
    <col min="6" max="6" width="17.28515625" style="66" bestFit="1" customWidth="1"/>
    <col min="7" max="8" width="17.7109375" style="66" bestFit="1" customWidth="1"/>
    <col min="9" max="9" width="25.28515625" style="66" bestFit="1" customWidth="1"/>
    <col min="10" max="10" width="16" style="66" bestFit="1" customWidth="1"/>
    <col min="11" max="12" width="16.42578125" style="66" bestFit="1" customWidth="1"/>
    <col min="13" max="13" width="10" style="66" bestFit="1" customWidth="1"/>
    <col min="14" max="14" width="9.140625" style="41"/>
  </cols>
  <sheetData>
    <row r="1" spans="1:14" ht="18.75" x14ac:dyDescent="0.3">
      <c r="A1" s="217" t="s">
        <v>136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8"/>
    </row>
    <row r="2" spans="1:14" ht="15.75" x14ac:dyDescent="0.25">
      <c r="A2" s="3" t="s">
        <v>143</v>
      </c>
      <c r="B2" s="3" t="s">
        <v>148</v>
      </c>
      <c r="C2" s="121" t="s">
        <v>86</v>
      </c>
      <c r="D2" s="123" t="s">
        <v>96</v>
      </c>
      <c r="E2" s="125" t="s">
        <v>87</v>
      </c>
      <c r="F2" s="125" t="s">
        <v>88</v>
      </c>
      <c r="G2" s="125" t="s">
        <v>89</v>
      </c>
      <c r="H2" s="123" t="s">
        <v>90</v>
      </c>
      <c r="I2" s="125" t="s">
        <v>91</v>
      </c>
      <c r="J2" s="125" t="s">
        <v>92</v>
      </c>
      <c r="K2" s="125" t="s">
        <v>93</v>
      </c>
      <c r="L2" s="123" t="s">
        <v>94</v>
      </c>
      <c r="M2" s="123" t="s">
        <v>95</v>
      </c>
      <c r="N2" s="127" t="s">
        <v>35</v>
      </c>
    </row>
    <row r="3" spans="1:14" x14ac:dyDescent="0.25">
      <c r="A3" s="41">
        <v>1</v>
      </c>
      <c r="B3" s="41">
        <v>0</v>
      </c>
      <c r="C3" s="122">
        <v>0</v>
      </c>
      <c r="D3" s="124">
        <v>0.25</v>
      </c>
      <c r="E3" s="66">
        <v>0</v>
      </c>
      <c r="F3" s="66">
        <v>10</v>
      </c>
      <c r="G3" s="66">
        <v>0</v>
      </c>
      <c r="H3" s="124">
        <v>0</v>
      </c>
      <c r="I3" s="66">
        <v>0</v>
      </c>
      <c r="J3" s="66">
        <v>10</v>
      </c>
      <c r="K3" s="66">
        <v>0</v>
      </c>
      <c r="L3" s="124">
        <v>2.5</v>
      </c>
      <c r="M3" s="124"/>
      <c r="N3" s="128"/>
    </row>
    <row r="4" spans="1:14" x14ac:dyDescent="0.25">
      <c r="A4" s="41">
        <v>0</v>
      </c>
      <c r="B4" s="41">
        <v>0.25</v>
      </c>
      <c r="C4" s="122">
        <v>0</v>
      </c>
      <c r="D4" s="124">
        <v>1</v>
      </c>
      <c r="E4" s="66">
        <f>1.4641*PI()/180</f>
        <v>2.5553365578448974E-2</v>
      </c>
      <c r="F4" s="66">
        <v>10</v>
      </c>
      <c r="G4" s="66">
        <v>0</v>
      </c>
      <c r="H4" s="124">
        <v>2.5</v>
      </c>
      <c r="I4" s="66">
        <f>1.4641*PI()/180</f>
        <v>2.5553365578448974E-2</v>
      </c>
      <c r="J4" s="66">
        <v>10</v>
      </c>
      <c r="K4" s="66">
        <v>2.5</v>
      </c>
      <c r="L4" s="124">
        <v>2.5</v>
      </c>
      <c r="M4" s="124" t="s">
        <v>19</v>
      </c>
      <c r="N4" s="128" t="s">
        <v>19</v>
      </c>
    </row>
    <row r="5" spans="1:14" x14ac:dyDescent="0.25">
      <c r="C5" s="122"/>
      <c r="D5" s="124"/>
      <c r="H5" s="124"/>
      <c r="L5" s="124"/>
      <c r="M5" s="124"/>
      <c r="N5" s="128"/>
    </row>
    <row r="6" spans="1:14" x14ac:dyDescent="0.25">
      <c r="C6" s="122"/>
      <c r="D6" s="124"/>
      <c r="H6" s="124"/>
      <c r="L6" s="124"/>
      <c r="M6" s="124"/>
      <c r="N6" s="128"/>
    </row>
    <row r="7" spans="1:14" x14ac:dyDescent="0.25">
      <c r="C7" s="122"/>
      <c r="D7" s="124"/>
      <c r="H7" s="124"/>
      <c r="L7" s="124"/>
      <c r="M7" s="124"/>
      <c r="N7" s="128"/>
    </row>
    <row r="8" spans="1:14" x14ac:dyDescent="0.25">
      <c r="C8" s="122"/>
      <c r="D8" s="124"/>
      <c r="H8" s="124"/>
      <c r="L8" s="124"/>
      <c r="M8" s="124"/>
      <c r="N8" s="128"/>
    </row>
    <row r="9" spans="1:14" x14ac:dyDescent="0.25">
      <c r="C9" s="122"/>
      <c r="D9" s="124"/>
      <c r="H9" s="124"/>
      <c r="L9" s="124"/>
      <c r="M9" s="124"/>
      <c r="N9" s="128"/>
    </row>
    <row r="10" spans="1:14" x14ac:dyDescent="0.25">
      <c r="C10" s="122"/>
      <c r="D10" s="124"/>
      <c r="H10" s="124"/>
      <c r="L10" s="124"/>
      <c r="M10" s="124"/>
      <c r="N10" s="128"/>
    </row>
    <row r="11" spans="1:14" x14ac:dyDescent="0.25">
      <c r="C11" s="122"/>
      <c r="D11" s="124"/>
      <c r="H11" s="124"/>
      <c r="L11" s="124"/>
      <c r="M11" s="124"/>
      <c r="N11" s="128"/>
    </row>
    <row r="12" spans="1:14" x14ac:dyDescent="0.25">
      <c r="C12" s="122"/>
      <c r="D12" s="124"/>
      <c r="H12" s="124"/>
      <c r="L12" s="124"/>
      <c r="M12" s="124"/>
      <c r="N12" s="128"/>
    </row>
    <row r="13" spans="1:14" x14ac:dyDescent="0.25">
      <c r="C13" s="122"/>
      <c r="D13" s="124"/>
      <c r="H13" s="124"/>
      <c r="L13" s="124"/>
      <c r="M13" s="124"/>
      <c r="N13" s="128"/>
    </row>
    <row r="14" spans="1:14" x14ac:dyDescent="0.25">
      <c r="C14" s="122"/>
      <c r="D14" s="124"/>
      <c r="H14" s="124"/>
      <c r="L14" s="124"/>
      <c r="M14" s="124"/>
      <c r="N14" s="128"/>
    </row>
    <row r="15" spans="1:14" x14ac:dyDescent="0.25">
      <c r="C15" s="122"/>
      <c r="D15" s="124"/>
      <c r="H15" s="124"/>
      <c r="L15" s="124"/>
      <c r="M15" s="124"/>
      <c r="N15" s="128"/>
    </row>
    <row r="16" spans="1:14" x14ac:dyDescent="0.25">
      <c r="C16" s="122"/>
      <c r="D16" s="124"/>
      <c r="H16" s="124"/>
      <c r="L16" s="124"/>
      <c r="M16" s="124"/>
      <c r="N16" s="128"/>
    </row>
    <row r="17" spans="3:14" x14ac:dyDescent="0.25">
      <c r="C17" s="122"/>
      <c r="D17" s="124"/>
      <c r="H17" s="124"/>
      <c r="L17" s="124"/>
      <c r="M17" s="124"/>
      <c r="N17" s="128"/>
    </row>
    <row r="18" spans="3:14" x14ac:dyDescent="0.25">
      <c r="C18" s="122"/>
      <c r="D18" s="124"/>
      <c r="H18" s="124"/>
      <c r="L18" s="124"/>
      <c r="M18" s="124"/>
      <c r="N18" s="128"/>
    </row>
    <row r="19" spans="3:14" x14ac:dyDescent="0.25">
      <c r="C19" s="122"/>
      <c r="D19" s="124"/>
      <c r="H19" s="124"/>
      <c r="L19" s="124"/>
      <c r="M19" s="124"/>
      <c r="N19" s="128"/>
    </row>
    <row r="20" spans="3:14" x14ac:dyDescent="0.25">
      <c r="C20" s="122"/>
      <c r="D20" s="124"/>
      <c r="H20" s="124"/>
      <c r="L20" s="124"/>
      <c r="M20" s="124"/>
      <c r="N20" s="128"/>
    </row>
    <row r="21" spans="3:14" x14ac:dyDescent="0.25">
      <c r="C21" s="122"/>
      <c r="D21" s="124"/>
      <c r="H21" s="124"/>
      <c r="L21" s="124"/>
      <c r="M21" s="124"/>
      <c r="N21" s="128"/>
    </row>
    <row r="22" spans="3:14" x14ac:dyDescent="0.25">
      <c r="C22" s="122"/>
      <c r="D22" s="124"/>
      <c r="H22" s="124"/>
      <c r="L22" s="124"/>
      <c r="M22" s="124"/>
      <c r="N22" s="128"/>
    </row>
    <row r="23" spans="3:14" x14ac:dyDescent="0.25">
      <c r="C23" s="122"/>
      <c r="D23" s="124"/>
      <c r="H23" s="124"/>
      <c r="L23" s="124"/>
      <c r="M23" s="124"/>
      <c r="N23" s="128"/>
    </row>
    <row r="24" spans="3:14" x14ac:dyDescent="0.25">
      <c r="C24" s="122"/>
      <c r="D24" s="124"/>
      <c r="H24" s="124"/>
      <c r="L24" s="124"/>
      <c r="M24" s="124"/>
      <c r="N24" s="128"/>
    </row>
    <row r="25" spans="3:14" x14ac:dyDescent="0.25">
      <c r="C25" s="122"/>
      <c r="D25" s="124"/>
      <c r="H25" s="124"/>
      <c r="L25" s="124"/>
      <c r="M25" s="124"/>
      <c r="N25" s="128"/>
    </row>
    <row r="26" spans="3:14" x14ac:dyDescent="0.25">
      <c r="C26" s="122"/>
      <c r="D26" s="124"/>
      <c r="H26" s="124"/>
      <c r="L26" s="124"/>
      <c r="M26" s="124"/>
      <c r="N26" s="128"/>
    </row>
    <row r="27" spans="3:14" x14ac:dyDescent="0.25">
      <c r="C27" s="122"/>
      <c r="D27" s="124"/>
      <c r="H27" s="124"/>
      <c r="L27" s="124"/>
      <c r="M27" s="124"/>
      <c r="N27" s="128"/>
    </row>
    <row r="28" spans="3:14" x14ac:dyDescent="0.25">
      <c r="C28" s="122"/>
      <c r="D28" s="124"/>
      <c r="H28" s="124"/>
      <c r="L28" s="124"/>
      <c r="M28" s="124"/>
      <c r="N28" s="128"/>
    </row>
    <row r="29" spans="3:14" x14ac:dyDescent="0.25">
      <c r="C29" s="122"/>
      <c r="D29" s="124"/>
      <c r="H29" s="124"/>
      <c r="L29" s="124"/>
      <c r="M29" s="124"/>
      <c r="N29" s="128"/>
    </row>
    <row r="30" spans="3:14" x14ac:dyDescent="0.25">
      <c r="C30" s="122"/>
      <c r="D30" s="124"/>
      <c r="H30" s="124"/>
      <c r="L30" s="124"/>
      <c r="M30" s="124"/>
      <c r="N30" s="128"/>
    </row>
    <row r="31" spans="3:14" x14ac:dyDescent="0.25">
      <c r="C31" s="122"/>
      <c r="D31" s="124"/>
      <c r="H31" s="124"/>
      <c r="L31" s="124"/>
      <c r="M31" s="124"/>
      <c r="N31" s="128"/>
    </row>
    <row r="32" spans="3:14" x14ac:dyDescent="0.25">
      <c r="C32" s="122"/>
      <c r="D32" s="124"/>
      <c r="H32" s="124"/>
      <c r="L32" s="124"/>
      <c r="M32" s="124"/>
      <c r="N32" s="128"/>
    </row>
    <row r="33" spans="3:14" x14ac:dyDescent="0.25">
      <c r="C33" s="122"/>
      <c r="D33" s="124"/>
      <c r="H33" s="124"/>
      <c r="L33" s="124"/>
      <c r="M33" s="124"/>
      <c r="N33" s="128"/>
    </row>
    <row r="34" spans="3:14" x14ac:dyDescent="0.25">
      <c r="C34" s="122"/>
      <c r="D34" s="124"/>
      <c r="H34" s="124"/>
      <c r="L34" s="124"/>
      <c r="M34" s="124"/>
      <c r="N34" s="128"/>
    </row>
    <row r="35" spans="3:14" x14ac:dyDescent="0.25">
      <c r="C35" s="122"/>
      <c r="D35" s="124"/>
      <c r="H35" s="124"/>
      <c r="L35" s="124"/>
      <c r="M35" s="124"/>
      <c r="N35" s="128"/>
    </row>
    <row r="36" spans="3:14" x14ac:dyDescent="0.25">
      <c r="C36" s="122"/>
      <c r="D36" s="124"/>
      <c r="H36" s="124"/>
      <c r="L36" s="124"/>
      <c r="M36" s="124"/>
      <c r="N36" s="128"/>
    </row>
    <row r="37" spans="3:14" x14ac:dyDescent="0.25">
      <c r="C37" s="122"/>
      <c r="D37" s="124"/>
      <c r="H37" s="124"/>
      <c r="L37" s="124"/>
      <c r="M37" s="124"/>
      <c r="N37" s="128"/>
    </row>
    <row r="38" spans="3:14" x14ac:dyDescent="0.25">
      <c r="C38" s="122"/>
      <c r="D38" s="124"/>
      <c r="H38" s="124"/>
      <c r="L38" s="124"/>
      <c r="M38" s="124"/>
      <c r="N38" s="128"/>
    </row>
    <row r="39" spans="3:14" x14ac:dyDescent="0.25">
      <c r="C39" s="122"/>
      <c r="D39" s="124"/>
      <c r="H39" s="124"/>
      <c r="L39" s="124"/>
      <c r="M39" s="124"/>
      <c r="N39" s="128"/>
    </row>
    <row r="40" spans="3:14" x14ac:dyDescent="0.25">
      <c r="C40" s="122"/>
      <c r="D40" s="124"/>
      <c r="H40" s="124"/>
      <c r="L40" s="124"/>
      <c r="M40" s="124"/>
      <c r="N40" s="128"/>
    </row>
    <row r="41" spans="3:14" x14ac:dyDescent="0.25">
      <c r="C41" s="122"/>
      <c r="D41" s="124"/>
      <c r="H41" s="124"/>
      <c r="L41" s="124"/>
      <c r="M41" s="124"/>
      <c r="N41" s="128"/>
    </row>
    <row r="42" spans="3:14" x14ac:dyDescent="0.25">
      <c r="C42" s="122"/>
      <c r="D42" s="124"/>
      <c r="H42" s="124"/>
      <c r="L42" s="124"/>
      <c r="M42" s="124"/>
      <c r="N42" s="128"/>
    </row>
    <row r="43" spans="3:14" x14ac:dyDescent="0.25">
      <c r="C43" s="122"/>
      <c r="D43" s="124"/>
      <c r="H43" s="124"/>
      <c r="L43" s="124"/>
      <c r="M43" s="124"/>
      <c r="N43" s="128"/>
    </row>
    <row r="44" spans="3:14" x14ac:dyDescent="0.25">
      <c r="C44" s="122"/>
      <c r="D44" s="124"/>
      <c r="H44" s="124"/>
      <c r="L44" s="124"/>
      <c r="M44" s="124"/>
      <c r="N44" s="128"/>
    </row>
    <row r="45" spans="3:14" x14ac:dyDescent="0.25">
      <c r="C45" s="122"/>
      <c r="D45" s="124"/>
      <c r="H45" s="124"/>
      <c r="L45" s="124"/>
      <c r="M45" s="124"/>
      <c r="N45" s="128"/>
    </row>
    <row r="46" spans="3:14" x14ac:dyDescent="0.25">
      <c r="C46" s="122"/>
      <c r="D46" s="124"/>
      <c r="H46" s="124"/>
      <c r="L46" s="124"/>
      <c r="M46" s="124"/>
      <c r="N46" s="128"/>
    </row>
    <row r="47" spans="3:14" x14ac:dyDescent="0.25">
      <c r="C47" s="122"/>
      <c r="D47" s="124"/>
      <c r="H47" s="124"/>
      <c r="L47" s="124"/>
      <c r="M47" s="124"/>
      <c r="N47" s="128"/>
    </row>
    <row r="48" spans="3:14" x14ac:dyDescent="0.25">
      <c r="C48" s="122"/>
      <c r="D48" s="124"/>
      <c r="H48" s="124"/>
      <c r="L48" s="124"/>
      <c r="M48" s="124"/>
      <c r="N48" s="128"/>
    </row>
    <row r="49" spans="3:14" x14ac:dyDescent="0.25">
      <c r="C49" s="122"/>
      <c r="D49" s="124"/>
      <c r="H49" s="124"/>
      <c r="L49" s="124"/>
      <c r="M49" s="124"/>
      <c r="N49" s="128"/>
    </row>
    <row r="50" spans="3:14" x14ac:dyDescent="0.25">
      <c r="C50" s="122"/>
      <c r="D50" s="124"/>
      <c r="H50" s="124"/>
      <c r="L50" s="124"/>
      <c r="M50" s="124"/>
      <c r="N50" s="128"/>
    </row>
    <row r="51" spans="3:14" x14ac:dyDescent="0.25">
      <c r="C51" s="122"/>
      <c r="D51" s="124"/>
      <c r="H51" s="124"/>
      <c r="L51" s="124"/>
      <c r="M51" s="124"/>
      <c r="N51" s="128"/>
    </row>
    <row r="52" spans="3:14" x14ac:dyDescent="0.25">
      <c r="C52" s="122"/>
      <c r="D52" s="124"/>
      <c r="H52" s="124"/>
      <c r="L52" s="124"/>
      <c r="M52" s="124"/>
      <c r="N52" s="128"/>
    </row>
    <row r="53" spans="3:14" x14ac:dyDescent="0.25">
      <c r="C53" s="122"/>
      <c r="D53" s="124"/>
      <c r="H53" s="124"/>
      <c r="L53" s="124"/>
      <c r="M53" s="124"/>
      <c r="N53" s="128"/>
    </row>
    <row r="54" spans="3:14" x14ac:dyDescent="0.25">
      <c r="C54" s="122"/>
      <c r="D54" s="124"/>
      <c r="H54" s="124"/>
      <c r="L54" s="124"/>
      <c r="M54" s="124"/>
      <c r="N54" s="128"/>
    </row>
    <row r="55" spans="3:14" x14ac:dyDescent="0.25">
      <c r="C55" s="122"/>
      <c r="D55" s="124"/>
      <c r="H55" s="124"/>
      <c r="L55" s="124"/>
      <c r="M55" s="124"/>
      <c r="N55" s="128"/>
    </row>
    <row r="56" spans="3:14" x14ac:dyDescent="0.25">
      <c r="C56" s="122"/>
      <c r="D56" s="124"/>
      <c r="H56" s="124"/>
      <c r="L56" s="124"/>
      <c r="M56" s="124"/>
      <c r="N56" s="128"/>
    </row>
    <row r="57" spans="3:14" x14ac:dyDescent="0.25">
      <c r="C57" s="122"/>
      <c r="D57" s="124"/>
      <c r="H57" s="124"/>
      <c r="L57" s="124"/>
      <c r="M57" s="124"/>
      <c r="N57" s="128"/>
    </row>
    <row r="58" spans="3:14" x14ac:dyDescent="0.25">
      <c r="C58" s="122"/>
      <c r="D58" s="124"/>
      <c r="H58" s="124"/>
      <c r="L58" s="124"/>
      <c r="M58" s="124"/>
      <c r="N58" s="128"/>
    </row>
    <row r="59" spans="3:14" x14ac:dyDescent="0.25">
      <c r="C59" s="122"/>
      <c r="D59" s="124"/>
      <c r="H59" s="124"/>
      <c r="L59" s="124"/>
      <c r="M59" s="124"/>
      <c r="N59" s="128"/>
    </row>
    <row r="60" spans="3:14" x14ac:dyDescent="0.25">
      <c r="C60" s="122"/>
      <c r="D60" s="124"/>
      <c r="H60" s="124"/>
      <c r="L60" s="124"/>
      <c r="M60" s="124"/>
      <c r="N60" s="128"/>
    </row>
    <row r="61" spans="3:14" x14ac:dyDescent="0.25">
      <c r="C61" s="122"/>
      <c r="D61" s="124"/>
      <c r="H61" s="124"/>
      <c r="L61" s="124"/>
      <c r="M61" s="124"/>
      <c r="N61" s="128"/>
    </row>
    <row r="62" spans="3:14" x14ac:dyDescent="0.25">
      <c r="C62" s="122"/>
      <c r="D62" s="124"/>
      <c r="H62" s="124"/>
      <c r="L62" s="124"/>
      <c r="M62" s="124"/>
      <c r="N62" s="128"/>
    </row>
    <row r="63" spans="3:14" x14ac:dyDescent="0.25">
      <c r="C63" s="122"/>
      <c r="D63" s="124"/>
      <c r="H63" s="124"/>
      <c r="L63" s="124"/>
      <c r="M63" s="124"/>
      <c r="N63" s="128"/>
    </row>
    <row r="64" spans="3:14" x14ac:dyDescent="0.25">
      <c r="C64" s="122"/>
      <c r="D64" s="124"/>
      <c r="H64" s="124"/>
      <c r="L64" s="124"/>
      <c r="M64" s="124"/>
      <c r="N64" s="128"/>
    </row>
    <row r="65" spans="3:14" x14ac:dyDescent="0.25">
      <c r="C65" s="122"/>
      <c r="D65" s="124"/>
      <c r="H65" s="124"/>
      <c r="L65" s="124"/>
      <c r="M65" s="124"/>
      <c r="N65" s="128"/>
    </row>
    <row r="66" spans="3:14" x14ac:dyDescent="0.25">
      <c r="C66" s="122"/>
      <c r="D66" s="124"/>
      <c r="H66" s="124"/>
      <c r="L66" s="124"/>
      <c r="M66" s="124"/>
      <c r="N66" s="128"/>
    </row>
    <row r="67" spans="3:14" x14ac:dyDescent="0.25">
      <c r="C67" s="122"/>
      <c r="D67" s="124"/>
      <c r="H67" s="124"/>
      <c r="L67" s="124"/>
      <c r="M67" s="124"/>
      <c r="N67" s="128"/>
    </row>
    <row r="68" spans="3:14" x14ac:dyDescent="0.25">
      <c r="C68" s="122"/>
      <c r="D68" s="124"/>
      <c r="H68" s="124"/>
      <c r="L68" s="124"/>
      <c r="M68" s="124"/>
      <c r="N68" s="128"/>
    </row>
    <row r="69" spans="3:14" x14ac:dyDescent="0.25">
      <c r="C69" s="122"/>
      <c r="D69" s="124"/>
      <c r="H69" s="124"/>
      <c r="L69" s="124"/>
      <c r="M69" s="124"/>
      <c r="N69" s="128"/>
    </row>
    <row r="70" spans="3:14" x14ac:dyDescent="0.25">
      <c r="C70" s="122"/>
      <c r="D70" s="124"/>
      <c r="H70" s="124"/>
      <c r="L70" s="124"/>
      <c r="M70" s="124"/>
      <c r="N70" s="128"/>
    </row>
    <row r="71" spans="3:14" x14ac:dyDescent="0.25">
      <c r="C71" s="122"/>
      <c r="D71" s="124"/>
      <c r="H71" s="124"/>
      <c r="L71" s="124"/>
      <c r="M71" s="124"/>
      <c r="N71" s="128"/>
    </row>
    <row r="72" spans="3:14" x14ac:dyDescent="0.25">
      <c r="C72" s="122"/>
      <c r="D72" s="124"/>
      <c r="H72" s="124"/>
      <c r="L72" s="124"/>
      <c r="M72" s="124"/>
      <c r="N72" s="128"/>
    </row>
    <row r="73" spans="3:14" x14ac:dyDescent="0.25">
      <c r="C73" s="122"/>
      <c r="D73" s="124"/>
      <c r="H73" s="124"/>
      <c r="L73" s="124"/>
      <c r="M73" s="124"/>
      <c r="N73" s="128"/>
    </row>
    <row r="74" spans="3:14" x14ac:dyDescent="0.25">
      <c r="C74" s="122"/>
      <c r="D74" s="124"/>
      <c r="H74" s="124"/>
      <c r="L74" s="124"/>
      <c r="M74" s="124"/>
      <c r="N74" s="128"/>
    </row>
    <row r="75" spans="3:14" x14ac:dyDescent="0.25">
      <c r="C75" s="122"/>
      <c r="D75" s="124"/>
      <c r="H75" s="124"/>
      <c r="L75" s="124"/>
      <c r="M75" s="124"/>
      <c r="N75" s="128"/>
    </row>
    <row r="76" spans="3:14" x14ac:dyDescent="0.25">
      <c r="C76" s="122"/>
      <c r="D76" s="124"/>
      <c r="H76" s="124"/>
      <c r="L76" s="124"/>
      <c r="M76" s="124"/>
      <c r="N76" s="128"/>
    </row>
    <row r="77" spans="3:14" x14ac:dyDescent="0.25">
      <c r="C77" s="122"/>
      <c r="D77" s="124"/>
      <c r="H77" s="124"/>
      <c r="L77" s="124"/>
      <c r="M77" s="124"/>
      <c r="N77" s="128"/>
    </row>
    <row r="78" spans="3:14" x14ac:dyDescent="0.25">
      <c r="C78" s="122"/>
      <c r="D78" s="124"/>
      <c r="H78" s="124"/>
      <c r="L78" s="124"/>
      <c r="M78" s="124"/>
      <c r="N78" s="128"/>
    </row>
    <row r="79" spans="3:14" x14ac:dyDescent="0.25">
      <c r="C79" s="122"/>
      <c r="D79" s="124"/>
      <c r="H79" s="124"/>
      <c r="L79" s="124"/>
      <c r="M79" s="124"/>
      <c r="N79" s="128"/>
    </row>
    <row r="80" spans="3:14" x14ac:dyDescent="0.25">
      <c r="C80" s="122"/>
      <c r="D80" s="124"/>
      <c r="H80" s="124"/>
      <c r="L80" s="124"/>
      <c r="M80" s="124"/>
      <c r="N80" s="128"/>
    </row>
    <row r="81" spans="3:14" x14ac:dyDescent="0.25">
      <c r="C81" s="122"/>
      <c r="D81" s="124"/>
      <c r="H81" s="124"/>
      <c r="L81" s="124"/>
      <c r="M81" s="124"/>
      <c r="N81" s="128"/>
    </row>
    <row r="82" spans="3:14" x14ac:dyDescent="0.25">
      <c r="C82" s="122"/>
      <c r="D82" s="124"/>
      <c r="H82" s="124"/>
      <c r="L82" s="124"/>
      <c r="M82" s="124"/>
      <c r="N82" s="128"/>
    </row>
    <row r="83" spans="3:14" x14ac:dyDescent="0.25">
      <c r="C83" s="122"/>
      <c r="D83" s="124"/>
      <c r="H83" s="124"/>
      <c r="L83" s="124"/>
      <c r="M83" s="124"/>
      <c r="N83" s="128"/>
    </row>
    <row r="84" spans="3:14" x14ac:dyDescent="0.25">
      <c r="C84" s="122"/>
      <c r="D84" s="124"/>
      <c r="H84" s="124"/>
      <c r="L84" s="124"/>
      <c r="M84" s="124"/>
      <c r="N84" s="128"/>
    </row>
    <row r="85" spans="3:14" x14ac:dyDescent="0.25">
      <c r="C85" s="122"/>
      <c r="D85" s="124"/>
      <c r="H85" s="124"/>
      <c r="L85" s="124"/>
      <c r="M85" s="124"/>
      <c r="N85" s="128"/>
    </row>
    <row r="86" spans="3:14" x14ac:dyDescent="0.25">
      <c r="C86" s="122"/>
      <c r="D86" s="124"/>
      <c r="H86" s="124"/>
      <c r="L86" s="124"/>
      <c r="M86" s="124"/>
      <c r="N86" s="128"/>
    </row>
    <row r="87" spans="3:14" x14ac:dyDescent="0.25">
      <c r="C87" s="122"/>
      <c r="D87" s="124"/>
      <c r="H87" s="124"/>
      <c r="L87" s="124"/>
      <c r="M87" s="124"/>
      <c r="N87" s="128"/>
    </row>
    <row r="88" spans="3:14" x14ac:dyDescent="0.25">
      <c r="C88" s="122"/>
      <c r="D88" s="124"/>
      <c r="H88" s="124"/>
      <c r="L88" s="124"/>
      <c r="M88" s="124"/>
      <c r="N88" s="128"/>
    </row>
    <row r="89" spans="3:14" x14ac:dyDescent="0.25">
      <c r="C89" s="122"/>
      <c r="D89" s="124"/>
      <c r="H89" s="124"/>
      <c r="L89" s="124"/>
      <c r="M89" s="124"/>
      <c r="N89" s="128"/>
    </row>
    <row r="90" spans="3:14" x14ac:dyDescent="0.25">
      <c r="C90" s="122"/>
      <c r="D90" s="124"/>
      <c r="H90" s="124"/>
      <c r="L90" s="124"/>
      <c r="M90" s="124"/>
      <c r="N90" s="128"/>
    </row>
    <row r="91" spans="3:14" x14ac:dyDescent="0.25">
      <c r="C91" s="122"/>
      <c r="D91" s="124"/>
      <c r="H91" s="124"/>
      <c r="L91" s="124"/>
      <c r="M91" s="124"/>
      <c r="N91" s="128"/>
    </row>
    <row r="92" spans="3:14" x14ac:dyDescent="0.25">
      <c r="C92" s="122"/>
      <c r="D92" s="124"/>
      <c r="H92" s="124"/>
      <c r="L92" s="124"/>
      <c r="M92" s="124"/>
      <c r="N92" s="128"/>
    </row>
    <row r="93" spans="3:14" x14ac:dyDescent="0.25">
      <c r="C93" s="122"/>
      <c r="D93" s="124"/>
      <c r="H93" s="124"/>
      <c r="L93" s="124"/>
      <c r="M93" s="124"/>
      <c r="N93" s="128"/>
    </row>
    <row r="94" spans="3:14" x14ac:dyDescent="0.25">
      <c r="C94" s="122"/>
      <c r="D94" s="124"/>
      <c r="H94" s="124"/>
      <c r="L94" s="124"/>
      <c r="M94" s="124"/>
      <c r="N94" s="128"/>
    </row>
    <row r="95" spans="3:14" x14ac:dyDescent="0.25">
      <c r="C95" s="122"/>
      <c r="D95" s="124"/>
      <c r="H95" s="124"/>
      <c r="L95" s="124"/>
      <c r="M95" s="124"/>
      <c r="N95" s="128"/>
    </row>
    <row r="96" spans="3:14" x14ac:dyDescent="0.25">
      <c r="C96" s="122"/>
      <c r="D96" s="124"/>
      <c r="H96" s="124"/>
      <c r="L96" s="124"/>
      <c r="M96" s="124"/>
      <c r="N96" s="128"/>
    </row>
    <row r="97" spans="3:14" x14ac:dyDescent="0.25">
      <c r="C97" s="122"/>
      <c r="D97" s="124"/>
      <c r="H97" s="124"/>
      <c r="L97" s="124"/>
      <c r="M97" s="124"/>
      <c r="N97" s="128"/>
    </row>
    <row r="98" spans="3:14" x14ac:dyDescent="0.25">
      <c r="C98" s="122"/>
      <c r="D98" s="124"/>
      <c r="H98" s="124"/>
      <c r="L98" s="124"/>
      <c r="M98" s="124"/>
      <c r="N98" s="128"/>
    </row>
    <row r="99" spans="3:14" x14ac:dyDescent="0.25">
      <c r="C99" s="122"/>
      <c r="D99" s="124"/>
      <c r="H99" s="124"/>
      <c r="L99" s="124"/>
      <c r="M99" s="124"/>
      <c r="N99" s="128"/>
    </row>
    <row r="100" spans="3:14" x14ac:dyDescent="0.25">
      <c r="C100" s="122"/>
      <c r="D100" s="124"/>
      <c r="H100" s="124"/>
      <c r="L100" s="124"/>
      <c r="M100" s="124"/>
      <c r="N100" s="128"/>
    </row>
    <row r="101" spans="3:14" x14ac:dyDescent="0.25">
      <c r="C101" s="122"/>
      <c r="D101" s="124"/>
      <c r="H101" s="124"/>
      <c r="L101" s="124"/>
      <c r="M101" s="124"/>
      <c r="N101" s="128"/>
    </row>
    <row r="102" spans="3:14" x14ac:dyDescent="0.25">
      <c r="C102" s="122"/>
      <c r="D102" s="124"/>
      <c r="H102" s="124"/>
      <c r="L102" s="124"/>
      <c r="M102" s="124"/>
      <c r="N102" s="128"/>
    </row>
    <row r="103" spans="3:14" x14ac:dyDescent="0.25">
      <c r="C103" s="122"/>
      <c r="D103" s="124"/>
      <c r="H103" s="124"/>
      <c r="L103" s="124"/>
      <c r="M103" s="124"/>
      <c r="N103" s="128"/>
    </row>
    <row r="104" spans="3:14" x14ac:dyDescent="0.25">
      <c r="C104" s="122"/>
      <c r="D104" s="124"/>
      <c r="H104" s="124"/>
      <c r="L104" s="124"/>
      <c r="M104" s="124"/>
      <c r="N104" s="128"/>
    </row>
    <row r="105" spans="3:14" x14ac:dyDescent="0.25">
      <c r="C105" s="122"/>
      <c r="D105" s="124"/>
      <c r="H105" s="124"/>
      <c r="L105" s="124"/>
      <c r="M105" s="124"/>
      <c r="N105" s="128"/>
    </row>
    <row r="106" spans="3:14" x14ac:dyDescent="0.25">
      <c r="C106" s="122"/>
      <c r="D106" s="124"/>
      <c r="H106" s="124"/>
      <c r="L106" s="124"/>
      <c r="M106" s="124"/>
      <c r="N106" s="128"/>
    </row>
    <row r="107" spans="3:14" x14ac:dyDescent="0.25">
      <c r="C107" s="122"/>
      <c r="D107" s="124"/>
      <c r="H107" s="124"/>
      <c r="L107" s="124"/>
      <c r="M107" s="124"/>
      <c r="N107" s="128"/>
    </row>
    <row r="108" spans="3:14" x14ac:dyDescent="0.25">
      <c r="C108" s="122"/>
      <c r="D108" s="124"/>
      <c r="H108" s="124"/>
      <c r="L108" s="124"/>
      <c r="M108" s="124"/>
      <c r="N108" s="128"/>
    </row>
    <row r="109" spans="3:14" x14ac:dyDescent="0.25">
      <c r="C109" s="122"/>
      <c r="D109" s="124"/>
      <c r="H109" s="124"/>
      <c r="L109" s="124"/>
      <c r="M109" s="124"/>
      <c r="N109" s="128"/>
    </row>
    <row r="110" spans="3:14" x14ac:dyDescent="0.25">
      <c r="C110" s="122"/>
      <c r="D110" s="124"/>
      <c r="H110" s="124"/>
      <c r="L110" s="124"/>
      <c r="M110" s="124"/>
      <c r="N110" s="128"/>
    </row>
    <row r="111" spans="3:14" x14ac:dyDescent="0.25">
      <c r="C111" s="122"/>
      <c r="D111" s="124"/>
      <c r="H111" s="124"/>
      <c r="L111" s="124"/>
      <c r="M111" s="124"/>
      <c r="N111" s="128"/>
    </row>
    <row r="112" spans="3:14" x14ac:dyDescent="0.25">
      <c r="C112" s="122"/>
      <c r="D112" s="124"/>
      <c r="H112" s="124"/>
      <c r="L112" s="124"/>
      <c r="M112" s="124"/>
      <c r="N112" s="128"/>
    </row>
    <row r="113" spans="3:14" x14ac:dyDescent="0.25">
      <c r="C113" s="122"/>
      <c r="D113" s="124"/>
      <c r="H113" s="124"/>
      <c r="L113" s="124"/>
      <c r="M113" s="124"/>
      <c r="N113" s="128"/>
    </row>
    <row r="114" spans="3:14" x14ac:dyDescent="0.25">
      <c r="C114" s="122"/>
      <c r="D114" s="124"/>
      <c r="H114" s="124"/>
      <c r="L114" s="124"/>
      <c r="M114" s="124"/>
      <c r="N114" s="128"/>
    </row>
    <row r="115" spans="3:14" x14ac:dyDescent="0.25">
      <c r="C115" s="122"/>
      <c r="D115" s="124"/>
      <c r="H115" s="124"/>
      <c r="L115" s="124"/>
      <c r="M115" s="124"/>
      <c r="N115" s="128"/>
    </row>
    <row r="116" spans="3:14" x14ac:dyDescent="0.25">
      <c r="C116" s="122"/>
      <c r="D116" s="124"/>
      <c r="H116" s="124"/>
      <c r="L116" s="124"/>
      <c r="M116" s="124"/>
      <c r="N116" s="128"/>
    </row>
    <row r="117" spans="3:14" x14ac:dyDescent="0.25">
      <c r="C117" s="122"/>
      <c r="D117" s="124"/>
      <c r="H117" s="124"/>
      <c r="L117" s="124"/>
      <c r="M117" s="124"/>
      <c r="N117" s="128"/>
    </row>
    <row r="118" spans="3:14" x14ac:dyDescent="0.25">
      <c r="C118" s="122"/>
      <c r="D118" s="124"/>
      <c r="H118" s="124"/>
      <c r="L118" s="124"/>
      <c r="M118" s="124"/>
      <c r="N118" s="128"/>
    </row>
    <row r="119" spans="3:14" x14ac:dyDescent="0.25">
      <c r="C119" s="122"/>
      <c r="D119" s="124"/>
      <c r="H119" s="124"/>
      <c r="L119" s="124"/>
      <c r="M119" s="124"/>
      <c r="N119" s="128"/>
    </row>
    <row r="120" spans="3:14" x14ac:dyDescent="0.25">
      <c r="C120" s="122"/>
      <c r="D120" s="124"/>
      <c r="H120" s="124"/>
      <c r="L120" s="124"/>
      <c r="M120" s="124"/>
      <c r="N120" s="128"/>
    </row>
    <row r="121" spans="3:14" x14ac:dyDescent="0.25">
      <c r="C121" s="122"/>
      <c r="D121" s="124"/>
      <c r="H121" s="124"/>
      <c r="L121" s="124"/>
      <c r="M121" s="124"/>
      <c r="N121" s="128"/>
    </row>
    <row r="122" spans="3:14" x14ac:dyDescent="0.25">
      <c r="C122" s="122"/>
      <c r="D122" s="124"/>
      <c r="H122" s="124"/>
      <c r="L122" s="124"/>
      <c r="M122" s="124"/>
      <c r="N122" s="128"/>
    </row>
    <row r="123" spans="3:14" x14ac:dyDescent="0.25">
      <c r="C123" s="122"/>
      <c r="D123" s="124"/>
      <c r="H123" s="124"/>
      <c r="L123" s="124"/>
      <c r="M123" s="124"/>
      <c r="N123" s="128"/>
    </row>
    <row r="124" spans="3:14" x14ac:dyDescent="0.25">
      <c r="C124" s="122"/>
      <c r="D124" s="124"/>
      <c r="H124" s="124"/>
      <c r="L124" s="124"/>
      <c r="M124" s="124"/>
      <c r="N124" s="128"/>
    </row>
    <row r="125" spans="3:14" x14ac:dyDescent="0.25">
      <c r="C125" s="122"/>
      <c r="D125" s="124"/>
      <c r="H125" s="124"/>
      <c r="L125" s="124"/>
      <c r="M125" s="124"/>
      <c r="N125" s="128"/>
    </row>
    <row r="126" spans="3:14" x14ac:dyDescent="0.25">
      <c r="C126" s="122"/>
      <c r="D126" s="124"/>
      <c r="H126" s="124"/>
      <c r="L126" s="124"/>
      <c r="M126" s="124"/>
      <c r="N126" s="128"/>
    </row>
    <row r="127" spans="3:14" x14ac:dyDescent="0.25">
      <c r="C127" s="122"/>
      <c r="D127" s="124"/>
      <c r="H127" s="124"/>
      <c r="L127" s="124"/>
      <c r="M127" s="124"/>
      <c r="N127" s="128"/>
    </row>
    <row r="128" spans="3:14" x14ac:dyDescent="0.25">
      <c r="C128" s="122"/>
      <c r="D128" s="124"/>
      <c r="H128" s="124"/>
      <c r="L128" s="124"/>
      <c r="M128" s="124"/>
      <c r="N128" s="128"/>
    </row>
    <row r="129" spans="3:14" x14ac:dyDescent="0.25">
      <c r="C129" s="122"/>
      <c r="D129" s="124"/>
      <c r="H129" s="124"/>
      <c r="L129" s="124"/>
      <c r="M129" s="124"/>
      <c r="N129" s="128"/>
    </row>
    <row r="130" spans="3:14" x14ac:dyDescent="0.25">
      <c r="C130" s="122"/>
      <c r="D130" s="124"/>
      <c r="H130" s="124"/>
      <c r="L130" s="124"/>
      <c r="M130" s="124"/>
      <c r="N130" s="128"/>
    </row>
    <row r="131" spans="3:14" x14ac:dyDescent="0.25">
      <c r="C131" s="122"/>
      <c r="D131" s="124"/>
      <c r="H131" s="124"/>
      <c r="L131" s="124"/>
      <c r="M131" s="124"/>
      <c r="N131" s="128"/>
    </row>
    <row r="132" spans="3:14" x14ac:dyDescent="0.25">
      <c r="C132" s="122"/>
      <c r="D132" s="124"/>
      <c r="H132" s="124"/>
      <c r="L132" s="124"/>
      <c r="M132" s="124"/>
      <c r="N132" s="128"/>
    </row>
    <row r="133" spans="3:14" x14ac:dyDescent="0.25">
      <c r="C133" s="122"/>
      <c r="D133" s="124"/>
      <c r="H133" s="124"/>
      <c r="L133" s="124"/>
      <c r="M133" s="124"/>
      <c r="N133" s="128"/>
    </row>
    <row r="134" spans="3:14" x14ac:dyDescent="0.25">
      <c r="C134" s="122"/>
      <c r="D134" s="124"/>
      <c r="H134" s="124"/>
      <c r="L134" s="124"/>
      <c r="M134" s="124"/>
      <c r="N134" s="128"/>
    </row>
    <row r="135" spans="3:14" x14ac:dyDescent="0.25">
      <c r="C135" s="122"/>
      <c r="D135" s="124"/>
      <c r="H135" s="124"/>
      <c r="L135" s="124"/>
      <c r="M135" s="124"/>
      <c r="N135" s="128"/>
    </row>
    <row r="136" spans="3:14" x14ac:dyDescent="0.25">
      <c r="C136" s="122"/>
      <c r="D136" s="124"/>
      <c r="H136" s="124"/>
      <c r="L136" s="124"/>
      <c r="M136" s="124"/>
      <c r="N136" s="128"/>
    </row>
    <row r="137" spans="3:14" x14ac:dyDescent="0.25">
      <c r="C137" s="122"/>
      <c r="D137" s="124"/>
      <c r="H137" s="124"/>
      <c r="L137" s="124"/>
      <c r="M137" s="124"/>
      <c r="N137" s="128"/>
    </row>
    <row r="138" spans="3:14" x14ac:dyDescent="0.25">
      <c r="C138" s="122"/>
      <c r="D138" s="124"/>
      <c r="H138" s="124"/>
      <c r="L138" s="124"/>
      <c r="M138" s="124"/>
      <c r="N138" s="128"/>
    </row>
    <row r="139" spans="3:14" x14ac:dyDescent="0.25">
      <c r="C139" s="122"/>
      <c r="D139" s="124"/>
      <c r="H139" s="124"/>
      <c r="L139" s="124"/>
      <c r="M139" s="124"/>
      <c r="N139" s="128"/>
    </row>
    <row r="140" spans="3:14" x14ac:dyDescent="0.25">
      <c r="C140" s="122"/>
      <c r="D140" s="124"/>
      <c r="H140" s="124"/>
      <c r="L140" s="124"/>
      <c r="M140" s="124"/>
      <c r="N140" s="128"/>
    </row>
    <row r="141" spans="3:14" x14ac:dyDescent="0.25">
      <c r="C141" s="122"/>
      <c r="D141" s="124"/>
      <c r="H141" s="124"/>
      <c r="L141" s="124"/>
      <c r="M141" s="124"/>
      <c r="N141" s="128"/>
    </row>
    <row r="142" spans="3:14" x14ac:dyDescent="0.25">
      <c r="C142" s="122"/>
      <c r="D142" s="124"/>
      <c r="H142" s="124"/>
      <c r="L142" s="124"/>
      <c r="M142" s="124"/>
      <c r="N142" s="128"/>
    </row>
    <row r="143" spans="3:14" x14ac:dyDescent="0.25">
      <c r="C143" s="122"/>
      <c r="D143" s="124"/>
      <c r="H143" s="124"/>
      <c r="L143" s="124"/>
      <c r="M143" s="124"/>
      <c r="N143" s="128"/>
    </row>
    <row r="144" spans="3:14" x14ac:dyDescent="0.25">
      <c r="C144" s="122"/>
      <c r="D144" s="124"/>
      <c r="H144" s="124"/>
      <c r="L144" s="124"/>
      <c r="M144" s="124"/>
      <c r="N144" s="128"/>
    </row>
    <row r="145" spans="3:14" x14ac:dyDescent="0.25">
      <c r="C145" s="122"/>
      <c r="D145" s="124"/>
      <c r="H145" s="124"/>
      <c r="L145" s="124"/>
      <c r="M145" s="124"/>
      <c r="N145" s="128"/>
    </row>
    <row r="146" spans="3:14" x14ac:dyDescent="0.25">
      <c r="C146" s="122"/>
      <c r="D146" s="124"/>
      <c r="H146" s="124"/>
      <c r="L146" s="124"/>
      <c r="M146" s="124"/>
      <c r="N146" s="128"/>
    </row>
    <row r="147" spans="3:14" x14ac:dyDescent="0.25">
      <c r="C147" s="122"/>
      <c r="D147" s="124"/>
      <c r="H147" s="124"/>
      <c r="L147" s="124"/>
      <c r="M147" s="124"/>
      <c r="N147" s="128"/>
    </row>
    <row r="148" spans="3:14" x14ac:dyDescent="0.25">
      <c r="C148" s="122"/>
      <c r="D148" s="124"/>
      <c r="H148" s="124"/>
      <c r="L148" s="124"/>
      <c r="M148" s="124"/>
      <c r="N148" s="128"/>
    </row>
    <row r="149" spans="3:14" x14ac:dyDescent="0.25">
      <c r="C149" s="122"/>
      <c r="D149" s="124"/>
      <c r="H149" s="124"/>
      <c r="L149" s="124"/>
      <c r="M149" s="124"/>
      <c r="N149" s="128"/>
    </row>
    <row r="150" spans="3:14" x14ac:dyDescent="0.25">
      <c r="C150" s="122"/>
      <c r="D150" s="124"/>
      <c r="H150" s="124"/>
      <c r="L150" s="124"/>
      <c r="M150" s="124"/>
      <c r="N150" s="128"/>
    </row>
    <row r="151" spans="3:14" x14ac:dyDescent="0.25">
      <c r="C151" s="122"/>
      <c r="D151" s="124"/>
      <c r="H151" s="124"/>
      <c r="L151" s="124"/>
      <c r="M151" s="124"/>
      <c r="N151" s="128"/>
    </row>
    <row r="152" spans="3:14" x14ac:dyDescent="0.25">
      <c r="C152" s="122"/>
      <c r="D152" s="124"/>
      <c r="H152" s="124"/>
      <c r="L152" s="124"/>
      <c r="M152" s="124"/>
      <c r="N152" s="128"/>
    </row>
    <row r="153" spans="3:14" x14ac:dyDescent="0.25">
      <c r="C153" s="122"/>
      <c r="D153" s="124"/>
      <c r="H153" s="124"/>
      <c r="L153" s="124"/>
      <c r="M153" s="124"/>
      <c r="N153" s="128"/>
    </row>
    <row r="154" spans="3:14" x14ac:dyDescent="0.25">
      <c r="C154" s="122"/>
      <c r="D154" s="124"/>
      <c r="H154" s="124"/>
      <c r="L154" s="124"/>
      <c r="M154" s="124"/>
      <c r="N154" s="128"/>
    </row>
    <row r="155" spans="3:14" x14ac:dyDescent="0.25">
      <c r="C155" s="122"/>
      <c r="D155" s="124"/>
      <c r="H155" s="124"/>
      <c r="L155" s="124"/>
      <c r="M155" s="124"/>
      <c r="N155" s="128"/>
    </row>
    <row r="156" spans="3:14" x14ac:dyDescent="0.25">
      <c r="C156" s="122"/>
      <c r="D156" s="124"/>
      <c r="H156" s="124"/>
      <c r="L156" s="124"/>
      <c r="M156" s="124"/>
      <c r="N156" s="128"/>
    </row>
    <row r="157" spans="3:14" x14ac:dyDescent="0.25">
      <c r="C157" s="122"/>
      <c r="D157" s="124"/>
      <c r="H157" s="124"/>
      <c r="L157" s="124"/>
      <c r="M157" s="124"/>
      <c r="N157" s="128"/>
    </row>
    <row r="158" spans="3:14" x14ac:dyDescent="0.25">
      <c r="C158" s="122"/>
      <c r="D158" s="124"/>
      <c r="H158" s="124"/>
      <c r="L158" s="124"/>
      <c r="M158" s="124"/>
      <c r="N158" s="128"/>
    </row>
    <row r="159" spans="3:14" x14ac:dyDescent="0.25">
      <c r="C159" s="122"/>
      <c r="D159" s="124"/>
      <c r="H159" s="124"/>
      <c r="L159" s="124"/>
      <c r="M159" s="124"/>
      <c r="N159" s="128"/>
    </row>
    <row r="160" spans="3:14" x14ac:dyDescent="0.25">
      <c r="C160" s="122"/>
      <c r="D160" s="124"/>
      <c r="H160" s="124"/>
      <c r="L160" s="124"/>
      <c r="M160" s="124"/>
      <c r="N160" s="128"/>
    </row>
    <row r="161" spans="3:14" x14ac:dyDescent="0.25">
      <c r="C161" s="122"/>
      <c r="D161" s="124"/>
      <c r="H161" s="124"/>
      <c r="L161" s="124"/>
      <c r="M161" s="124"/>
      <c r="N161" s="128"/>
    </row>
    <row r="162" spans="3:14" x14ac:dyDescent="0.25">
      <c r="C162" s="122"/>
      <c r="D162" s="124"/>
      <c r="H162" s="124"/>
      <c r="L162" s="124"/>
      <c r="M162" s="124"/>
      <c r="N162" s="128"/>
    </row>
    <row r="163" spans="3:14" x14ac:dyDescent="0.25">
      <c r="C163" s="122"/>
      <c r="D163" s="124"/>
      <c r="H163" s="124"/>
      <c r="L163" s="124"/>
      <c r="M163" s="124"/>
      <c r="N163" s="128"/>
    </row>
    <row r="164" spans="3:14" x14ac:dyDescent="0.25">
      <c r="C164" s="122"/>
      <c r="D164" s="124"/>
      <c r="H164" s="124"/>
      <c r="L164" s="124"/>
      <c r="M164" s="124"/>
      <c r="N164" s="128"/>
    </row>
    <row r="165" spans="3:14" x14ac:dyDescent="0.25">
      <c r="C165" s="122"/>
      <c r="D165" s="124"/>
      <c r="H165" s="124"/>
      <c r="L165" s="124"/>
      <c r="M165" s="124"/>
      <c r="N165" s="128"/>
    </row>
    <row r="166" spans="3:14" x14ac:dyDescent="0.25">
      <c r="C166" s="122"/>
      <c r="D166" s="124"/>
      <c r="H166" s="124"/>
      <c r="L166" s="124"/>
      <c r="M166" s="124"/>
      <c r="N166" s="128"/>
    </row>
    <row r="167" spans="3:14" x14ac:dyDescent="0.25">
      <c r="C167" s="122"/>
      <c r="D167" s="124"/>
      <c r="H167" s="124"/>
      <c r="L167" s="124"/>
      <c r="M167" s="124"/>
      <c r="N167" s="128"/>
    </row>
    <row r="168" spans="3:14" x14ac:dyDescent="0.25">
      <c r="C168" s="122"/>
      <c r="D168" s="124"/>
      <c r="H168" s="124"/>
      <c r="L168" s="124"/>
      <c r="M168" s="124"/>
      <c r="N168" s="128"/>
    </row>
    <row r="169" spans="3:14" x14ac:dyDescent="0.25">
      <c r="C169" s="122"/>
      <c r="D169" s="124"/>
      <c r="H169" s="124"/>
      <c r="L169" s="124"/>
      <c r="M169" s="124"/>
      <c r="N169" s="128"/>
    </row>
    <row r="170" spans="3:14" x14ac:dyDescent="0.25">
      <c r="C170" s="122"/>
      <c r="D170" s="124"/>
      <c r="H170" s="124"/>
      <c r="L170" s="124"/>
      <c r="M170" s="124"/>
      <c r="N170" s="128"/>
    </row>
    <row r="171" spans="3:14" x14ac:dyDescent="0.25">
      <c r="C171" s="122"/>
      <c r="D171" s="124"/>
      <c r="H171" s="124"/>
      <c r="L171" s="124"/>
      <c r="M171" s="124"/>
      <c r="N171" s="128"/>
    </row>
    <row r="172" spans="3:14" x14ac:dyDescent="0.25">
      <c r="C172" s="122"/>
      <c r="D172" s="124"/>
      <c r="H172" s="124"/>
      <c r="L172" s="124"/>
      <c r="M172" s="124"/>
      <c r="N172" s="128"/>
    </row>
    <row r="173" spans="3:14" x14ac:dyDescent="0.25">
      <c r="C173" s="122"/>
      <c r="D173" s="124"/>
      <c r="H173" s="124"/>
      <c r="L173" s="124"/>
      <c r="M173" s="124"/>
      <c r="N173" s="128"/>
    </row>
    <row r="174" spans="3:14" x14ac:dyDescent="0.25">
      <c r="C174" s="122"/>
      <c r="D174" s="124"/>
      <c r="H174" s="124"/>
      <c r="L174" s="124"/>
      <c r="M174" s="124"/>
      <c r="N174" s="128"/>
    </row>
    <row r="175" spans="3:14" x14ac:dyDescent="0.25">
      <c r="C175" s="122"/>
      <c r="D175" s="124"/>
      <c r="H175" s="124"/>
      <c r="L175" s="124"/>
      <c r="M175" s="124"/>
      <c r="N175" s="128"/>
    </row>
    <row r="176" spans="3:14" x14ac:dyDescent="0.25">
      <c r="C176" s="122"/>
      <c r="D176" s="124"/>
      <c r="H176" s="124"/>
      <c r="L176" s="124"/>
      <c r="M176" s="124"/>
      <c r="N176" s="128"/>
    </row>
    <row r="177" spans="3:14" x14ac:dyDescent="0.25">
      <c r="C177" s="122"/>
      <c r="D177" s="124"/>
      <c r="H177" s="124"/>
      <c r="L177" s="124"/>
      <c r="M177" s="124"/>
      <c r="N177" s="128"/>
    </row>
    <row r="178" spans="3:14" x14ac:dyDescent="0.25">
      <c r="C178" s="122"/>
      <c r="D178" s="124"/>
      <c r="H178" s="124"/>
      <c r="L178" s="124"/>
      <c r="M178" s="124"/>
      <c r="N178" s="128"/>
    </row>
    <row r="179" spans="3:14" x14ac:dyDescent="0.25">
      <c r="C179" s="122"/>
      <c r="D179" s="124"/>
      <c r="H179" s="124"/>
      <c r="L179" s="124"/>
      <c r="M179" s="124"/>
      <c r="N179" s="128"/>
    </row>
    <row r="180" spans="3:14" x14ac:dyDescent="0.25">
      <c r="C180" s="122"/>
      <c r="D180" s="124"/>
      <c r="H180" s="124"/>
      <c r="L180" s="124"/>
      <c r="M180" s="124"/>
      <c r="N180" s="128"/>
    </row>
    <row r="181" spans="3:14" x14ac:dyDescent="0.25">
      <c r="C181" s="122"/>
      <c r="D181" s="124"/>
      <c r="H181" s="124"/>
      <c r="L181" s="124"/>
      <c r="M181" s="124"/>
      <c r="N181" s="128"/>
    </row>
    <row r="182" spans="3:14" x14ac:dyDescent="0.25">
      <c r="C182" s="122"/>
      <c r="D182" s="124"/>
      <c r="H182" s="124"/>
      <c r="L182" s="124"/>
      <c r="M182" s="124"/>
      <c r="N182" s="128"/>
    </row>
    <row r="183" spans="3:14" x14ac:dyDescent="0.25">
      <c r="C183" s="122"/>
      <c r="D183" s="124"/>
      <c r="H183" s="124"/>
      <c r="L183" s="124"/>
      <c r="M183" s="124"/>
      <c r="N183" s="128"/>
    </row>
    <row r="184" spans="3:14" x14ac:dyDescent="0.25">
      <c r="C184" s="122"/>
      <c r="D184" s="124"/>
      <c r="H184" s="124"/>
      <c r="L184" s="124"/>
      <c r="M184" s="124"/>
      <c r="N184" s="128"/>
    </row>
    <row r="185" spans="3:14" x14ac:dyDescent="0.25">
      <c r="C185" s="122"/>
      <c r="D185" s="124"/>
      <c r="H185" s="124"/>
      <c r="L185" s="124"/>
      <c r="M185" s="124"/>
      <c r="N185" s="128"/>
    </row>
    <row r="186" spans="3:14" x14ac:dyDescent="0.25">
      <c r="C186" s="122"/>
      <c r="D186" s="124"/>
      <c r="H186" s="124"/>
      <c r="L186" s="124"/>
      <c r="M186" s="124"/>
      <c r="N186" s="128"/>
    </row>
    <row r="187" spans="3:14" x14ac:dyDescent="0.25">
      <c r="C187" s="122"/>
      <c r="D187" s="124"/>
      <c r="H187" s="124"/>
      <c r="L187" s="124"/>
      <c r="M187" s="124"/>
      <c r="N187" s="128"/>
    </row>
    <row r="188" spans="3:14" x14ac:dyDescent="0.25">
      <c r="C188" s="122"/>
      <c r="D188" s="124"/>
      <c r="H188" s="124"/>
      <c r="L188" s="124"/>
      <c r="M188" s="124"/>
      <c r="N188" s="128"/>
    </row>
    <row r="189" spans="3:14" x14ac:dyDescent="0.25">
      <c r="C189" s="122"/>
      <c r="D189" s="124"/>
      <c r="H189" s="124"/>
      <c r="L189" s="124"/>
      <c r="M189" s="124"/>
      <c r="N189" s="128"/>
    </row>
    <row r="190" spans="3:14" x14ac:dyDescent="0.25">
      <c r="C190" s="122"/>
      <c r="D190" s="124"/>
      <c r="H190" s="124"/>
      <c r="L190" s="124"/>
      <c r="M190" s="124"/>
      <c r="N190" s="128"/>
    </row>
    <row r="191" spans="3:14" x14ac:dyDescent="0.25">
      <c r="C191" s="122"/>
      <c r="D191" s="124"/>
      <c r="H191" s="124"/>
      <c r="L191" s="124"/>
      <c r="M191" s="124"/>
      <c r="N191" s="128"/>
    </row>
    <row r="192" spans="3:14" x14ac:dyDescent="0.25">
      <c r="C192" s="122"/>
      <c r="D192" s="124"/>
      <c r="H192" s="124"/>
      <c r="L192" s="124"/>
      <c r="M192" s="124"/>
      <c r="N192" s="128"/>
    </row>
    <row r="193" spans="3:14" x14ac:dyDescent="0.25">
      <c r="C193" s="122"/>
      <c r="D193" s="124"/>
      <c r="H193" s="124"/>
      <c r="L193" s="124"/>
      <c r="M193" s="124"/>
      <c r="N193" s="128"/>
    </row>
    <row r="194" spans="3:14" x14ac:dyDescent="0.25">
      <c r="C194" s="122"/>
      <c r="D194" s="124"/>
      <c r="H194" s="124"/>
      <c r="L194" s="124"/>
      <c r="M194" s="124"/>
      <c r="N194" s="128"/>
    </row>
    <row r="195" spans="3:14" x14ac:dyDescent="0.25">
      <c r="C195" s="122"/>
      <c r="D195" s="124"/>
      <c r="H195" s="124"/>
      <c r="L195" s="124"/>
      <c r="M195" s="124"/>
      <c r="N195" s="128"/>
    </row>
    <row r="196" spans="3:14" x14ac:dyDescent="0.25">
      <c r="C196" s="122"/>
      <c r="D196" s="124"/>
      <c r="H196" s="124"/>
      <c r="L196" s="124"/>
      <c r="M196" s="124"/>
      <c r="N196" s="128"/>
    </row>
    <row r="197" spans="3:14" x14ac:dyDescent="0.25">
      <c r="C197" s="122"/>
      <c r="D197" s="124"/>
      <c r="H197" s="124"/>
      <c r="L197" s="124"/>
      <c r="M197" s="124"/>
      <c r="N197" s="128"/>
    </row>
    <row r="198" spans="3:14" x14ac:dyDescent="0.25">
      <c r="C198" s="122"/>
      <c r="D198" s="124"/>
      <c r="H198" s="124"/>
      <c r="L198" s="124"/>
      <c r="M198" s="124"/>
      <c r="N198" s="128"/>
    </row>
    <row r="199" spans="3:14" x14ac:dyDescent="0.25">
      <c r="C199" s="122"/>
      <c r="D199" s="124"/>
      <c r="H199" s="124"/>
      <c r="L199" s="124"/>
      <c r="M199" s="124"/>
      <c r="N199" s="128"/>
    </row>
    <row r="200" spans="3:14" x14ac:dyDescent="0.25">
      <c r="C200" s="122"/>
      <c r="D200" s="124"/>
      <c r="H200" s="124"/>
      <c r="L200" s="124"/>
      <c r="M200" s="124"/>
      <c r="N200" s="128"/>
    </row>
    <row r="201" spans="3:14" x14ac:dyDescent="0.25">
      <c r="C201" s="122"/>
      <c r="D201" s="124"/>
      <c r="H201" s="124"/>
      <c r="L201" s="124"/>
      <c r="M201" s="124"/>
      <c r="N201" s="128"/>
    </row>
    <row r="202" spans="3:14" x14ac:dyDescent="0.25">
      <c r="C202" s="122"/>
      <c r="D202" s="124"/>
      <c r="H202" s="124"/>
      <c r="L202" s="124"/>
      <c r="M202" s="124"/>
      <c r="N202" s="128"/>
    </row>
    <row r="203" spans="3:14" x14ac:dyDescent="0.25">
      <c r="C203" s="122"/>
      <c r="D203" s="124"/>
      <c r="H203" s="124"/>
      <c r="L203" s="124"/>
      <c r="M203" s="124"/>
      <c r="N203" s="128"/>
    </row>
    <row r="204" spans="3:14" x14ac:dyDescent="0.25">
      <c r="C204" s="122"/>
      <c r="D204" s="124"/>
      <c r="H204" s="124"/>
      <c r="L204" s="124"/>
      <c r="M204" s="124"/>
      <c r="N204" s="128"/>
    </row>
    <row r="205" spans="3:14" x14ac:dyDescent="0.25">
      <c r="C205" s="122"/>
      <c r="D205" s="124"/>
      <c r="H205" s="124"/>
      <c r="L205" s="124"/>
      <c r="M205" s="124"/>
      <c r="N205" s="128"/>
    </row>
    <row r="206" spans="3:14" x14ac:dyDescent="0.25">
      <c r="C206" s="122"/>
      <c r="D206" s="124"/>
      <c r="H206" s="124"/>
      <c r="L206" s="124"/>
      <c r="M206" s="124"/>
      <c r="N206" s="128"/>
    </row>
    <row r="207" spans="3:14" x14ac:dyDescent="0.25">
      <c r="C207" s="122"/>
      <c r="D207" s="124"/>
      <c r="H207" s="124"/>
      <c r="L207" s="124"/>
      <c r="M207" s="124"/>
      <c r="N207" s="128"/>
    </row>
    <row r="208" spans="3:14" x14ac:dyDescent="0.25">
      <c r="C208" s="122"/>
      <c r="D208" s="124"/>
      <c r="H208" s="124"/>
      <c r="L208" s="124"/>
      <c r="M208" s="124"/>
      <c r="N208" s="128"/>
    </row>
    <row r="209" spans="3:14" x14ac:dyDescent="0.25">
      <c r="C209" s="122"/>
      <c r="D209" s="124"/>
      <c r="H209" s="124"/>
      <c r="L209" s="124"/>
      <c r="M209" s="124"/>
      <c r="N209" s="128"/>
    </row>
    <row r="210" spans="3:14" x14ac:dyDescent="0.25">
      <c r="C210" s="122"/>
      <c r="D210" s="124"/>
      <c r="H210" s="124"/>
      <c r="L210" s="124"/>
      <c r="M210" s="124"/>
      <c r="N210" s="128"/>
    </row>
    <row r="211" spans="3:14" x14ac:dyDescent="0.25">
      <c r="C211" s="122"/>
      <c r="D211" s="124"/>
      <c r="H211" s="124"/>
      <c r="L211" s="124"/>
      <c r="M211" s="124"/>
      <c r="N211" s="128"/>
    </row>
    <row r="212" spans="3:14" x14ac:dyDescent="0.25">
      <c r="C212" s="122"/>
      <c r="D212" s="124"/>
      <c r="H212" s="124"/>
      <c r="L212" s="124"/>
      <c r="M212" s="124"/>
      <c r="N212" s="128"/>
    </row>
    <row r="213" spans="3:14" x14ac:dyDescent="0.25">
      <c r="C213" s="122"/>
      <c r="D213" s="124"/>
      <c r="H213" s="124"/>
      <c r="L213" s="124"/>
      <c r="M213" s="124"/>
      <c r="N213" s="128"/>
    </row>
    <row r="214" spans="3:14" x14ac:dyDescent="0.25">
      <c r="C214" s="122"/>
      <c r="D214" s="124"/>
      <c r="H214" s="124"/>
      <c r="L214" s="124"/>
      <c r="M214" s="124"/>
      <c r="N214" s="128"/>
    </row>
    <row r="215" spans="3:14" x14ac:dyDescent="0.25">
      <c r="C215" s="122"/>
      <c r="D215" s="124"/>
      <c r="H215" s="124"/>
      <c r="L215" s="124"/>
      <c r="M215" s="124"/>
      <c r="N215" s="128"/>
    </row>
    <row r="216" spans="3:14" x14ac:dyDescent="0.25">
      <c r="C216" s="122"/>
      <c r="D216" s="124"/>
      <c r="H216" s="124"/>
      <c r="L216" s="124"/>
      <c r="M216" s="124"/>
      <c r="N216" s="128"/>
    </row>
    <row r="217" spans="3:14" x14ac:dyDescent="0.25">
      <c r="C217" s="122"/>
      <c r="D217" s="124"/>
      <c r="H217" s="124"/>
      <c r="L217" s="124"/>
      <c r="M217" s="124"/>
      <c r="N217" s="128"/>
    </row>
    <row r="218" spans="3:14" x14ac:dyDescent="0.25">
      <c r="C218" s="122"/>
      <c r="D218" s="124"/>
      <c r="H218" s="124"/>
      <c r="L218" s="124"/>
      <c r="M218" s="124"/>
      <c r="N218" s="128"/>
    </row>
    <row r="219" spans="3:14" x14ac:dyDescent="0.25">
      <c r="C219" s="122"/>
      <c r="D219" s="124"/>
      <c r="H219" s="124"/>
      <c r="L219" s="124"/>
      <c r="M219" s="124"/>
      <c r="N219" s="128"/>
    </row>
    <row r="220" spans="3:14" x14ac:dyDescent="0.25">
      <c r="C220" s="122"/>
      <c r="D220" s="124"/>
      <c r="H220" s="124"/>
      <c r="L220" s="124"/>
      <c r="M220" s="124"/>
      <c r="N220" s="128"/>
    </row>
    <row r="221" spans="3:14" x14ac:dyDescent="0.25">
      <c r="C221" s="122"/>
      <c r="D221" s="124"/>
      <c r="H221" s="124"/>
      <c r="L221" s="124"/>
      <c r="M221" s="124"/>
      <c r="N221" s="128"/>
    </row>
    <row r="222" spans="3:14" x14ac:dyDescent="0.25">
      <c r="C222" s="122"/>
      <c r="D222" s="124"/>
      <c r="H222" s="124"/>
      <c r="L222" s="124"/>
      <c r="M222" s="124"/>
      <c r="N222" s="128"/>
    </row>
    <row r="223" spans="3:14" x14ac:dyDescent="0.25">
      <c r="C223" s="122"/>
      <c r="D223" s="124"/>
      <c r="H223" s="124"/>
      <c r="L223" s="124"/>
      <c r="M223" s="124"/>
      <c r="N223" s="128"/>
    </row>
    <row r="224" spans="3:14" x14ac:dyDescent="0.25">
      <c r="C224" s="122"/>
      <c r="D224" s="124"/>
      <c r="H224" s="124"/>
      <c r="L224" s="124"/>
      <c r="M224" s="124"/>
      <c r="N224" s="128"/>
    </row>
    <row r="225" spans="3:14" x14ac:dyDescent="0.25">
      <c r="C225" s="122"/>
      <c r="D225" s="124"/>
      <c r="H225" s="124"/>
      <c r="L225" s="124"/>
      <c r="M225" s="124"/>
      <c r="N225" s="128"/>
    </row>
    <row r="226" spans="3:14" x14ac:dyDescent="0.25">
      <c r="C226" s="122"/>
      <c r="D226" s="124"/>
      <c r="H226" s="124"/>
      <c r="L226" s="124"/>
      <c r="M226" s="124"/>
      <c r="N226" s="128"/>
    </row>
    <row r="227" spans="3:14" x14ac:dyDescent="0.25">
      <c r="C227" s="122"/>
      <c r="D227" s="124"/>
      <c r="H227" s="124"/>
      <c r="L227" s="124"/>
      <c r="M227" s="124"/>
      <c r="N227" s="128"/>
    </row>
    <row r="228" spans="3:14" x14ac:dyDescent="0.25">
      <c r="C228" s="122"/>
      <c r="D228" s="124"/>
      <c r="H228" s="124"/>
      <c r="L228" s="124"/>
      <c r="M228" s="124"/>
      <c r="N228" s="128"/>
    </row>
    <row r="229" spans="3:14" x14ac:dyDescent="0.25">
      <c r="C229" s="122"/>
      <c r="D229" s="124"/>
      <c r="H229" s="124"/>
      <c r="L229" s="124"/>
      <c r="M229" s="124"/>
      <c r="N229" s="128"/>
    </row>
    <row r="230" spans="3:14" x14ac:dyDescent="0.25">
      <c r="C230" s="122"/>
      <c r="D230" s="124"/>
      <c r="H230" s="124"/>
      <c r="L230" s="124"/>
      <c r="M230" s="124"/>
      <c r="N230" s="128"/>
    </row>
    <row r="231" spans="3:14" x14ac:dyDescent="0.25">
      <c r="C231" s="122"/>
      <c r="D231" s="124"/>
      <c r="H231" s="124"/>
      <c r="L231" s="124"/>
      <c r="M231" s="124"/>
      <c r="N231" s="128"/>
    </row>
    <row r="232" spans="3:14" x14ac:dyDescent="0.25">
      <c r="C232" s="122"/>
      <c r="D232" s="124"/>
      <c r="H232" s="124"/>
      <c r="L232" s="124"/>
      <c r="M232" s="124"/>
      <c r="N232" s="128"/>
    </row>
    <row r="233" spans="3:14" x14ac:dyDescent="0.25">
      <c r="C233" s="122"/>
      <c r="D233" s="124"/>
      <c r="H233" s="124"/>
      <c r="L233" s="124"/>
      <c r="M233" s="124"/>
      <c r="N233" s="128"/>
    </row>
    <row r="234" spans="3:14" x14ac:dyDescent="0.25">
      <c r="C234" s="122"/>
      <c r="D234" s="124"/>
      <c r="H234" s="124"/>
      <c r="L234" s="124"/>
      <c r="M234" s="124"/>
      <c r="N234" s="128"/>
    </row>
    <row r="235" spans="3:14" x14ac:dyDescent="0.25">
      <c r="C235" s="122"/>
      <c r="D235" s="124"/>
      <c r="H235" s="124"/>
      <c r="L235" s="124"/>
      <c r="M235" s="124"/>
      <c r="N235" s="128"/>
    </row>
    <row r="236" spans="3:14" x14ac:dyDescent="0.25">
      <c r="C236" s="122"/>
      <c r="D236" s="124"/>
      <c r="H236" s="124"/>
      <c r="L236" s="124"/>
      <c r="M236" s="124"/>
      <c r="N236" s="128"/>
    </row>
    <row r="237" spans="3:14" x14ac:dyDescent="0.25">
      <c r="C237" s="122"/>
      <c r="D237" s="124"/>
      <c r="H237" s="124"/>
      <c r="L237" s="124"/>
      <c r="M237" s="124"/>
      <c r="N237" s="128"/>
    </row>
    <row r="238" spans="3:14" x14ac:dyDescent="0.25">
      <c r="C238" s="122"/>
      <c r="D238" s="124"/>
      <c r="H238" s="124"/>
      <c r="L238" s="124"/>
      <c r="M238" s="124"/>
      <c r="N238" s="128"/>
    </row>
    <row r="239" spans="3:14" x14ac:dyDescent="0.25">
      <c r="C239" s="122"/>
      <c r="D239" s="124"/>
      <c r="H239" s="124"/>
      <c r="L239" s="124"/>
      <c r="M239" s="124"/>
      <c r="N239" s="128"/>
    </row>
    <row r="240" spans="3:14" x14ac:dyDescent="0.25">
      <c r="C240" s="122"/>
      <c r="D240" s="124"/>
      <c r="H240" s="124"/>
      <c r="L240" s="124"/>
      <c r="M240" s="124"/>
      <c r="N240" s="128"/>
    </row>
    <row r="241" spans="3:14" x14ac:dyDescent="0.25">
      <c r="C241" s="122"/>
      <c r="D241" s="124"/>
      <c r="H241" s="124"/>
      <c r="L241" s="124"/>
      <c r="M241" s="124"/>
      <c r="N241" s="128"/>
    </row>
    <row r="242" spans="3:14" x14ac:dyDescent="0.25">
      <c r="C242" s="122"/>
      <c r="D242" s="124"/>
      <c r="H242" s="124"/>
      <c r="L242" s="124"/>
      <c r="M242" s="124"/>
      <c r="N242" s="128"/>
    </row>
    <row r="243" spans="3:14" x14ac:dyDescent="0.25">
      <c r="C243" s="122"/>
      <c r="D243" s="124"/>
      <c r="H243" s="124"/>
      <c r="L243" s="124"/>
      <c r="M243" s="124"/>
      <c r="N243" s="128"/>
    </row>
    <row r="244" spans="3:14" x14ac:dyDescent="0.25">
      <c r="C244" s="122"/>
      <c r="D244" s="124"/>
      <c r="H244" s="124"/>
      <c r="L244" s="124"/>
      <c r="M244" s="124"/>
      <c r="N244" s="128"/>
    </row>
    <row r="245" spans="3:14" x14ac:dyDescent="0.25">
      <c r="C245" s="122"/>
      <c r="D245" s="124"/>
      <c r="H245" s="124"/>
      <c r="L245" s="124"/>
      <c r="M245" s="124"/>
      <c r="N245" s="128"/>
    </row>
    <row r="246" spans="3:14" x14ac:dyDescent="0.25">
      <c r="C246" s="122"/>
      <c r="D246" s="124"/>
      <c r="H246" s="124"/>
      <c r="L246" s="124"/>
      <c r="M246" s="124"/>
      <c r="N246" s="128"/>
    </row>
    <row r="247" spans="3:14" x14ac:dyDescent="0.25">
      <c r="C247" s="122"/>
      <c r="D247" s="124"/>
      <c r="H247" s="124"/>
      <c r="L247" s="124"/>
      <c r="M247" s="124"/>
      <c r="N247" s="128"/>
    </row>
    <row r="248" spans="3:14" x14ac:dyDescent="0.25">
      <c r="C248" s="122"/>
      <c r="D248" s="124"/>
      <c r="H248" s="124"/>
      <c r="L248" s="124"/>
      <c r="M248" s="124"/>
      <c r="N248" s="128"/>
    </row>
    <row r="249" spans="3:14" x14ac:dyDescent="0.25">
      <c r="C249" s="122"/>
      <c r="D249" s="124"/>
      <c r="H249" s="124"/>
      <c r="L249" s="124"/>
      <c r="M249" s="124"/>
      <c r="N249" s="128"/>
    </row>
    <row r="250" spans="3:14" x14ac:dyDescent="0.25">
      <c r="C250" s="122"/>
      <c r="D250" s="124"/>
      <c r="H250" s="124"/>
      <c r="L250" s="124"/>
      <c r="M250" s="124"/>
      <c r="N250" s="128"/>
    </row>
    <row r="251" spans="3:14" x14ac:dyDescent="0.25">
      <c r="C251" s="122"/>
      <c r="D251" s="124"/>
      <c r="H251" s="124"/>
      <c r="L251" s="124"/>
      <c r="M251" s="124"/>
      <c r="N251" s="128"/>
    </row>
    <row r="252" spans="3:14" x14ac:dyDescent="0.25">
      <c r="C252" s="122"/>
      <c r="D252" s="124"/>
      <c r="H252" s="124"/>
      <c r="L252" s="124"/>
      <c r="M252" s="124"/>
      <c r="N252" s="128"/>
    </row>
    <row r="253" spans="3:14" x14ac:dyDescent="0.25">
      <c r="C253" s="122"/>
      <c r="D253" s="124"/>
      <c r="H253" s="124"/>
      <c r="L253" s="124"/>
      <c r="M253" s="124"/>
      <c r="N253" s="128"/>
    </row>
    <row r="254" spans="3:14" x14ac:dyDescent="0.25">
      <c r="C254" s="122"/>
      <c r="D254" s="124"/>
      <c r="H254" s="124"/>
      <c r="L254" s="124"/>
      <c r="M254" s="124"/>
      <c r="N254" s="128"/>
    </row>
    <row r="255" spans="3:14" x14ac:dyDescent="0.25">
      <c r="C255" s="122"/>
      <c r="D255" s="124"/>
      <c r="H255" s="124"/>
      <c r="L255" s="124"/>
      <c r="M255" s="124"/>
      <c r="N255" s="128"/>
    </row>
    <row r="256" spans="3:14" x14ac:dyDescent="0.25">
      <c r="C256" s="122"/>
      <c r="D256" s="124"/>
      <c r="H256" s="124"/>
      <c r="L256" s="124"/>
      <c r="M256" s="124"/>
      <c r="N256" s="128"/>
    </row>
    <row r="257" spans="3:14" x14ac:dyDescent="0.25">
      <c r="C257" s="122"/>
      <c r="D257" s="124"/>
      <c r="H257" s="124"/>
      <c r="L257" s="124"/>
      <c r="M257" s="124"/>
      <c r="N257" s="128"/>
    </row>
    <row r="258" spans="3:14" x14ac:dyDescent="0.25">
      <c r="C258" s="122"/>
      <c r="D258" s="124"/>
      <c r="H258" s="124"/>
      <c r="L258" s="124"/>
      <c r="M258" s="124"/>
      <c r="N258" s="128"/>
    </row>
    <row r="259" spans="3:14" x14ac:dyDescent="0.25">
      <c r="C259" s="122"/>
      <c r="D259" s="124"/>
      <c r="H259" s="124"/>
      <c r="L259" s="124"/>
      <c r="M259" s="124"/>
      <c r="N259" s="128"/>
    </row>
    <row r="260" spans="3:14" x14ac:dyDescent="0.25">
      <c r="C260" s="122"/>
      <c r="D260" s="124"/>
      <c r="H260" s="124"/>
      <c r="L260" s="124"/>
      <c r="M260" s="124"/>
      <c r="N260" s="128"/>
    </row>
    <row r="261" spans="3:14" x14ac:dyDescent="0.25">
      <c r="C261" s="122"/>
      <c r="D261" s="124"/>
      <c r="H261" s="124"/>
      <c r="L261" s="124"/>
      <c r="M261" s="124"/>
      <c r="N261" s="128"/>
    </row>
    <row r="262" spans="3:14" x14ac:dyDescent="0.25">
      <c r="C262" s="122"/>
      <c r="D262" s="124"/>
      <c r="H262" s="124"/>
      <c r="L262" s="124"/>
      <c r="M262" s="124"/>
      <c r="N262" s="128"/>
    </row>
    <row r="263" spans="3:14" x14ac:dyDescent="0.25">
      <c r="C263" s="122"/>
      <c r="D263" s="124"/>
      <c r="H263" s="124"/>
      <c r="L263" s="124"/>
      <c r="M263" s="124"/>
      <c r="N263" s="128"/>
    </row>
    <row r="264" spans="3:14" x14ac:dyDescent="0.25">
      <c r="C264" s="122"/>
      <c r="D264" s="124"/>
      <c r="H264" s="124"/>
      <c r="L264" s="124"/>
      <c r="M264" s="124"/>
      <c r="N264" s="128"/>
    </row>
    <row r="265" spans="3:14" x14ac:dyDescent="0.25">
      <c r="C265" s="122"/>
      <c r="D265" s="124"/>
      <c r="H265" s="124"/>
      <c r="L265" s="124"/>
      <c r="M265" s="124"/>
      <c r="N265" s="128"/>
    </row>
    <row r="266" spans="3:14" x14ac:dyDescent="0.25">
      <c r="C266" s="122"/>
      <c r="D266" s="124"/>
      <c r="H266" s="124"/>
      <c r="L266" s="124"/>
      <c r="M266" s="124"/>
      <c r="N266" s="128"/>
    </row>
    <row r="267" spans="3:14" x14ac:dyDescent="0.25">
      <c r="C267" s="122"/>
      <c r="D267" s="124"/>
      <c r="H267" s="124"/>
      <c r="L267" s="124"/>
      <c r="M267" s="124"/>
      <c r="N267" s="128"/>
    </row>
    <row r="268" spans="3:14" x14ac:dyDescent="0.25">
      <c r="C268" s="122"/>
      <c r="D268" s="124"/>
      <c r="H268" s="124"/>
      <c r="L268" s="124"/>
      <c r="M268" s="124"/>
      <c r="N268" s="128"/>
    </row>
    <row r="269" spans="3:14" x14ac:dyDescent="0.25">
      <c r="C269" s="122"/>
      <c r="D269" s="124"/>
      <c r="H269" s="124"/>
      <c r="L269" s="124"/>
      <c r="M269" s="124"/>
      <c r="N269" s="128"/>
    </row>
    <row r="270" spans="3:14" x14ac:dyDescent="0.25">
      <c r="C270" s="122"/>
      <c r="D270" s="124"/>
      <c r="H270" s="124"/>
      <c r="L270" s="124"/>
      <c r="M270" s="124"/>
      <c r="N270" s="128"/>
    </row>
    <row r="271" spans="3:14" x14ac:dyDescent="0.25">
      <c r="C271" s="122"/>
      <c r="D271" s="124"/>
      <c r="H271" s="124"/>
      <c r="L271" s="124"/>
      <c r="M271" s="124"/>
      <c r="N271" s="128"/>
    </row>
    <row r="272" spans="3:14" x14ac:dyDescent="0.25">
      <c r="C272" s="122"/>
      <c r="D272" s="124"/>
      <c r="H272" s="124"/>
      <c r="L272" s="124"/>
      <c r="M272" s="124"/>
      <c r="N272" s="128"/>
    </row>
    <row r="273" spans="3:14" x14ac:dyDescent="0.25">
      <c r="C273" s="122"/>
      <c r="D273" s="124"/>
      <c r="H273" s="124"/>
      <c r="L273" s="124"/>
      <c r="M273" s="124"/>
      <c r="N273" s="128"/>
    </row>
    <row r="274" spans="3:14" x14ac:dyDescent="0.25">
      <c r="C274" s="122"/>
      <c r="D274" s="124"/>
      <c r="H274" s="124"/>
      <c r="L274" s="124"/>
      <c r="M274" s="124"/>
      <c r="N274" s="128"/>
    </row>
    <row r="275" spans="3:14" x14ac:dyDescent="0.25">
      <c r="C275" s="122"/>
      <c r="D275" s="124"/>
      <c r="H275" s="124"/>
      <c r="L275" s="124"/>
      <c r="M275" s="124"/>
      <c r="N275" s="128"/>
    </row>
    <row r="276" spans="3:14" x14ac:dyDescent="0.25">
      <c r="C276" s="122"/>
      <c r="D276" s="124"/>
      <c r="H276" s="124"/>
      <c r="L276" s="124"/>
      <c r="M276" s="124"/>
      <c r="N276" s="128"/>
    </row>
    <row r="277" spans="3:14" x14ac:dyDescent="0.25">
      <c r="C277" s="122"/>
      <c r="D277" s="124"/>
      <c r="H277" s="124"/>
      <c r="L277" s="124"/>
      <c r="M277" s="124"/>
      <c r="N277" s="128"/>
    </row>
    <row r="278" spans="3:14" x14ac:dyDescent="0.25">
      <c r="C278" s="122"/>
      <c r="D278" s="124"/>
      <c r="H278" s="124"/>
      <c r="L278" s="124"/>
      <c r="M278" s="124"/>
      <c r="N278" s="128"/>
    </row>
    <row r="279" spans="3:14" x14ac:dyDescent="0.25">
      <c r="C279" s="122"/>
      <c r="D279" s="124"/>
      <c r="H279" s="124"/>
      <c r="L279" s="124"/>
      <c r="M279" s="124"/>
      <c r="N279" s="128"/>
    </row>
    <row r="280" spans="3:14" x14ac:dyDescent="0.25">
      <c r="C280" s="122"/>
      <c r="D280" s="124"/>
      <c r="H280" s="124"/>
      <c r="L280" s="124"/>
      <c r="M280" s="124"/>
      <c r="N280" s="128"/>
    </row>
    <row r="281" spans="3:14" x14ac:dyDescent="0.25">
      <c r="C281" s="122"/>
      <c r="D281" s="124"/>
      <c r="H281" s="124"/>
      <c r="L281" s="124"/>
      <c r="M281" s="124"/>
      <c r="N281" s="128"/>
    </row>
    <row r="282" spans="3:14" x14ac:dyDescent="0.25">
      <c r="C282" s="122"/>
      <c r="D282" s="124"/>
      <c r="H282" s="124"/>
      <c r="L282" s="124"/>
      <c r="M282" s="124"/>
      <c r="N282" s="128"/>
    </row>
    <row r="283" spans="3:14" x14ac:dyDescent="0.25">
      <c r="C283" s="122"/>
      <c r="D283" s="124"/>
      <c r="H283" s="124"/>
      <c r="L283" s="124"/>
      <c r="M283" s="124"/>
      <c r="N283" s="128"/>
    </row>
    <row r="284" spans="3:14" x14ac:dyDescent="0.25">
      <c r="C284" s="122"/>
      <c r="D284" s="124"/>
      <c r="H284" s="124"/>
      <c r="L284" s="124"/>
      <c r="M284" s="124"/>
      <c r="N284" s="128"/>
    </row>
    <row r="285" spans="3:14" x14ac:dyDescent="0.25">
      <c r="C285" s="122"/>
      <c r="D285" s="124"/>
      <c r="H285" s="124"/>
      <c r="L285" s="124"/>
      <c r="M285" s="124"/>
      <c r="N285" s="128"/>
    </row>
    <row r="286" spans="3:14" x14ac:dyDescent="0.25">
      <c r="C286" s="122"/>
      <c r="D286" s="124"/>
      <c r="H286" s="124"/>
      <c r="L286" s="124"/>
      <c r="M286" s="124"/>
      <c r="N286" s="128"/>
    </row>
    <row r="287" spans="3:14" x14ac:dyDescent="0.25">
      <c r="C287" s="122"/>
      <c r="D287" s="124"/>
      <c r="H287" s="124"/>
      <c r="L287" s="124"/>
      <c r="M287" s="124"/>
      <c r="N287" s="128"/>
    </row>
    <row r="288" spans="3:14" x14ac:dyDescent="0.25">
      <c r="C288" s="122"/>
      <c r="D288" s="124"/>
      <c r="H288" s="124"/>
      <c r="L288" s="124"/>
      <c r="M288" s="124"/>
      <c r="N288" s="128"/>
    </row>
    <row r="289" spans="3:14" x14ac:dyDescent="0.25">
      <c r="C289" s="122"/>
      <c r="D289" s="124"/>
      <c r="H289" s="124"/>
      <c r="L289" s="124"/>
      <c r="M289" s="124"/>
      <c r="N289" s="128"/>
    </row>
    <row r="290" spans="3:14" x14ac:dyDescent="0.25">
      <c r="C290" s="122"/>
      <c r="D290" s="124"/>
      <c r="H290" s="124"/>
      <c r="L290" s="124"/>
      <c r="M290" s="124"/>
      <c r="N290" s="128"/>
    </row>
    <row r="291" spans="3:14" x14ac:dyDescent="0.25">
      <c r="C291" s="122"/>
      <c r="D291" s="124"/>
      <c r="H291" s="124"/>
      <c r="L291" s="124"/>
      <c r="M291" s="124"/>
      <c r="N291" s="128"/>
    </row>
    <row r="292" spans="3:14" x14ac:dyDescent="0.25">
      <c r="C292" s="122"/>
      <c r="D292" s="124"/>
      <c r="H292" s="124"/>
      <c r="L292" s="124"/>
      <c r="M292" s="124"/>
      <c r="N292" s="128"/>
    </row>
    <row r="293" spans="3:14" x14ac:dyDescent="0.25">
      <c r="C293" s="122"/>
      <c r="D293" s="124"/>
      <c r="H293" s="124"/>
      <c r="L293" s="124"/>
      <c r="M293" s="124"/>
      <c r="N293" s="128"/>
    </row>
    <row r="294" spans="3:14" x14ac:dyDescent="0.25">
      <c r="C294" s="122"/>
      <c r="D294" s="124"/>
      <c r="H294" s="124"/>
      <c r="L294" s="124"/>
      <c r="M294" s="124"/>
      <c r="N294" s="128"/>
    </row>
    <row r="295" spans="3:14" x14ac:dyDescent="0.25">
      <c r="C295" s="122"/>
      <c r="D295" s="124"/>
      <c r="H295" s="124"/>
      <c r="L295" s="124"/>
      <c r="M295" s="124"/>
      <c r="N295" s="128"/>
    </row>
    <row r="296" spans="3:14" x14ac:dyDescent="0.25">
      <c r="C296" s="122"/>
      <c r="D296" s="124"/>
      <c r="H296" s="124"/>
      <c r="L296" s="124"/>
      <c r="M296" s="124"/>
      <c r="N296" s="128"/>
    </row>
    <row r="297" spans="3:14" x14ac:dyDescent="0.25">
      <c r="C297" s="122"/>
      <c r="D297" s="124"/>
      <c r="H297" s="124"/>
      <c r="L297" s="124"/>
      <c r="M297" s="124"/>
      <c r="N297" s="128"/>
    </row>
    <row r="298" spans="3:14" x14ac:dyDescent="0.25">
      <c r="C298" s="122"/>
      <c r="D298" s="124"/>
      <c r="H298" s="124"/>
      <c r="L298" s="124"/>
      <c r="M298" s="124"/>
      <c r="N298" s="128"/>
    </row>
    <row r="299" spans="3:14" x14ac:dyDescent="0.25">
      <c r="C299" s="122"/>
      <c r="D299" s="124"/>
      <c r="H299" s="124"/>
      <c r="L299" s="124"/>
      <c r="M299" s="124"/>
      <c r="N299" s="128"/>
    </row>
    <row r="300" spans="3:14" x14ac:dyDescent="0.25">
      <c r="C300" s="122"/>
      <c r="D300" s="124"/>
      <c r="H300" s="124"/>
      <c r="L300" s="124"/>
      <c r="M300" s="124"/>
      <c r="N300" s="128"/>
    </row>
    <row r="301" spans="3:14" x14ac:dyDescent="0.25">
      <c r="C301" s="122"/>
      <c r="D301" s="124"/>
      <c r="H301" s="124"/>
      <c r="L301" s="124"/>
      <c r="M301" s="124"/>
      <c r="N301" s="128"/>
    </row>
    <row r="302" spans="3:14" x14ac:dyDescent="0.25">
      <c r="C302" s="122"/>
      <c r="D302" s="124"/>
      <c r="H302" s="124"/>
      <c r="L302" s="124"/>
      <c r="M302" s="124"/>
      <c r="N302" s="128"/>
    </row>
    <row r="303" spans="3:14" x14ac:dyDescent="0.25">
      <c r="C303" s="122"/>
      <c r="D303" s="124"/>
      <c r="H303" s="124"/>
      <c r="L303" s="124"/>
      <c r="M303" s="124"/>
      <c r="N303" s="128"/>
    </row>
    <row r="304" spans="3:14" x14ac:dyDescent="0.25">
      <c r="C304" s="122"/>
      <c r="D304" s="124"/>
      <c r="H304" s="124"/>
      <c r="L304" s="124"/>
      <c r="M304" s="124"/>
      <c r="N304" s="128"/>
    </row>
    <row r="305" spans="3:14" x14ac:dyDescent="0.25">
      <c r="C305" s="122"/>
      <c r="D305" s="124"/>
      <c r="H305" s="124"/>
      <c r="L305" s="124"/>
      <c r="M305" s="124"/>
      <c r="N305" s="128"/>
    </row>
    <row r="306" spans="3:14" x14ac:dyDescent="0.25">
      <c r="C306" s="122"/>
      <c r="D306" s="124"/>
      <c r="H306" s="124"/>
      <c r="L306" s="124"/>
      <c r="M306" s="124"/>
      <c r="N306" s="128"/>
    </row>
    <row r="307" spans="3:14" x14ac:dyDescent="0.25">
      <c r="C307" s="122"/>
      <c r="D307" s="124"/>
      <c r="H307" s="124"/>
      <c r="L307" s="124"/>
      <c r="M307" s="124"/>
      <c r="N307" s="128"/>
    </row>
    <row r="308" spans="3:14" x14ac:dyDescent="0.25">
      <c r="C308" s="122"/>
      <c r="D308" s="124"/>
      <c r="H308" s="124"/>
      <c r="L308" s="124"/>
      <c r="M308" s="124"/>
      <c r="N308" s="128"/>
    </row>
    <row r="309" spans="3:14" x14ac:dyDescent="0.25">
      <c r="C309" s="122"/>
      <c r="D309" s="124"/>
      <c r="H309" s="124"/>
      <c r="L309" s="124"/>
      <c r="M309" s="124"/>
      <c r="N309" s="128"/>
    </row>
    <row r="310" spans="3:14" x14ac:dyDescent="0.25">
      <c r="C310" s="122"/>
      <c r="D310" s="124"/>
      <c r="H310" s="124"/>
      <c r="L310" s="124"/>
      <c r="M310" s="124"/>
      <c r="N310" s="128"/>
    </row>
    <row r="311" spans="3:14" x14ac:dyDescent="0.25">
      <c r="C311" s="122"/>
      <c r="D311" s="124"/>
      <c r="H311" s="124"/>
      <c r="L311" s="124"/>
      <c r="M311" s="124"/>
      <c r="N311" s="128"/>
    </row>
    <row r="312" spans="3:14" x14ac:dyDescent="0.25">
      <c r="C312" s="122"/>
      <c r="D312" s="124"/>
      <c r="H312" s="124"/>
      <c r="L312" s="124"/>
      <c r="M312" s="124"/>
      <c r="N312" s="128"/>
    </row>
    <row r="313" spans="3:14" x14ac:dyDescent="0.25">
      <c r="C313" s="122"/>
      <c r="D313" s="124"/>
      <c r="H313" s="124"/>
      <c r="L313" s="124"/>
      <c r="M313" s="124"/>
      <c r="N313" s="128"/>
    </row>
    <row r="314" spans="3:14" x14ac:dyDescent="0.25">
      <c r="C314" s="122"/>
      <c r="D314" s="124"/>
      <c r="H314" s="124"/>
      <c r="L314" s="124"/>
      <c r="M314" s="124"/>
      <c r="N314" s="128"/>
    </row>
    <row r="315" spans="3:14" x14ac:dyDescent="0.25">
      <c r="C315" s="122"/>
      <c r="D315" s="124"/>
      <c r="H315" s="124"/>
      <c r="L315" s="124"/>
      <c r="M315" s="124"/>
      <c r="N315" s="128"/>
    </row>
    <row r="316" spans="3:14" x14ac:dyDescent="0.25">
      <c r="C316" s="122"/>
      <c r="D316" s="124"/>
      <c r="H316" s="124"/>
      <c r="L316" s="124"/>
      <c r="M316" s="124"/>
      <c r="N316" s="128"/>
    </row>
    <row r="317" spans="3:14" x14ac:dyDescent="0.25">
      <c r="C317" s="122"/>
      <c r="D317" s="124"/>
      <c r="H317" s="124"/>
      <c r="L317" s="124"/>
      <c r="M317" s="124"/>
      <c r="N317" s="128"/>
    </row>
    <row r="318" spans="3:14" x14ac:dyDescent="0.25">
      <c r="C318" s="122"/>
      <c r="D318" s="124"/>
      <c r="H318" s="124"/>
      <c r="L318" s="124"/>
      <c r="M318" s="124"/>
      <c r="N318" s="128"/>
    </row>
    <row r="319" spans="3:14" x14ac:dyDescent="0.25">
      <c r="C319" s="122"/>
      <c r="D319" s="124"/>
      <c r="H319" s="124"/>
      <c r="L319" s="124"/>
      <c r="M319" s="124"/>
      <c r="N319" s="128"/>
    </row>
    <row r="320" spans="3:14" x14ac:dyDescent="0.25">
      <c r="C320" s="122"/>
      <c r="D320" s="124"/>
      <c r="H320" s="124"/>
      <c r="L320" s="124"/>
      <c r="M320" s="124"/>
      <c r="N320" s="128"/>
    </row>
    <row r="321" spans="3:14" x14ac:dyDescent="0.25">
      <c r="C321" s="122"/>
      <c r="D321" s="124"/>
      <c r="H321" s="124"/>
      <c r="L321" s="124"/>
      <c r="M321" s="124"/>
      <c r="N321" s="128"/>
    </row>
    <row r="322" spans="3:14" x14ac:dyDescent="0.25">
      <c r="C322" s="122"/>
      <c r="D322" s="124"/>
      <c r="H322" s="124"/>
      <c r="L322" s="124"/>
      <c r="M322" s="124"/>
      <c r="N322" s="128"/>
    </row>
    <row r="323" spans="3:14" x14ac:dyDescent="0.25">
      <c r="C323" s="122"/>
      <c r="D323" s="124"/>
      <c r="H323" s="124"/>
      <c r="L323" s="124"/>
      <c r="M323" s="124"/>
      <c r="N323" s="128"/>
    </row>
    <row r="324" spans="3:14" x14ac:dyDescent="0.25">
      <c r="C324" s="122"/>
      <c r="D324" s="124"/>
      <c r="H324" s="124"/>
      <c r="L324" s="124"/>
      <c r="M324" s="124"/>
      <c r="N324" s="128"/>
    </row>
    <row r="325" spans="3:14" x14ac:dyDescent="0.25">
      <c r="C325" s="122"/>
      <c r="D325" s="124"/>
      <c r="H325" s="124"/>
      <c r="L325" s="124"/>
      <c r="M325" s="124"/>
      <c r="N325" s="128"/>
    </row>
    <row r="326" spans="3:14" x14ac:dyDescent="0.25">
      <c r="C326" s="122"/>
      <c r="D326" s="124"/>
      <c r="H326" s="124"/>
      <c r="L326" s="124"/>
      <c r="M326" s="124"/>
      <c r="N326" s="128"/>
    </row>
    <row r="327" spans="3:14" x14ac:dyDescent="0.25">
      <c r="C327" s="122"/>
      <c r="D327" s="124"/>
      <c r="H327" s="124"/>
      <c r="L327" s="124"/>
      <c r="M327" s="124"/>
      <c r="N327" s="128"/>
    </row>
    <row r="328" spans="3:14" x14ac:dyDescent="0.25">
      <c r="C328" s="122"/>
      <c r="D328" s="124"/>
      <c r="H328" s="124"/>
      <c r="L328" s="124"/>
      <c r="M328" s="124"/>
      <c r="N328" s="128"/>
    </row>
    <row r="329" spans="3:14" x14ac:dyDescent="0.25">
      <c r="C329" s="122"/>
      <c r="D329" s="124"/>
      <c r="H329" s="124"/>
      <c r="L329" s="124"/>
      <c r="M329" s="124"/>
      <c r="N329" s="128"/>
    </row>
    <row r="330" spans="3:14" x14ac:dyDescent="0.25">
      <c r="C330" s="122"/>
      <c r="D330" s="124"/>
      <c r="H330" s="124"/>
      <c r="L330" s="124"/>
      <c r="M330" s="124"/>
      <c r="N330" s="128"/>
    </row>
    <row r="331" spans="3:14" x14ac:dyDescent="0.25">
      <c r="C331" s="122"/>
      <c r="D331" s="124"/>
      <c r="H331" s="124"/>
      <c r="L331" s="124"/>
      <c r="M331" s="124"/>
      <c r="N331" s="128"/>
    </row>
    <row r="332" spans="3:14" x14ac:dyDescent="0.25">
      <c r="C332" s="122"/>
      <c r="D332" s="124"/>
      <c r="H332" s="124"/>
      <c r="L332" s="124"/>
      <c r="M332" s="124"/>
      <c r="N332" s="128"/>
    </row>
    <row r="333" spans="3:14" x14ac:dyDescent="0.25">
      <c r="C333" s="122"/>
      <c r="D333" s="124"/>
      <c r="H333" s="124"/>
      <c r="L333" s="124"/>
      <c r="M333" s="124"/>
      <c r="N333" s="128"/>
    </row>
    <row r="334" spans="3:14" x14ac:dyDescent="0.25">
      <c r="C334" s="122"/>
      <c r="D334" s="124"/>
      <c r="H334" s="124"/>
      <c r="L334" s="124"/>
      <c r="M334" s="124"/>
      <c r="N334" s="128"/>
    </row>
    <row r="335" spans="3:14" x14ac:dyDescent="0.25">
      <c r="C335" s="122"/>
      <c r="D335" s="124"/>
      <c r="H335" s="124"/>
      <c r="L335" s="124"/>
      <c r="M335" s="124"/>
      <c r="N335" s="128"/>
    </row>
    <row r="336" spans="3:14" x14ac:dyDescent="0.25">
      <c r="C336" s="122"/>
      <c r="D336" s="124"/>
      <c r="H336" s="124"/>
      <c r="L336" s="124"/>
      <c r="M336" s="124"/>
      <c r="N336" s="128"/>
    </row>
    <row r="337" spans="3:14" x14ac:dyDescent="0.25">
      <c r="C337" s="122"/>
      <c r="D337" s="124"/>
      <c r="H337" s="124"/>
      <c r="L337" s="124"/>
      <c r="M337" s="124"/>
      <c r="N337" s="128"/>
    </row>
    <row r="338" spans="3:14" x14ac:dyDescent="0.25">
      <c r="C338" s="122"/>
      <c r="D338" s="124"/>
      <c r="H338" s="124"/>
      <c r="L338" s="124"/>
      <c r="M338" s="124"/>
      <c r="N338" s="128"/>
    </row>
    <row r="339" spans="3:14" x14ac:dyDescent="0.25">
      <c r="C339" s="122"/>
      <c r="D339" s="124"/>
      <c r="H339" s="124"/>
      <c r="L339" s="124"/>
      <c r="M339" s="124"/>
      <c r="N339" s="128"/>
    </row>
    <row r="340" spans="3:14" x14ac:dyDescent="0.25">
      <c r="C340" s="122"/>
      <c r="D340" s="124"/>
      <c r="H340" s="124"/>
      <c r="L340" s="124"/>
      <c r="M340" s="124"/>
      <c r="N340" s="128"/>
    </row>
    <row r="341" spans="3:14" x14ac:dyDescent="0.25">
      <c r="C341" s="122"/>
      <c r="D341" s="124"/>
      <c r="H341" s="124"/>
      <c r="L341" s="124"/>
      <c r="M341" s="124"/>
      <c r="N341" s="128"/>
    </row>
    <row r="342" spans="3:14" x14ac:dyDescent="0.25">
      <c r="C342" s="122"/>
      <c r="D342" s="124"/>
      <c r="H342" s="124"/>
      <c r="L342" s="124"/>
      <c r="M342" s="124"/>
      <c r="N342" s="128"/>
    </row>
    <row r="343" spans="3:14" x14ac:dyDescent="0.25">
      <c r="C343" s="122"/>
      <c r="D343" s="124"/>
      <c r="H343" s="124"/>
      <c r="L343" s="124"/>
      <c r="M343" s="124"/>
      <c r="N343" s="128"/>
    </row>
    <row r="344" spans="3:14" x14ac:dyDescent="0.25">
      <c r="C344" s="122"/>
      <c r="D344" s="124"/>
      <c r="H344" s="124"/>
      <c r="L344" s="124"/>
      <c r="M344" s="124"/>
      <c r="N344" s="128"/>
    </row>
    <row r="345" spans="3:14" x14ac:dyDescent="0.25">
      <c r="C345" s="122"/>
      <c r="D345" s="124"/>
      <c r="H345" s="124"/>
      <c r="L345" s="124"/>
      <c r="M345" s="124"/>
      <c r="N345" s="128"/>
    </row>
    <row r="346" spans="3:14" x14ac:dyDescent="0.25">
      <c r="C346" s="122"/>
      <c r="D346" s="124"/>
      <c r="H346" s="124"/>
      <c r="L346" s="124"/>
      <c r="M346" s="124"/>
      <c r="N346" s="128"/>
    </row>
    <row r="347" spans="3:14" x14ac:dyDescent="0.25">
      <c r="C347" s="122"/>
      <c r="D347" s="124"/>
      <c r="H347" s="124"/>
      <c r="L347" s="124"/>
      <c r="M347" s="124"/>
      <c r="N347" s="128"/>
    </row>
    <row r="348" spans="3:14" x14ac:dyDescent="0.25">
      <c r="C348" s="122"/>
      <c r="D348" s="124"/>
      <c r="H348" s="124"/>
      <c r="L348" s="124"/>
      <c r="M348" s="124"/>
      <c r="N348" s="128"/>
    </row>
    <row r="349" spans="3:14" x14ac:dyDescent="0.25">
      <c r="C349" s="122"/>
      <c r="D349" s="124"/>
      <c r="H349" s="124"/>
      <c r="L349" s="124"/>
      <c r="M349" s="124"/>
      <c r="N349" s="128"/>
    </row>
    <row r="350" spans="3:14" x14ac:dyDescent="0.25">
      <c r="C350" s="122"/>
      <c r="D350" s="124"/>
      <c r="H350" s="124"/>
      <c r="L350" s="124"/>
      <c r="M350" s="124"/>
      <c r="N350" s="128"/>
    </row>
    <row r="351" spans="3:14" x14ac:dyDescent="0.25">
      <c r="C351" s="122"/>
      <c r="D351" s="124"/>
      <c r="H351" s="124"/>
      <c r="L351" s="124"/>
      <c r="M351" s="124"/>
      <c r="N351" s="128"/>
    </row>
    <row r="352" spans="3:14" x14ac:dyDescent="0.25">
      <c r="C352" s="122"/>
      <c r="D352" s="124"/>
      <c r="H352" s="124"/>
      <c r="L352" s="124"/>
      <c r="M352" s="124"/>
      <c r="N352" s="128"/>
    </row>
    <row r="353" spans="3:14" x14ac:dyDescent="0.25">
      <c r="C353" s="122"/>
      <c r="D353" s="124"/>
      <c r="H353" s="124"/>
      <c r="L353" s="124"/>
      <c r="M353" s="124"/>
      <c r="N353" s="128"/>
    </row>
    <row r="354" spans="3:14" x14ac:dyDescent="0.25">
      <c r="C354" s="122"/>
      <c r="D354" s="124"/>
      <c r="H354" s="124"/>
      <c r="L354" s="124"/>
      <c r="M354" s="124"/>
      <c r="N354" s="128"/>
    </row>
    <row r="355" spans="3:14" x14ac:dyDescent="0.25">
      <c r="C355" s="122"/>
      <c r="D355" s="124"/>
      <c r="H355" s="124"/>
      <c r="L355" s="124"/>
      <c r="M355" s="124"/>
      <c r="N355" s="128"/>
    </row>
    <row r="356" spans="3:14" x14ac:dyDescent="0.25">
      <c r="C356" s="122"/>
      <c r="D356" s="124"/>
      <c r="H356" s="124"/>
      <c r="L356" s="124"/>
      <c r="M356" s="124"/>
      <c r="N356" s="128"/>
    </row>
    <row r="357" spans="3:14" x14ac:dyDescent="0.25">
      <c r="C357" s="122"/>
      <c r="D357" s="124"/>
      <c r="H357" s="124"/>
      <c r="L357" s="124"/>
      <c r="M357" s="124"/>
      <c r="N357" s="128"/>
    </row>
    <row r="358" spans="3:14" x14ac:dyDescent="0.25">
      <c r="C358" s="122"/>
      <c r="D358" s="124"/>
      <c r="H358" s="124"/>
      <c r="L358" s="124"/>
      <c r="M358" s="124"/>
      <c r="N358" s="128"/>
    </row>
    <row r="359" spans="3:14" x14ac:dyDescent="0.25">
      <c r="C359" s="122"/>
      <c r="D359" s="124"/>
      <c r="H359" s="124"/>
      <c r="L359" s="124"/>
      <c r="M359" s="124"/>
      <c r="N359" s="128"/>
    </row>
    <row r="360" spans="3:14" x14ac:dyDescent="0.25">
      <c r="C360" s="122"/>
      <c r="D360" s="124"/>
      <c r="H360" s="124"/>
      <c r="L360" s="124"/>
      <c r="M360" s="124"/>
      <c r="N360" s="128"/>
    </row>
    <row r="361" spans="3:14" x14ac:dyDescent="0.25">
      <c r="C361" s="122"/>
      <c r="D361" s="124"/>
      <c r="H361" s="124"/>
      <c r="L361" s="124"/>
      <c r="M361" s="124"/>
      <c r="N361" s="128"/>
    </row>
    <row r="362" spans="3:14" x14ac:dyDescent="0.25">
      <c r="C362" s="122"/>
      <c r="D362" s="124"/>
      <c r="H362" s="124"/>
      <c r="L362" s="124"/>
      <c r="M362" s="124"/>
      <c r="N362" s="128"/>
    </row>
    <row r="363" spans="3:14" x14ac:dyDescent="0.25">
      <c r="C363" s="122"/>
      <c r="D363" s="124"/>
      <c r="H363" s="124"/>
      <c r="L363" s="124"/>
      <c r="M363" s="124"/>
      <c r="N363" s="128"/>
    </row>
    <row r="364" spans="3:14" x14ac:dyDescent="0.25">
      <c r="C364" s="122"/>
      <c r="D364" s="124"/>
      <c r="H364" s="124"/>
      <c r="L364" s="124"/>
      <c r="M364" s="124"/>
      <c r="N364" s="128"/>
    </row>
    <row r="365" spans="3:14" x14ac:dyDescent="0.25">
      <c r="C365" s="122"/>
      <c r="D365" s="124"/>
      <c r="H365" s="124"/>
      <c r="L365" s="124"/>
      <c r="M365" s="124"/>
      <c r="N365" s="128"/>
    </row>
    <row r="366" spans="3:14" x14ac:dyDescent="0.25">
      <c r="C366" s="122"/>
      <c r="D366" s="124"/>
      <c r="H366" s="124"/>
      <c r="L366" s="124"/>
      <c r="M366" s="124"/>
      <c r="N366" s="128"/>
    </row>
    <row r="367" spans="3:14" x14ac:dyDescent="0.25">
      <c r="C367" s="122"/>
      <c r="D367" s="124"/>
      <c r="H367" s="124"/>
      <c r="L367" s="124"/>
      <c r="M367" s="124"/>
      <c r="N367" s="128"/>
    </row>
    <row r="368" spans="3:14" x14ac:dyDescent="0.25">
      <c r="C368" s="122"/>
      <c r="D368" s="124"/>
      <c r="H368" s="124"/>
      <c r="L368" s="124"/>
      <c r="M368" s="124"/>
      <c r="N368" s="128"/>
    </row>
    <row r="369" spans="3:14" x14ac:dyDescent="0.25">
      <c r="C369" s="122"/>
      <c r="D369" s="124"/>
      <c r="H369" s="124"/>
      <c r="L369" s="124"/>
      <c r="M369" s="124"/>
      <c r="N369" s="128"/>
    </row>
    <row r="370" spans="3:14" x14ac:dyDescent="0.25">
      <c r="C370" s="122"/>
      <c r="D370" s="124"/>
      <c r="H370" s="124"/>
      <c r="L370" s="124"/>
      <c r="M370" s="124"/>
      <c r="N370" s="128"/>
    </row>
    <row r="371" spans="3:14" x14ac:dyDescent="0.25">
      <c r="C371" s="122"/>
      <c r="D371" s="124"/>
      <c r="H371" s="124"/>
      <c r="L371" s="124"/>
      <c r="M371" s="124"/>
      <c r="N371" s="128"/>
    </row>
    <row r="372" spans="3:14" x14ac:dyDescent="0.25">
      <c r="C372" s="122"/>
      <c r="D372" s="124"/>
      <c r="H372" s="124"/>
      <c r="L372" s="124"/>
      <c r="M372" s="124"/>
      <c r="N372" s="128"/>
    </row>
    <row r="373" spans="3:14" x14ac:dyDescent="0.25">
      <c r="C373" s="122"/>
      <c r="D373" s="124"/>
      <c r="H373" s="124"/>
      <c r="L373" s="124"/>
      <c r="M373" s="124"/>
      <c r="N373" s="128"/>
    </row>
    <row r="374" spans="3:14" x14ac:dyDescent="0.25">
      <c r="C374" s="122"/>
      <c r="D374" s="124"/>
      <c r="H374" s="124"/>
      <c r="L374" s="124"/>
      <c r="M374" s="124"/>
      <c r="N374" s="128"/>
    </row>
    <row r="375" spans="3:14" x14ac:dyDescent="0.25">
      <c r="C375" s="122"/>
      <c r="D375" s="124"/>
      <c r="H375" s="124"/>
      <c r="L375" s="124"/>
      <c r="M375" s="124"/>
      <c r="N375" s="128"/>
    </row>
    <row r="376" spans="3:14" x14ac:dyDescent="0.25">
      <c r="C376" s="122"/>
      <c r="D376" s="124"/>
      <c r="H376" s="124"/>
      <c r="L376" s="124"/>
      <c r="M376" s="124"/>
      <c r="N376" s="128"/>
    </row>
    <row r="377" spans="3:14" x14ac:dyDescent="0.25">
      <c r="C377" s="122"/>
      <c r="D377" s="124"/>
      <c r="H377" s="124"/>
      <c r="L377" s="124"/>
      <c r="M377" s="124"/>
      <c r="N377" s="128"/>
    </row>
    <row r="378" spans="3:14" x14ac:dyDescent="0.25">
      <c r="C378" s="122"/>
      <c r="D378" s="124"/>
      <c r="H378" s="124"/>
      <c r="L378" s="124"/>
      <c r="M378" s="124"/>
      <c r="N378" s="128"/>
    </row>
    <row r="379" spans="3:14" x14ac:dyDescent="0.25">
      <c r="C379" s="122"/>
      <c r="D379" s="124"/>
      <c r="H379" s="124"/>
      <c r="L379" s="124"/>
      <c r="M379" s="124"/>
      <c r="N379" s="128"/>
    </row>
    <row r="380" spans="3:14" x14ac:dyDescent="0.25">
      <c r="C380" s="122"/>
      <c r="D380" s="124"/>
      <c r="H380" s="124"/>
      <c r="L380" s="124"/>
      <c r="M380" s="124"/>
      <c r="N380" s="128"/>
    </row>
    <row r="381" spans="3:14" x14ac:dyDescent="0.25">
      <c r="C381" s="122"/>
      <c r="D381" s="124"/>
      <c r="H381" s="124"/>
      <c r="L381" s="124"/>
      <c r="M381" s="124"/>
      <c r="N381" s="128"/>
    </row>
    <row r="382" spans="3:14" x14ac:dyDescent="0.25">
      <c r="C382" s="122"/>
      <c r="D382" s="124"/>
      <c r="H382" s="124"/>
      <c r="L382" s="124"/>
      <c r="M382" s="124"/>
      <c r="N382" s="128"/>
    </row>
    <row r="383" spans="3:14" x14ac:dyDescent="0.25">
      <c r="C383" s="122"/>
      <c r="D383" s="124"/>
      <c r="H383" s="124"/>
      <c r="L383" s="124"/>
      <c r="M383" s="124"/>
      <c r="N383" s="128"/>
    </row>
    <row r="384" spans="3:14" x14ac:dyDescent="0.25">
      <c r="C384" s="122"/>
      <c r="D384" s="124"/>
      <c r="H384" s="124"/>
      <c r="L384" s="124"/>
      <c r="M384" s="124"/>
      <c r="N384" s="128"/>
    </row>
    <row r="385" spans="3:14" x14ac:dyDescent="0.25">
      <c r="C385" s="122"/>
      <c r="D385" s="124"/>
      <c r="H385" s="124"/>
      <c r="L385" s="124"/>
      <c r="M385" s="124"/>
      <c r="N385" s="128"/>
    </row>
    <row r="386" spans="3:14" x14ac:dyDescent="0.25">
      <c r="C386" s="122"/>
      <c r="D386" s="124"/>
      <c r="H386" s="124"/>
      <c r="L386" s="124"/>
      <c r="M386" s="124"/>
      <c r="N386" s="128"/>
    </row>
    <row r="387" spans="3:14" x14ac:dyDescent="0.25">
      <c r="C387" s="122"/>
      <c r="D387" s="124"/>
      <c r="H387" s="124"/>
      <c r="L387" s="124"/>
      <c r="M387" s="124"/>
      <c r="N387" s="128"/>
    </row>
    <row r="388" spans="3:14" x14ac:dyDescent="0.25">
      <c r="C388" s="122"/>
      <c r="D388" s="124"/>
      <c r="H388" s="124"/>
      <c r="L388" s="124"/>
      <c r="M388" s="124"/>
      <c r="N388" s="128"/>
    </row>
    <row r="389" spans="3:14" x14ac:dyDescent="0.25">
      <c r="C389" s="122"/>
      <c r="D389" s="124"/>
      <c r="H389" s="124"/>
      <c r="L389" s="124"/>
      <c r="M389" s="124"/>
      <c r="N389" s="128"/>
    </row>
    <row r="390" spans="3:14" x14ac:dyDescent="0.25">
      <c r="C390" s="122"/>
      <c r="D390" s="124"/>
      <c r="H390" s="124"/>
      <c r="L390" s="124"/>
      <c r="M390" s="124"/>
      <c r="N390" s="128"/>
    </row>
    <row r="391" spans="3:14" x14ac:dyDescent="0.25">
      <c r="C391" s="122"/>
      <c r="D391" s="124"/>
      <c r="H391" s="124"/>
      <c r="L391" s="124"/>
      <c r="M391" s="124"/>
      <c r="N391" s="128"/>
    </row>
    <row r="392" spans="3:14" x14ac:dyDescent="0.25">
      <c r="C392" s="122"/>
      <c r="D392" s="124"/>
      <c r="H392" s="124"/>
      <c r="L392" s="124"/>
      <c r="M392" s="124"/>
      <c r="N392" s="128"/>
    </row>
    <row r="393" spans="3:14" x14ac:dyDescent="0.25">
      <c r="C393" s="122"/>
      <c r="D393" s="124"/>
      <c r="H393" s="124"/>
      <c r="L393" s="124"/>
      <c r="M393" s="124"/>
      <c r="N393" s="128"/>
    </row>
    <row r="394" spans="3:14" x14ac:dyDescent="0.25">
      <c r="C394" s="122"/>
      <c r="D394" s="124"/>
      <c r="H394" s="124"/>
      <c r="L394" s="124"/>
      <c r="M394" s="124"/>
      <c r="N394" s="128"/>
    </row>
    <row r="395" spans="3:14" x14ac:dyDescent="0.25">
      <c r="C395" s="122"/>
      <c r="D395" s="124"/>
      <c r="H395" s="124"/>
      <c r="L395" s="124"/>
      <c r="M395" s="124"/>
      <c r="N395" s="128"/>
    </row>
    <row r="396" spans="3:14" x14ac:dyDescent="0.25">
      <c r="C396" s="122"/>
      <c r="D396" s="124"/>
      <c r="H396" s="124"/>
      <c r="L396" s="124"/>
      <c r="M396" s="124"/>
      <c r="N396" s="128"/>
    </row>
    <row r="397" spans="3:14" x14ac:dyDescent="0.25">
      <c r="C397" s="122"/>
      <c r="D397" s="124"/>
      <c r="H397" s="124"/>
      <c r="L397" s="124"/>
      <c r="M397" s="124"/>
      <c r="N397" s="128"/>
    </row>
    <row r="398" spans="3:14" x14ac:dyDescent="0.25">
      <c r="C398" s="122"/>
      <c r="D398" s="124"/>
      <c r="H398" s="124"/>
      <c r="L398" s="124"/>
      <c r="M398" s="124"/>
      <c r="N398" s="128"/>
    </row>
    <row r="399" spans="3:14" x14ac:dyDescent="0.25">
      <c r="C399" s="122"/>
      <c r="D399" s="124"/>
      <c r="H399" s="124"/>
      <c r="L399" s="124"/>
      <c r="M399" s="124"/>
      <c r="N399" s="128"/>
    </row>
    <row r="400" spans="3:14" x14ac:dyDescent="0.25">
      <c r="C400" s="122"/>
      <c r="D400" s="124"/>
      <c r="H400" s="124"/>
      <c r="L400" s="124"/>
      <c r="M400" s="124"/>
      <c r="N400" s="128"/>
    </row>
    <row r="401" spans="3:14" x14ac:dyDescent="0.25">
      <c r="C401" s="122"/>
      <c r="D401" s="124"/>
      <c r="H401" s="124"/>
      <c r="L401" s="124"/>
      <c r="M401" s="124"/>
      <c r="N401" s="128"/>
    </row>
    <row r="402" spans="3:14" x14ac:dyDescent="0.25">
      <c r="C402" s="122"/>
      <c r="D402" s="124"/>
      <c r="H402" s="124"/>
      <c r="L402" s="124"/>
      <c r="M402" s="124"/>
      <c r="N402" s="128"/>
    </row>
    <row r="403" spans="3:14" x14ac:dyDescent="0.25">
      <c r="C403" s="122"/>
      <c r="D403" s="124"/>
      <c r="H403" s="124"/>
      <c r="L403" s="124"/>
      <c r="M403" s="124"/>
      <c r="N403" s="128"/>
    </row>
    <row r="404" spans="3:14" x14ac:dyDescent="0.25">
      <c r="C404" s="122"/>
      <c r="D404" s="124"/>
      <c r="H404" s="124"/>
      <c r="L404" s="124"/>
      <c r="M404" s="124"/>
      <c r="N404" s="128"/>
    </row>
    <row r="405" spans="3:14" x14ac:dyDescent="0.25">
      <c r="C405" s="122"/>
      <c r="D405" s="124"/>
      <c r="H405" s="124"/>
      <c r="L405" s="124"/>
      <c r="M405" s="124"/>
      <c r="N405" s="128"/>
    </row>
    <row r="406" spans="3:14" x14ac:dyDescent="0.25">
      <c r="C406" s="122"/>
      <c r="D406" s="124"/>
      <c r="H406" s="124"/>
      <c r="L406" s="124"/>
      <c r="M406" s="124"/>
      <c r="N406" s="128"/>
    </row>
    <row r="407" spans="3:14" x14ac:dyDescent="0.25">
      <c r="C407" s="122"/>
      <c r="D407" s="124"/>
      <c r="H407" s="124"/>
      <c r="L407" s="124"/>
      <c r="M407" s="124"/>
      <c r="N407" s="128"/>
    </row>
    <row r="408" spans="3:14" x14ac:dyDescent="0.25">
      <c r="C408" s="122"/>
      <c r="D408" s="124"/>
      <c r="H408" s="124"/>
      <c r="L408" s="124"/>
      <c r="M408" s="124"/>
      <c r="N408" s="128"/>
    </row>
    <row r="409" spans="3:14" x14ac:dyDescent="0.25">
      <c r="C409" s="122"/>
      <c r="D409" s="124"/>
      <c r="H409" s="124"/>
      <c r="L409" s="124"/>
      <c r="M409" s="124"/>
      <c r="N409" s="128"/>
    </row>
    <row r="410" spans="3:14" x14ac:dyDescent="0.25">
      <c r="C410" s="122"/>
      <c r="D410" s="124"/>
      <c r="H410" s="124"/>
      <c r="L410" s="124"/>
      <c r="M410" s="124"/>
      <c r="N410" s="128"/>
    </row>
    <row r="411" spans="3:14" x14ac:dyDescent="0.25">
      <c r="C411" s="122"/>
      <c r="D411" s="124"/>
      <c r="H411" s="124"/>
      <c r="L411" s="124"/>
      <c r="M411" s="124"/>
      <c r="N411" s="128"/>
    </row>
    <row r="412" spans="3:14" x14ac:dyDescent="0.25">
      <c r="C412" s="122"/>
      <c r="D412" s="124"/>
      <c r="H412" s="124"/>
      <c r="L412" s="124"/>
      <c r="M412" s="124"/>
      <c r="N412" s="128"/>
    </row>
    <row r="413" spans="3:14" x14ac:dyDescent="0.25">
      <c r="C413" s="122"/>
      <c r="D413" s="124"/>
      <c r="H413" s="124"/>
      <c r="L413" s="124"/>
      <c r="M413" s="124"/>
      <c r="N413" s="128"/>
    </row>
    <row r="414" spans="3:14" x14ac:dyDescent="0.25">
      <c r="C414" s="122"/>
      <c r="D414" s="124"/>
      <c r="H414" s="124"/>
      <c r="L414" s="124"/>
      <c r="M414" s="124"/>
      <c r="N414" s="128"/>
    </row>
    <row r="415" spans="3:14" x14ac:dyDescent="0.25">
      <c r="C415" s="122"/>
      <c r="D415" s="124"/>
      <c r="H415" s="124"/>
      <c r="L415" s="124"/>
      <c r="M415" s="124"/>
      <c r="N415" s="128"/>
    </row>
    <row r="416" spans="3:14" x14ac:dyDescent="0.25">
      <c r="C416" s="122"/>
      <c r="D416" s="124"/>
      <c r="H416" s="124"/>
      <c r="L416" s="124"/>
      <c r="M416" s="124"/>
      <c r="N416" s="128"/>
    </row>
    <row r="417" spans="3:14" x14ac:dyDescent="0.25">
      <c r="C417" s="122"/>
      <c r="D417" s="124"/>
      <c r="H417" s="124"/>
      <c r="L417" s="124"/>
      <c r="M417" s="124"/>
      <c r="N417" s="128"/>
    </row>
    <row r="418" spans="3:14" x14ac:dyDescent="0.25">
      <c r="C418" s="122"/>
      <c r="D418" s="124"/>
      <c r="H418" s="124"/>
      <c r="L418" s="124"/>
      <c r="M418" s="124"/>
      <c r="N418" s="128"/>
    </row>
    <row r="419" spans="3:14" x14ac:dyDescent="0.25">
      <c r="C419" s="122"/>
      <c r="D419" s="124"/>
      <c r="H419" s="124"/>
      <c r="L419" s="124"/>
      <c r="M419" s="124"/>
      <c r="N419" s="128"/>
    </row>
    <row r="420" spans="3:14" x14ac:dyDescent="0.25">
      <c r="C420" s="122"/>
      <c r="D420" s="124"/>
      <c r="H420" s="124"/>
      <c r="L420" s="124"/>
      <c r="M420" s="124"/>
      <c r="N420" s="128"/>
    </row>
    <row r="421" spans="3:14" x14ac:dyDescent="0.25">
      <c r="C421" s="122"/>
      <c r="D421" s="124"/>
      <c r="H421" s="124"/>
      <c r="L421" s="124"/>
      <c r="M421" s="124"/>
      <c r="N421" s="128"/>
    </row>
    <row r="422" spans="3:14" x14ac:dyDescent="0.25">
      <c r="C422" s="122"/>
      <c r="D422" s="124"/>
      <c r="H422" s="124"/>
      <c r="L422" s="124"/>
      <c r="M422" s="124"/>
      <c r="N422" s="128"/>
    </row>
    <row r="423" spans="3:14" x14ac:dyDescent="0.25">
      <c r="C423" s="122"/>
      <c r="D423" s="124"/>
      <c r="H423" s="124"/>
      <c r="L423" s="124"/>
      <c r="M423" s="124"/>
      <c r="N423" s="128"/>
    </row>
    <row r="424" spans="3:14" x14ac:dyDescent="0.25">
      <c r="C424" s="122"/>
      <c r="D424" s="124"/>
      <c r="H424" s="124"/>
      <c r="L424" s="124"/>
      <c r="M424" s="124"/>
      <c r="N424" s="128"/>
    </row>
    <row r="425" spans="3:14" x14ac:dyDescent="0.25">
      <c r="C425" s="122"/>
      <c r="D425" s="124"/>
      <c r="H425" s="124"/>
      <c r="L425" s="124"/>
      <c r="M425" s="124"/>
      <c r="N425" s="128"/>
    </row>
    <row r="426" spans="3:14" x14ac:dyDescent="0.25">
      <c r="C426" s="122"/>
      <c r="D426" s="124"/>
      <c r="H426" s="124"/>
      <c r="L426" s="124"/>
      <c r="M426" s="124"/>
      <c r="N426" s="128"/>
    </row>
    <row r="427" spans="3:14" x14ac:dyDescent="0.25">
      <c r="C427" s="122"/>
      <c r="D427" s="124"/>
      <c r="H427" s="124"/>
      <c r="L427" s="124"/>
      <c r="M427" s="124"/>
      <c r="N427" s="128"/>
    </row>
    <row r="428" spans="3:14" x14ac:dyDescent="0.25">
      <c r="C428" s="122"/>
      <c r="D428" s="124"/>
      <c r="H428" s="124"/>
      <c r="L428" s="124"/>
      <c r="M428" s="124"/>
      <c r="N428" s="128"/>
    </row>
    <row r="429" spans="3:14" x14ac:dyDescent="0.25">
      <c r="C429" s="122"/>
      <c r="D429" s="124"/>
      <c r="H429" s="124"/>
      <c r="L429" s="124"/>
      <c r="M429" s="124"/>
      <c r="N429" s="128"/>
    </row>
    <row r="430" spans="3:14" x14ac:dyDescent="0.25">
      <c r="C430" s="122"/>
      <c r="D430" s="124"/>
      <c r="H430" s="124"/>
      <c r="L430" s="124"/>
      <c r="M430" s="124"/>
      <c r="N430" s="128"/>
    </row>
    <row r="431" spans="3:14" x14ac:dyDescent="0.25">
      <c r="C431" s="122"/>
      <c r="D431" s="124"/>
      <c r="H431" s="124"/>
      <c r="L431" s="124"/>
      <c r="M431" s="124"/>
      <c r="N431" s="128"/>
    </row>
    <row r="432" spans="3:14" x14ac:dyDescent="0.25">
      <c r="C432" s="122"/>
      <c r="D432" s="124"/>
      <c r="H432" s="124"/>
      <c r="L432" s="124"/>
      <c r="M432" s="124"/>
      <c r="N432" s="128"/>
    </row>
    <row r="433" spans="3:14" x14ac:dyDescent="0.25">
      <c r="C433" s="122"/>
      <c r="D433" s="124"/>
      <c r="H433" s="124"/>
      <c r="L433" s="124"/>
      <c r="M433" s="124"/>
      <c r="N433" s="128"/>
    </row>
    <row r="434" spans="3:14" x14ac:dyDescent="0.25">
      <c r="C434" s="122"/>
      <c r="D434" s="124"/>
      <c r="H434" s="124"/>
      <c r="L434" s="124"/>
      <c r="M434" s="124"/>
      <c r="N434" s="128"/>
    </row>
    <row r="435" spans="3:14" x14ac:dyDescent="0.25">
      <c r="C435" s="122"/>
      <c r="D435" s="124"/>
      <c r="H435" s="124"/>
      <c r="L435" s="124"/>
      <c r="M435" s="124"/>
      <c r="N435" s="128"/>
    </row>
    <row r="436" spans="3:14" x14ac:dyDescent="0.25">
      <c r="C436" s="122"/>
      <c r="D436" s="124"/>
      <c r="H436" s="124"/>
      <c r="L436" s="124"/>
      <c r="M436" s="124"/>
      <c r="N436" s="128"/>
    </row>
    <row r="437" spans="3:14" x14ac:dyDescent="0.25">
      <c r="C437" s="122"/>
      <c r="D437" s="124"/>
      <c r="H437" s="124"/>
      <c r="L437" s="124"/>
      <c r="M437" s="124"/>
      <c r="N437" s="128"/>
    </row>
    <row r="438" spans="3:14" x14ac:dyDescent="0.25">
      <c r="C438" s="122"/>
      <c r="D438" s="124"/>
      <c r="H438" s="124"/>
      <c r="L438" s="124"/>
      <c r="M438" s="124"/>
      <c r="N438" s="128"/>
    </row>
    <row r="439" spans="3:14" x14ac:dyDescent="0.25">
      <c r="C439" s="122"/>
      <c r="D439" s="124"/>
      <c r="H439" s="124"/>
      <c r="L439" s="124"/>
      <c r="M439" s="124"/>
      <c r="N439" s="128"/>
    </row>
    <row r="440" spans="3:14" x14ac:dyDescent="0.25">
      <c r="C440" s="122"/>
      <c r="D440" s="124"/>
      <c r="H440" s="124"/>
      <c r="L440" s="124"/>
      <c r="M440" s="124"/>
      <c r="N440" s="128"/>
    </row>
    <row r="441" spans="3:14" x14ac:dyDescent="0.25">
      <c r="C441" s="122"/>
      <c r="D441" s="124"/>
      <c r="H441" s="124"/>
      <c r="L441" s="124"/>
      <c r="M441" s="124"/>
      <c r="N441" s="128"/>
    </row>
    <row r="442" spans="3:14" x14ac:dyDescent="0.25">
      <c r="C442" s="122"/>
      <c r="D442" s="124"/>
      <c r="H442" s="124"/>
      <c r="L442" s="124"/>
      <c r="M442" s="124"/>
      <c r="N442" s="128"/>
    </row>
    <row r="443" spans="3:14" x14ac:dyDescent="0.25">
      <c r="C443" s="122"/>
      <c r="D443" s="124"/>
      <c r="H443" s="124"/>
      <c r="L443" s="124"/>
      <c r="M443" s="124"/>
      <c r="N443" s="128"/>
    </row>
    <row r="444" spans="3:14" x14ac:dyDescent="0.25">
      <c r="C444" s="122"/>
      <c r="D444" s="124"/>
      <c r="H444" s="124"/>
      <c r="L444" s="124"/>
      <c r="M444" s="124"/>
      <c r="N444" s="128"/>
    </row>
    <row r="445" spans="3:14" x14ac:dyDescent="0.25">
      <c r="C445" s="122"/>
      <c r="D445" s="124"/>
      <c r="H445" s="124"/>
      <c r="L445" s="124"/>
      <c r="M445" s="124"/>
      <c r="N445" s="128"/>
    </row>
    <row r="446" spans="3:14" x14ac:dyDescent="0.25">
      <c r="C446" s="122"/>
      <c r="D446" s="124"/>
      <c r="H446" s="124"/>
      <c r="L446" s="124"/>
      <c r="M446" s="124"/>
      <c r="N446" s="128"/>
    </row>
    <row r="447" spans="3:14" x14ac:dyDescent="0.25">
      <c r="C447" s="122"/>
      <c r="D447" s="124"/>
      <c r="H447" s="124"/>
      <c r="L447" s="124"/>
      <c r="M447" s="124"/>
      <c r="N447" s="128"/>
    </row>
    <row r="448" spans="3:14" x14ac:dyDescent="0.25">
      <c r="C448" s="122"/>
      <c r="D448" s="124"/>
      <c r="H448" s="124"/>
      <c r="L448" s="124"/>
      <c r="M448" s="124"/>
      <c r="N448" s="128"/>
    </row>
    <row r="449" spans="3:14" x14ac:dyDescent="0.25">
      <c r="C449" s="122"/>
      <c r="D449" s="124"/>
      <c r="H449" s="124"/>
      <c r="L449" s="124"/>
      <c r="M449" s="124"/>
      <c r="N449" s="128"/>
    </row>
    <row r="450" spans="3:14" x14ac:dyDescent="0.25">
      <c r="C450" s="122"/>
      <c r="D450" s="124"/>
      <c r="H450" s="124"/>
      <c r="L450" s="124"/>
      <c r="M450" s="124"/>
      <c r="N450" s="128"/>
    </row>
    <row r="451" spans="3:14" x14ac:dyDescent="0.25">
      <c r="C451" s="122"/>
      <c r="D451" s="124"/>
      <c r="H451" s="124"/>
      <c r="L451" s="124"/>
      <c r="M451" s="124"/>
      <c r="N451" s="128"/>
    </row>
    <row r="452" spans="3:14" x14ac:dyDescent="0.25">
      <c r="C452" s="122"/>
      <c r="D452" s="124"/>
      <c r="H452" s="124"/>
      <c r="L452" s="124"/>
      <c r="M452" s="124"/>
      <c r="N452" s="128"/>
    </row>
    <row r="453" spans="3:14" x14ac:dyDescent="0.25">
      <c r="C453" s="122"/>
      <c r="D453" s="124"/>
      <c r="H453" s="124"/>
      <c r="L453" s="124"/>
      <c r="M453" s="124"/>
      <c r="N453" s="128"/>
    </row>
    <row r="454" spans="3:14" x14ac:dyDescent="0.25">
      <c r="C454" s="122"/>
      <c r="D454" s="124"/>
      <c r="H454" s="124"/>
      <c r="L454" s="124"/>
      <c r="M454" s="124"/>
      <c r="N454" s="128"/>
    </row>
    <row r="455" spans="3:14" x14ac:dyDescent="0.25">
      <c r="C455" s="122"/>
      <c r="D455" s="124"/>
      <c r="H455" s="124"/>
      <c r="L455" s="124"/>
      <c r="M455" s="124"/>
      <c r="N455" s="128"/>
    </row>
    <row r="456" spans="3:14" x14ac:dyDescent="0.25">
      <c r="C456" s="122"/>
      <c r="D456" s="124"/>
      <c r="H456" s="124"/>
      <c r="L456" s="124"/>
      <c r="M456" s="124"/>
      <c r="N456" s="128"/>
    </row>
    <row r="457" spans="3:14" x14ac:dyDescent="0.25">
      <c r="C457" s="122"/>
      <c r="D457" s="124"/>
      <c r="H457" s="124"/>
      <c r="L457" s="124"/>
      <c r="M457" s="124"/>
      <c r="N457" s="128"/>
    </row>
    <row r="458" spans="3:14" x14ac:dyDescent="0.25">
      <c r="C458" s="122"/>
      <c r="D458" s="124"/>
      <c r="H458" s="124"/>
      <c r="L458" s="124"/>
      <c r="M458" s="124"/>
      <c r="N458" s="128"/>
    </row>
    <row r="459" spans="3:14" x14ac:dyDescent="0.25">
      <c r="C459" s="122"/>
      <c r="D459" s="124"/>
      <c r="H459" s="124"/>
      <c r="L459" s="124"/>
      <c r="M459" s="124"/>
      <c r="N459" s="128"/>
    </row>
    <row r="460" spans="3:14" x14ac:dyDescent="0.25">
      <c r="C460" s="122"/>
      <c r="D460" s="124"/>
      <c r="H460" s="124"/>
      <c r="L460" s="124"/>
      <c r="M460" s="124"/>
      <c r="N460" s="128"/>
    </row>
    <row r="461" spans="3:14" x14ac:dyDescent="0.25">
      <c r="C461" s="122"/>
      <c r="D461" s="124"/>
      <c r="H461" s="124"/>
      <c r="L461" s="124"/>
      <c r="M461" s="124"/>
      <c r="N461" s="128"/>
    </row>
    <row r="462" spans="3:14" x14ac:dyDescent="0.25">
      <c r="C462" s="122"/>
      <c r="D462" s="124"/>
      <c r="H462" s="124"/>
      <c r="L462" s="124"/>
      <c r="M462" s="124"/>
      <c r="N462" s="128"/>
    </row>
    <row r="463" spans="3:14" x14ac:dyDescent="0.25">
      <c r="C463" s="122"/>
      <c r="D463" s="124"/>
      <c r="H463" s="124"/>
      <c r="L463" s="124"/>
      <c r="M463" s="124"/>
      <c r="N463" s="128"/>
    </row>
    <row r="464" spans="3:14" x14ac:dyDescent="0.25">
      <c r="C464" s="122"/>
      <c r="D464" s="124"/>
      <c r="H464" s="124"/>
      <c r="L464" s="124"/>
      <c r="M464" s="124"/>
      <c r="N464" s="128"/>
    </row>
    <row r="465" spans="3:14" x14ac:dyDescent="0.25">
      <c r="C465" s="122"/>
      <c r="D465" s="124"/>
      <c r="H465" s="124"/>
      <c r="L465" s="124"/>
      <c r="M465" s="124"/>
      <c r="N465" s="128"/>
    </row>
    <row r="466" spans="3:14" x14ac:dyDescent="0.25">
      <c r="C466" s="122"/>
      <c r="D466" s="124"/>
      <c r="H466" s="124"/>
      <c r="L466" s="124"/>
      <c r="M466" s="124"/>
      <c r="N466" s="128"/>
    </row>
    <row r="467" spans="3:14" x14ac:dyDescent="0.25">
      <c r="C467" s="122"/>
      <c r="D467" s="124"/>
      <c r="H467" s="124"/>
      <c r="L467" s="124"/>
      <c r="M467" s="124"/>
      <c r="N467" s="128"/>
    </row>
    <row r="468" spans="3:14" x14ac:dyDescent="0.25">
      <c r="C468" s="122"/>
      <c r="D468" s="124"/>
      <c r="H468" s="124"/>
      <c r="L468" s="124"/>
      <c r="M468" s="124"/>
      <c r="N468" s="128"/>
    </row>
    <row r="469" spans="3:14" x14ac:dyDescent="0.25">
      <c r="C469" s="122"/>
      <c r="D469" s="124"/>
      <c r="H469" s="124"/>
      <c r="L469" s="124"/>
      <c r="M469" s="124"/>
      <c r="N469" s="128"/>
    </row>
    <row r="470" spans="3:14" x14ac:dyDescent="0.25">
      <c r="C470" s="122"/>
      <c r="D470" s="124"/>
      <c r="H470" s="124"/>
      <c r="L470" s="124"/>
      <c r="M470" s="124"/>
      <c r="N470" s="128"/>
    </row>
    <row r="471" spans="3:14" x14ac:dyDescent="0.25">
      <c r="C471" s="122"/>
      <c r="D471" s="124"/>
      <c r="H471" s="124"/>
      <c r="L471" s="124"/>
      <c r="M471" s="124"/>
      <c r="N471" s="128"/>
    </row>
    <row r="472" spans="3:14" x14ac:dyDescent="0.25">
      <c r="C472" s="122"/>
      <c r="D472" s="124"/>
      <c r="H472" s="124"/>
      <c r="L472" s="124"/>
      <c r="M472" s="124"/>
      <c r="N472" s="128"/>
    </row>
    <row r="473" spans="3:14" x14ac:dyDescent="0.25">
      <c r="C473" s="122"/>
      <c r="D473" s="124"/>
      <c r="H473" s="124"/>
      <c r="L473" s="124"/>
      <c r="M473" s="124"/>
      <c r="N473" s="128"/>
    </row>
    <row r="474" spans="3:14" x14ac:dyDescent="0.25">
      <c r="C474" s="122"/>
      <c r="D474" s="124"/>
      <c r="H474" s="124"/>
      <c r="L474" s="124"/>
      <c r="M474" s="124"/>
      <c r="N474" s="128"/>
    </row>
    <row r="475" spans="3:14" x14ac:dyDescent="0.25">
      <c r="C475" s="122"/>
      <c r="D475" s="124"/>
      <c r="H475" s="124"/>
      <c r="L475" s="124"/>
      <c r="M475" s="124"/>
      <c r="N475" s="128"/>
    </row>
    <row r="476" spans="3:14" x14ac:dyDescent="0.25">
      <c r="C476" s="122"/>
      <c r="D476" s="124"/>
      <c r="H476" s="124"/>
      <c r="L476" s="124"/>
      <c r="M476" s="124"/>
      <c r="N476" s="128"/>
    </row>
    <row r="477" spans="3:14" x14ac:dyDescent="0.25">
      <c r="C477" s="122"/>
      <c r="D477" s="124"/>
      <c r="H477" s="124"/>
      <c r="L477" s="124"/>
      <c r="M477" s="124"/>
      <c r="N477" s="128"/>
    </row>
    <row r="478" spans="3:14" x14ac:dyDescent="0.25">
      <c r="C478" s="122"/>
      <c r="D478" s="124"/>
      <c r="H478" s="124"/>
      <c r="L478" s="124"/>
      <c r="M478" s="124"/>
      <c r="N478" s="128"/>
    </row>
    <row r="479" spans="3:14" x14ac:dyDescent="0.25">
      <c r="C479" s="122"/>
      <c r="D479" s="124"/>
      <c r="H479" s="124"/>
      <c r="L479" s="124"/>
      <c r="M479" s="124"/>
      <c r="N479" s="128"/>
    </row>
    <row r="480" spans="3:14" x14ac:dyDescent="0.25">
      <c r="C480" s="122"/>
      <c r="D480" s="124"/>
      <c r="H480" s="124"/>
      <c r="L480" s="124"/>
      <c r="M480" s="124"/>
      <c r="N480" s="128"/>
    </row>
    <row r="481" spans="3:14" x14ac:dyDescent="0.25">
      <c r="C481" s="122"/>
      <c r="D481" s="124"/>
      <c r="H481" s="124"/>
      <c r="L481" s="124"/>
      <c r="M481" s="124"/>
      <c r="N481" s="128"/>
    </row>
    <row r="482" spans="3:14" x14ac:dyDescent="0.25">
      <c r="C482" s="122"/>
      <c r="D482" s="124"/>
      <c r="H482" s="124"/>
      <c r="L482" s="124"/>
      <c r="M482" s="124"/>
      <c r="N482" s="128"/>
    </row>
    <row r="483" spans="3:14" x14ac:dyDescent="0.25">
      <c r="C483" s="122"/>
      <c r="D483" s="124"/>
      <c r="H483" s="124"/>
      <c r="L483" s="124"/>
      <c r="M483" s="124"/>
      <c r="N483" s="128"/>
    </row>
    <row r="484" spans="3:14" x14ac:dyDescent="0.25">
      <c r="C484" s="122"/>
      <c r="D484" s="124"/>
      <c r="H484" s="124"/>
      <c r="L484" s="124"/>
      <c r="M484" s="124"/>
      <c r="N484" s="128"/>
    </row>
    <row r="485" spans="3:14" x14ac:dyDescent="0.25">
      <c r="C485" s="122"/>
      <c r="D485" s="124"/>
      <c r="H485" s="124"/>
      <c r="L485" s="124"/>
      <c r="M485" s="124"/>
      <c r="N485" s="128"/>
    </row>
    <row r="486" spans="3:14" x14ac:dyDescent="0.25">
      <c r="C486" s="122"/>
      <c r="D486" s="124"/>
      <c r="H486" s="124"/>
      <c r="L486" s="124"/>
      <c r="M486" s="124"/>
      <c r="N486" s="128"/>
    </row>
    <row r="487" spans="3:14" x14ac:dyDescent="0.25">
      <c r="C487" s="122"/>
      <c r="D487" s="124"/>
      <c r="H487" s="124"/>
      <c r="L487" s="124"/>
      <c r="M487" s="124"/>
      <c r="N487" s="128"/>
    </row>
    <row r="488" spans="3:14" x14ac:dyDescent="0.25">
      <c r="C488" s="122"/>
      <c r="D488" s="124"/>
      <c r="H488" s="124"/>
      <c r="L488" s="124"/>
      <c r="M488" s="124"/>
      <c r="N488" s="128"/>
    </row>
    <row r="489" spans="3:14" x14ac:dyDescent="0.25">
      <c r="C489" s="122"/>
      <c r="D489" s="124"/>
      <c r="H489" s="124"/>
      <c r="L489" s="124"/>
      <c r="M489" s="124"/>
      <c r="N489" s="128"/>
    </row>
    <row r="490" spans="3:14" x14ac:dyDescent="0.25">
      <c r="C490" s="122"/>
      <c r="D490" s="124"/>
      <c r="H490" s="124"/>
      <c r="L490" s="124"/>
      <c r="M490" s="124"/>
      <c r="N490" s="128"/>
    </row>
    <row r="491" spans="3:14" x14ac:dyDescent="0.25">
      <c r="C491" s="122"/>
      <c r="D491" s="124"/>
      <c r="H491" s="124"/>
      <c r="L491" s="124"/>
      <c r="M491" s="124"/>
      <c r="N491" s="128"/>
    </row>
    <row r="492" spans="3:14" x14ac:dyDescent="0.25">
      <c r="C492" s="122"/>
      <c r="D492" s="124"/>
      <c r="H492" s="124"/>
      <c r="L492" s="124"/>
      <c r="M492" s="124"/>
      <c r="N492" s="128"/>
    </row>
    <row r="493" spans="3:14" x14ac:dyDescent="0.25">
      <c r="C493" s="122"/>
      <c r="D493" s="124"/>
      <c r="H493" s="124"/>
      <c r="L493" s="124"/>
      <c r="M493" s="124"/>
      <c r="N493" s="128"/>
    </row>
    <row r="494" spans="3:14" x14ac:dyDescent="0.25">
      <c r="C494" s="122"/>
      <c r="D494" s="124"/>
      <c r="H494" s="124"/>
      <c r="L494" s="124"/>
      <c r="M494" s="124"/>
      <c r="N494" s="128"/>
    </row>
    <row r="495" spans="3:14" x14ac:dyDescent="0.25">
      <c r="C495" s="122"/>
      <c r="D495" s="124"/>
      <c r="H495" s="124"/>
      <c r="L495" s="124"/>
      <c r="M495" s="124"/>
      <c r="N495" s="128"/>
    </row>
    <row r="496" spans="3:14" x14ac:dyDescent="0.25">
      <c r="C496" s="122"/>
      <c r="D496" s="124"/>
      <c r="H496" s="124"/>
      <c r="L496" s="124"/>
      <c r="M496" s="124"/>
      <c r="N496" s="128"/>
    </row>
    <row r="497" spans="3:14" x14ac:dyDescent="0.25">
      <c r="C497" s="122"/>
      <c r="D497" s="124"/>
      <c r="H497" s="124"/>
      <c r="L497" s="124"/>
      <c r="M497" s="124"/>
      <c r="N497" s="128"/>
    </row>
    <row r="498" spans="3:14" x14ac:dyDescent="0.25">
      <c r="C498" s="122"/>
      <c r="D498" s="124"/>
      <c r="H498" s="124"/>
      <c r="L498" s="124"/>
      <c r="M498" s="124"/>
      <c r="N498" s="128"/>
    </row>
    <row r="499" spans="3:14" x14ac:dyDescent="0.25">
      <c r="C499" s="122"/>
      <c r="D499" s="124"/>
      <c r="H499" s="124"/>
      <c r="L499" s="124"/>
      <c r="M499" s="124"/>
      <c r="N499" s="128"/>
    </row>
    <row r="500" spans="3:14" x14ac:dyDescent="0.25">
      <c r="C500" s="122"/>
      <c r="D500" s="124"/>
      <c r="H500" s="124"/>
      <c r="L500" s="124"/>
      <c r="M500" s="124"/>
      <c r="N500" s="128"/>
    </row>
    <row r="501" spans="3:14" x14ac:dyDescent="0.25">
      <c r="C501" s="122"/>
      <c r="D501" s="124"/>
      <c r="H501" s="124"/>
      <c r="L501" s="124"/>
      <c r="M501" s="124"/>
      <c r="N501" s="128"/>
    </row>
    <row r="502" spans="3:14" x14ac:dyDescent="0.25">
      <c r="C502" s="122"/>
      <c r="D502" s="124"/>
      <c r="H502" s="124"/>
      <c r="L502" s="124"/>
      <c r="M502" s="124"/>
      <c r="N502" s="128"/>
    </row>
    <row r="503" spans="3:14" x14ac:dyDescent="0.25">
      <c r="C503" s="122"/>
      <c r="D503" s="124"/>
      <c r="H503" s="124"/>
      <c r="L503" s="124"/>
      <c r="M503" s="124"/>
      <c r="N503" s="128"/>
    </row>
    <row r="504" spans="3:14" x14ac:dyDescent="0.25">
      <c r="C504" s="122"/>
      <c r="D504" s="124"/>
      <c r="H504" s="124"/>
      <c r="L504" s="124"/>
      <c r="M504" s="124"/>
      <c r="N504" s="128"/>
    </row>
    <row r="505" spans="3:14" x14ac:dyDescent="0.25">
      <c r="C505" s="122"/>
      <c r="D505" s="124"/>
      <c r="H505" s="124"/>
      <c r="L505" s="124"/>
      <c r="M505" s="124"/>
      <c r="N505" s="128"/>
    </row>
    <row r="506" spans="3:14" x14ac:dyDescent="0.25">
      <c r="C506" s="122"/>
      <c r="D506" s="124"/>
      <c r="H506" s="124"/>
      <c r="L506" s="124"/>
      <c r="M506" s="124"/>
      <c r="N506" s="128"/>
    </row>
    <row r="507" spans="3:14" x14ac:dyDescent="0.25">
      <c r="C507" s="122"/>
      <c r="D507" s="124"/>
      <c r="H507" s="124"/>
      <c r="L507" s="124"/>
      <c r="M507" s="124"/>
      <c r="N507" s="128"/>
    </row>
    <row r="508" spans="3:14" x14ac:dyDescent="0.25">
      <c r="C508" s="122"/>
      <c r="D508" s="124"/>
      <c r="H508" s="124"/>
      <c r="L508" s="124"/>
      <c r="M508" s="124"/>
      <c r="N508" s="128"/>
    </row>
    <row r="509" spans="3:14" x14ac:dyDescent="0.25">
      <c r="C509" s="122"/>
      <c r="D509" s="124"/>
      <c r="H509" s="124"/>
      <c r="L509" s="124"/>
      <c r="M509" s="124"/>
      <c r="N509" s="128"/>
    </row>
    <row r="510" spans="3:14" x14ac:dyDescent="0.25">
      <c r="C510" s="122"/>
      <c r="D510" s="124"/>
      <c r="H510" s="124"/>
      <c r="L510" s="124"/>
      <c r="M510" s="124"/>
      <c r="N510" s="128"/>
    </row>
    <row r="511" spans="3:14" x14ac:dyDescent="0.25">
      <c r="C511" s="122"/>
      <c r="D511" s="124"/>
      <c r="H511" s="124"/>
      <c r="L511" s="124"/>
      <c r="M511" s="124"/>
      <c r="N511" s="128"/>
    </row>
    <row r="512" spans="3:14" x14ac:dyDescent="0.25">
      <c r="C512" s="122"/>
      <c r="D512" s="124"/>
      <c r="H512" s="124"/>
      <c r="L512" s="124"/>
      <c r="M512" s="124"/>
      <c r="N512" s="128"/>
    </row>
    <row r="513" spans="3:14" x14ac:dyDescent="0.25">
      <c r="C513" s="122"/>
      <c r="D513" s="124"/>
      <c r="H513" s="124"/>
      <c r="L513" s="124"/>
      <c r="M513" s="124"/>
      <c r="N513" s="128"/>
    </row>
    <row r="514" spans="3:14" x14ac:dyDescent="0.25">
      <c r="C514" s="122"/>
      <c r="D514" s="124"/>
      <c r="H514" s="124"/>
      <c r="L514" s="124"/>
      <c r="M514" s="124"/>
      <c r="N514" s="128"/>
    </row>
    <row r="515" spans="3:14" x14ac:dyDescent="0.25">
      <c r="C515" s="122"/>
      <c r="D515" s="124"/>
      <c r="H515" s="124"/>
      <c r="L515" s="124"/>
      <c r="M515" s="124"/>
      <c r="N515" s="128"/>
    </row>
    <row r="516" spans="3:14" x14ac:dyDescent="0.25">
      <c r="C516" s="122"/>
      <c r="D516" s="124"/>
      <c r="H516" s="124"/>
      <c r="L516" s="124"/>
      <c r="M516" s="124"/>
      <c r="N516" s="128"/>
    </row>
    <row r="517" spans="3:14" x14ac:dyDescent="0.25">
      <c r="C517" s="122"/>
      <c r="D517" s="124"/>
      <c r="H517" s="124"/>
      <c r="L517" s="124"/>
      <c r="M517" s="124"/>
      <c r="N517" s="128"/>
    </row>
    <row r="518" spans="3:14" x14ac:dyDescent="0.25">
      <c r="C518" s="122"/>
      <c r="D518" s="124"/>
      <c r="H518" s="124"/>
      <c r="L518" s="124"/>
      <c r="M518" s="124"/>
      <c r="N518" s="128"/>
    </row>
    <row r="519" spans="3:14" x14ac:dyDescent="0.25">
      <c r="C519" s="122"/>
      <c r="D519" s="124"/>
      <c r="H519" s="124"/>
      <c r="L519" s="124"/>
      <c r="M519" s="124"/>
      <c r="N519" s="128"/>
    </row>
    <row r="520" spans="3:14" x14ac:dyDescent="0.25">
      <c r="C520" s="122"/>
      <c r="D520" s="124"/>
      <c r="H520" s="124"/>
      <c r="L520" s="124"/>
      <c r="M520" s="124"/>
      <c r="N520" s="128"/>
    </row>
    <row r="521" spans="3:14" x14ac:dyDescent="0.25">
      <c r="C521" s="122"/>
      <c r="D521" s="124"/>
      <c r="H521" s="124"/>
      <c r="L521" s="124"/>
      <c r="M521" s="124"/>
      <c r="N521" s="128"/>
    </row>
  </sheetData>
  <mergeCells count="1">
    <mergeCell ref="A1:N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F775-5136-4D8B-8B8D-674D99E7502A}">
  <dimension ref="A1:AV14"/>
  <sheetViews>
    <sheetView tabSelected="1" workbookViewId="0">
      <selection activeCell="L3" sqref="L3:L4"/>
    </sheetView>
  </sheetViews>
  <sheetFormatPr defaultRowHeight="15" x14ac:dyDescent="0.25"/>
  <cols>
    <col min="1" max="1" width="23.5703125" style="41" bestFit="1" customWidth="1"/>
    <col min="2" max="2" width="12.28515625" style="41" customWidth="1"/>
    <col min="3" max="3" width="10.7109375" style="66" bestFit="1" customWidth="1"/>
    <col min="4" max="5" width="10.5703125" style="66" bestFit="1" customWidth="1"/>
    <col min="6" max="6" width="10.140625" style="66" bestFit="1" customWidth="1"/>
    <col min="7" max="7" width="10.42578125" style="66" customWidth="1"/>
    <col min="8" max="8" width="10" style="66" bestFit="1" customWidth="1"/>
    <col min="9" max="14" width="10.5703125" style="66" customWidth="1"/>
    <col min="15" max="17" width="9.140625" style="66"/>
    <col min="18" max="18" width="10.140625" style="66" bestFit="1" customWidth="1"/>
    <col min="19" max="19" width="9.140625" style="66"/>
    <col min="20" max="20" width="9.5703125" style="66" customWidth="1"/>
    <col min="21" max="21" width="17.28515625" style="50" bestFit="1" customWidth="1"/>
    <col min="22" max="22" width="16.7109375" style="50" bestFit="1" customWidth="1"/>
    <col min="23" max="27" width="11.140625" style="50" customWidth="1"/>
    <col min="28" max="28" width="13.85546875" style="50" customWidth="1"/>
    <col min="29" max="31" width="9.5703125" style="66" customWidth="1"/>
    <col min="32" max="34" width="9.140625" style="66"/>
    <col min="35" max="36" width="13.85546875" style="16" customWidth="1"/>
    <col min="37" max="37" width="15.140625" style="41" bestFit="1" customWidth="1"/>
    <col min="38" max="38" width="19.42578125" style="41" bestFit="1" customWidth="1"/>
    <col min="39" max="39" width="15.42578125" style="41" bestFit="1" customWidth="1"/>
    <col min="40" max="40" width="12.42578125" style="41" customWidth="1"/>
    <col min="41" max="41" width="34.42578125" style="41" bestFit="1" customWidth="1"/>
    <col min="42" max="42" width="14.28515625" style="41" bestFit="1" customWidth="1"/>
    <col min="43" max="43" width="18.5703125" style="41" bestFit="1" customWidth="1"/>
    <col min="44" max="44" width="15.42578125" style="41" bestFit="1" customWidth="1"/>
    <col min="45" max="45" width="15.85546875" style="41" bestFit="1" customWidth="1"/>
    <col min="46" max="46" width="33.42578125" style="41" bestFit="1" customWidth="1"/>
    <col min="47" max="47" width="17.85546875" style="41" customWidth="1"/>
    <col min="48" max="48" width="10.28515625" bestFit="1" customWidth="1"/>
  </cols>
  <sheetData>
    <row r="1" spans="1:48" s="66" customFormat="1" ht="15.75" thickBot="1" x14ac:dyDescent="0.3">
      <c r="A1" s="6" t="s">
        <v>4</v>
      </c>
      <c r="B1" s="3"/>
      <c r="C1" s="203" t="s">
        <v>0</v>
      </c>
      <c r="D1" s="204"/>
      <c r="E1" s="204"/>
      <c r="F1" s="204"/>
      <c r="G1" s="204"/>
      <c r="H1" s="205"/>
      <c r="I1" s="203" t="s">
        <v>2</v>
      </c>
      <c r="J1" s="204"/>
      <c r="K1" s="204"/>
      <c r="L1" s="204"/>
      <c r="M1" s="204"/>
      <c r="N1" s="205"/>
      <c r="O1" s="203" t="s">
        <v>3</v>
      </c>
      <c r="P1" s="204"/>
      <c r="Q1" s="204"/>
      <c r="R1" s="204"/>
      <c r="S1" s="204"/>
      <c r="T1" s="205"/>
      <c r="U1" s="228" t="s">
        <v>13</v>
      </c>
      <c r="V1" s="229"/>
      <c r="W1" s="225" t="s">
        <v>22</v>
      </c>
      <c r="X1" s="226"/>
      <c r="Y1" s="226"/>
      <c r="Z1" s="226"/>
      <c r="AA1" s="226"/>
      <c r="AB1" s="227"/>
      <c r="AC1" s="211" t="s">
        <v>14</v>
      </c>
      <c r="AD1" s="211"/>
      <c r="AE1" s="211"/>
      <c r="AF1" s="211" t="s">
        <v>15</v>
      </c>
      <c r="AG1" s="211"/>
      <c r="AH1" s="211"/>
      <c r="AI1" s="43" t="s">
        <v>18</v>
      </c>
      <c r="AJ1" s="58" t="s">
        <v>29</v>
      </c>
      <c r="AK1" s="219" t="s">
        <v>16</v>
      </c>
      <c r="AL1" s="220"/>
      <c r="AM1" s="220"/>
      <c r="AN1" s="220"/>
      <c r="AO1" s="221"/>
      <c r="AP1" s="222" t="s">
        <v>17</v>
      </c>
      <c r="AQ1" s="223"/>
      <c r="AR1" s="223"/>
      <c r="AS1" s="223"/>
      <c r="AT1" s="224"/>
      <c r="AU1" s="41"/>
    </row>
    <row r="2" spans="1:48" s="66" customFormat="1" ht="15.75" thickBot="1" x14ac:dyDescent="0.3">
      <c r="A2" s="14"/>
      <c r="B2" s="68" t="s">
        <v>1</v>
      </c>
      <c r="C2" s="172" t="s">
        <v>97</v>
      </c>
      <c r="D2" s="173" t="s">
        <v>98</v>
      </c>
      <c r="E2" s="173" t="s">
        <v>99</v>
      </c>
      <c r="F2" s="172" t="s">
        <v>100</v>
      </c>
      <c r="G2" s="173" t="s">
        <v>101</v>
      </c>
      <c r="H2" s="174" t="s">
        <v>102</v>
      </c>
      <c r="I2" s="72" t="s">
        <v>54</v>
      </c>
      <c r="J2" s="72" t="s">
        <v>77</v>
      </c>
      <c r="K2" s="72" t="s">
        <v>78</v>
      </c>
      <c r="L2" s="72" t="s">
        <v>55</v>
      </c>
      <c r="M2" s="72" t="s">
        <v>56</v>
      </c>
      <c r="N2" s="73" t="s">
        <v>57</v>
      </c>
      <c r="O2" s="71" t="s">
        <v>58</v>
      </c>
      <c r="P2" s="72" t="s">
        <v>59</v>
      </c>
      <c r="Q2" s="72" t="s">
        <v>60</v>
      </c>
      <c r="R2" s="173" t="s">
        <v>61</v>
      </c>
      <c r="S2" s="173" t="s">
        <v>62</v>
      </c>
      <c r="T2" s="174" t="s">
        <v>63</v>
      </c>
      <c r="U2" s="52" t="s">
        <v>103</v>
      </c>
      <c r="V2" s="52" t="s">
        <v>104</v>
      </c>
      <c r="W2" s="51" t="s">
        <v>64</v>
      </c>
      <c r="X2" s="52" t="s">
        <v>65</v>
      </c>
      <c r="Y2" s="52" t="s">
        <v>66</v>
      </c>
      <c r="Z2" s="51" t="s">
        <v>67</v>
      </c>
      <c r="AA2" s="52" t="s">
        <v>68</v>
      </c>
      <c r="AB2" s="53" t="s">
        <v>69</v>
      </c>
      <c r="AC2" s="72" t="s">
        <v>70</v>
      </c>
      <c r="AD2" s="72" t="s">
        <v>71</v>
      </c>
      <c r="AE2" s="72" t="s">
        <v>72</v>
      </c>
      <c r="AF2" s="71" t="s">
        <v>73</v>
      </c>
      <c r="AG2" s="72" t="s">
        <v>74</v>
      </c>
      <c r="AH2" s="73" t="s">
        <v>75</v>
      </c>
      <c r="AI2" s="16" t="s">
        <v>18</v>
      </c>
      <c r="AJ2" s="16" t="s">
        <v>76</v>
      </c>
      <c r="AK2" s="58" t="s">
        <v>110</v>
      </c>
      <c r="AL2" s="59" t="s">
        <v>111</v>
      </c>
      <c r="AM2" s="59" t="s">
        <v>108</v>
      </c>
      <c r="AN2" s="59" t="s">
        <v>107</v>
      </c>
      <c r="AO2" s="60" t="s">
        <v>112</v>
      </c>
      <c r="AP2" s="58" t="s">
        <v>113</v>
      </c>
      <c r="AQ2" s="59" t="s">
        <v>114</v>
      </c>
      <c r="AR2" s="59" t="s">
        <v>106</v>
      </c>
      <c r="AS2" s="59" t="s">
        <v>105</v>
      </c>
      <c r="AT2" s="60" t="s">
        <v>115</v>
      </c>
      <c r="AU2" s="16" t="s">
        <v>109</v>
      </c>
      <c r="AV2" s="66" t="s">
        <v>142</v>
      </c>
    </row>
    <row r="3" spans="1:48" s="82" customFormat="1" ht="15.75" thickBot="1" x14ac:dyDescent="0.3">
      <c r="A3" s="8" t="s">
        <v>5</v>
      </c>
      <c r="B3" s="4">
        <v>6</v>
      </c>
      <c r="C3" s="74">
        <v>0</v>
      </c>
      <c r="D3" s="75">
        <v>0</v>
      </c>
      <c r="E3" s="75">
        <v>0</v>
      </c>
      <c r="F3" s="74">
        <v>0</v>
      </c>
      <c r="G3" s="75">
        <v>12</v>
      </c>
      <c r="H3" s="83">
        <v>0</v>
      </c>
      <c r="I3" s="85">
        <v>15000000000</v>
      </c>
      <c r="J3" s="85">
        <v>15000000000</v>
      </c>
      <c r="K3" s="85">
        <v>15000000000</v>
      </c>
      <c r="L3" s="85">
        <v>15000000000</v>
      </c>
      <c r="M3" s="85">
        <v>90000000000</v>
      </c>
      <c r="N3" s="85">
        <v>60000000000</v>
      </c>
      <c r="O3" s="85">
        <v>15000000000</v>
      </c>
      <c r="P3" s="85">
        <v>15000000000</v>
      </c>
      <c r="Q3" s="85">
        <v>15000000000</v>
      </c>
      <c r="R3" s="85">
        <v>85729000000.113693</v>
      </c>
      <c r="S3" s="85">
        <v>90000000000</v>
      </c>
      <c r="T3" s="85">
        <v>60000000000</v>
      </c>
      <c r="U3" s="5">
        <v>0.75</v>
      </c>
      <c r="V3" s="5">
        <v>0.75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191">
        <v>7.4999999999999997E-2</v>
      </c>
      <c r="AD3" s="191">
        <v>3.7499999999999999E-2</v>
      </c>
      <c r="AE3" s="191">
        <v>3.7499999999999999E-2</v>
      </c>
      <c r="AF3" s="191">
        <v>7.4999999999999997E-2</v>
      </c>
      <c r="AG3" s="191">
        <v>3.7499999999999999E-2</v>
      </c>
      <c r="AH3" s="191">
        <v>3.7499999999999999E-2</v>
      </c>
      <c r="AI3" s="17" t="s">
        <v>19</v>
      </c>
      <c r="AJ3" s="17" t="s">
        <v>30</v>
      </c>
      <c r="AK3" s="4">
        <v>1</v>
      </c>
      <c r="AL3" s="4">
        <v>0</v>
      </c>
      <c r="AM3" s="4">
        <v>0</v>
      </c>
      <c r="AN3" s="4">
        <v>0</v>
      </c>
      <c r="AO3" s="4">
        <v>0.3</v>
      </c>
      <c r="AP3" s="4">
        <v>1</v>
      </c>
      <c r="AQ3" s="4">
        <v>0</v>
      </c>
      <c r="AR3" s="4">
        <v>0</v>
      </c>
      <c r="AS3" s="4">
        <v>0</v>
      </c>
      <c r="AT3" s="4">
        <v>0.3</v>
      </c>
      <c r="AU3" s="4">
        <v>4</v>
      </c>
      <c r="AV3" s="82" t="s">
        <v>19</v>
      </c>
    </row>
    <row r="4" spans="1:48" s="82" customFormat="1" x14ac:dyDescent="0.25">
      <c r="A4" s="8"/>
      <c r="B4" s="4">
        <v>2</v>
      </c>
      <c r="C4" s="74">
        <v>0</v>
      </c>
      <c r="D4" s="75">
        <v>12</v>
      </c>
      <c r="E4" s="75">
        <v>0</v>
      </c>
      <c r="F4" s="74">
        <v>0</v>
      </c>
      <c r="G4" s="75">
        <v>15.7587704831436</v>
      </c>
      <c r="H4" s="83">
        <v>1.36808057330267</v>
      </c>
      <c r="I4" s="85">
        <v>15000000000</v>
      </c>
      <c r="J4" s="85">
        <v>15000000000</v>
      </c>
      <c r="K4" s="85">
        <v>15000000000</v>
      </c>
      <c r="L4" s="85">
        <v>15000000000</v>
      </c>
      <c r="M4" s="85">
        <v>90000000000</v>
      </c>
      <c r="N4" s="85">
        <v>60000000000</v>
      </c>
      <c r="O4" s="85">
        <v>15000000000</v>
      </c>
      <c r="P4" s="85">
        <v>15000000000</v>
      </c>
      <c r="Q4" s="85">
        <v>15000000000</v>
      </c>
      <c r="R4" s="85">
        <v>85729000000.113693</v>
      </c>
      <c r="S4" s="85">
        <v>90000000000</v>
      </c>
      <c r="T4" s="85">
        <v>60000000000</v>
      </c>
      <c r="U4" s="5">
        <v>0.75</v>
      </c>
      <c r="V4" s="5">
        <v>0.75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191">
        <v>7.4999999999999997E-2</v>
      </c>
      <c r="AD4" s="191">
        <v>3.7499999999999999E-2</v>
      </c>
      <c r="AE4" s="191">
        <v>3.7499999999999999E-2</v>
      </c>
      <c r="AF4" s="191">
        <v>7.4999999999999997E-2</v>
      </c>
      <c r="AG4" s="191">
        <v>3.7499999999999999E-2</v>
      </c>
      <c r="AH4" s="191">
        <v>3.7499999999999999E-2</v>
      </c>
      <c r="AI4" s="17" t="s">
        <v>19</v>
      </c>
      <c r="AJ4" s="17" t="s">
        <v>30</v>
      </c>
      <c r="AK4" s="4">
        <v>1</v>
      </c>
      <c r="AL4" s="4">
        <v>0</v>
      </c>
      <c r="AM4" s="4">
        <v>0</v>
      </c>
      <c r="AN4" s="4">
        <v>0</v>
      </c>
      <c r="AO4" s="4">
        <v>0.3</v>
      </c>
      <c r="AP4" s="4">
        <v>1</v>
      </c>
      <c r="AQ4" s="4">
        <v>0</v>
      </c>
      <c r="AR4" s="4">
        <v>0</v>
      </c>
      <c r="AS4" s="4">
        <v>0</v>
      </c>
      <c r="AT4" s="4">
        <v>0.3</v>
      </c>
      <c r="AU4" s="4">
        <v>4</v>
      </c>
      <c r="AV4" s="82" t="s">
        <v>19</v>
      </c>
    </row>
    <row r="5" spans="1:48" s="62" customFormat="1" x14ac:dyDescent="0.25">
      <c r="A5" s="12" t="s">
        <v>144</v>
      </c>
      <c r="B5" s="35">
        <v>4</v>
      </c>
      <c r="C5" s="104">
        <v>0</v>
      </c>
      <c r="D5" s="105">
        <v>0</v>
      </c>
      <c r="E5" s="105">
        <v>0</v>
      </c>
      <c r="F5" s="104">
        <v>10</v>
      </c>
      <c r="G5" s="105">
        <v>0</v>
      </c>
      <c r="H5" s="106">
        <v>0</v>
      </c>
      <c r="I5" s="194">
        <v>150000000</v>
      </c>
      <c r="J5" s="194">
        <v>1500000</v>
      </c>
      <c r="K5" s="194">
        <v>1500000</v>
      </c>
      <c r="L5" s="194">
        <v>150000</v>
      </c>
      <c r="M5" s="194">
        <v>60000000</v>
      </c>
      <c r="N5" s="194">
        <v>60000000</v>
      </c>
      <c r="O5" s="194">
        <v>150000000</v>
      </c>
      <c r="P5" s="194">
        <v>1500000</v>
      </c>
      <c r="Q5" s="194">
        <v>1500000</v>
      </c>
      <c r="R5" s="194">
        <v>150000</v>
      </c>
      <c r="S5" s="194">
        <v>60000000</v>
      </c>
      <c r="T5" s="194">
        <v>60000000</v>
      </c>
      <c r="U5" s="48">
        <v>0.2</v>
      </c>
      <c r="V5" s="48">
        <v>0.2</v>
      </c>
      <c r="W5" s="192">
        <v>0</v>
      </c>
      <c r="X5" s="48">
        <v>0</v>
      </c>
      <c r="Y5" s="193">
        <v>0</v>
      </c>
      <c r="Z5" s="192">
        <v>0</v>
      </c>
      <c r="AA5" s="48">
        <v>0</v>
      </c>
      <c r="AB5" s="193">
        <v>0</v>
      </c>
      <c r="AC5" s="194">
        <v>0.08</v>
      </c>
      <c r="AD5" s="194">
        <v>0.04</v>
      </c>
      <c r="AE5" s="194">
        <v>0.04</v>
      </c>
      <c r="AF5" s="194">
        <v>0.08</v>
      </c>
      <c r="AG5" s="194">
        <v>0.04</v>
      </c>
      <c r="AH5" s="194">
        <v>0.04</v>
      </c>
      <c r="AI5" s="105"/>
      <c r="AJ5" s="105" t="s">
        <v>137</v>
      </c>
      <c r="AK5" s="105">
        <v>0</v>
      </c>
      <c r="AL5" s="105">
        <v>0</v>
      </c>
      <c r="AM5" s="105">
        <v>0</v>
      </c>
      <c r="AN5" s="105">
        <v>0</v>
      </c>
      <c r="AO5" s="105">
        <v>0</v>
      </c>
      <c r="AP5" s="105">
        <v>0</v>
      </c>
      <c r="AQ5" s="105">
        <v>0</v>
      </c>
      <c r="AR5" s="105">
        <v>0</v>
      </c>
      <c r="AS5" s="105">
        <v>0</v>
      </c>
      <c r="AT5" s="105">
        <v>0</v>
      </c>
      <c r="AU5" s="105">
        <v>0</v>
      </c>
      <c r="AV5" s="194"/>
    </row>
    <row r="6" spans="1:48" s="137" customFormat="1" x14ac:dyDescent="0.25">
      <c r="A6" s="32" t="s">
        <v>145</v>
      </c>
      <c r="B6" s="32">
        <v>4</v>
      </c>
      <c r="C6" s="100">
        <v>10</v>
      </c>
      <c r="D6" s="100">
        <v>0</v>
      </c>
      <c r="E6" s="100">
        <v>0</v>
      </c>
      <c r="F6" s="100">
        <v>10</v>
      </c>
      <c r="G6" s="100">
        <v>0</v>
      </c>
      <c r="H6" s="100">
        <v>2.5</v>
      </c>
      <c r="I6" s="102">
        <v>1500000000</v>
      </c>
      <c r="J6" s="102">
        <v>1500000000</v>
      </c>
      <c r="K6" s="102">
        <v>1500000000</v>
      </c>
      <c r="L6" s="100">
        <v>1500000</v>
      </c>
      <c r="M6" s="102">
        <v>600000000</v>
      </c>
      <c r="N6" s="102">
        <v>600000000</v>
      </c>
      <c r="O6" s="100">
        <v>1500000000</v>
      </c>
      <c r="P6" s="100">
        <v>15000000</v>
      </c>
      <c r="Q6" s="100">
        <v>15000000</v>
      </c>
      <c r="R6" s="100">
        <v>1500000</v>
      </c>
      <c r="S6" s="100">
        <v>600000000</v>
      </c>
      <c r="T6" s="100">
        <v>600000000</v>
      </c>
      <c r="U6" s="47">
        <v>0.3</v>
      </c>
      <c r="V6" s="47">
        <v>0.3</v>
      </c>
      <c r="W6" s="47">
        <v>0</v>
      </c>
      <c r="X6" s="47">
        <v>0</v>
      </c>
      <c r="Y6" s="47">
        <v>0</v>
      </c>
      <c r="Z6" s="47">
        <v>0</v>
      </c>
      <c r="AA6" s="47">
        <v>0</v>
      </c>
      <c r="AB6" s="47">
        <v>0</v>
      </c>
      <c r="AC6" s="100">
        <v>0.08</v>
      </c>
      <c r="AD6" s="100">
        <v>0.04</v>
      </c>
      <c r="AE6" s="100">
        <v>0.04</v>
      </c>
      <c r="AF6" s="100">
        <v>0.08</v>
      </c>
      <c r="AG6" s="100">
        <v>0.04</v>
      </c>
      <c r="AH6" s="100">
        <v>0.04</v>
      </c>
      <c r="AI6" s="100"/>
      <c r="AJ6" s="100" t="s">
        <v>138</v>
      </c>
      <c r="AK6" s="32">
        <v>0.5</v>
      </c>
      <c r="AL6" s="32">
        <v>0</v>
      </c>
      <c r="AM6" s="32">
        <v>0</v>
      </c>
      <c r="AN6" s="32">
        <v>1</v>
      </c>
      <c r="AO6" s="32">
        <v>0.5</v>
      </c>
      <c r="AP6" s="32">
        <v>0.5</v>
      </c>
      <c r="AQ6" s="32">
        <v>0</v>
      </c>
      <c r="AR6" s="32">
        <v>0</v>
      </c>
      <c r="AS6" s="32">
        <v>1</v>
      </c>
      <c r="AT6" s="32">
        <v>0.5</v>
      </c>
      <c r="AU6" s="32">
        <v>4</v>
      </c>
      <c r="AV6" s="100"/>
    </row>
    <row r="7" spans="1:48" s="61" customFormat="1" x14ac:dyDescent="0.25">
      <c r="A7" s="29" t="s">
        <v>35</v>
      </c>
      <c r="B7" s="29">
        <v>4</v>
      </c>
      <c r="C7" s="95">
        <v>10</v>
      </c>
      <c r="D7" s="95">
        <v>0</v>
      </c>
      <c r="E7" s="95">
        <v>2.5</v>
      </c>
      <c r="F7" s="95">
        <v>10</v>
      </c>
      <c r="G7" s="95">
        <v>2.5</v>
      </c>
      <c r="H7" s="95">
        <v>2.5</v>
      </c>
      <c r="I7" s="95">
        <v>1500000000</v>
      </c>
      <c r="J7" s="95">
        <v>1500000000</v>
      </c>
      <c r="K7" s="95">
        <v>1500000000</v>
      </c>
      <c r="L7" s="95">
        <v>1500000</v>
      </c>
      <c r="M7" s="95">
        <v>600000000</v>
      </c>
      <c r="N7" s="95">
        <v>600000000</v>
      </c>
      <c r="O7" s="95">
        <v>1500000000</v>
      </c>
      <c r="P7" s="95">
        <v>15000000</v>
      </c>
      <c r="Q7" s="95">
        <v>15000000</v>
      </c>
      <c r="R7" s="95">
        <v>1500000</v>
      </c>
      <c r="S7" s="95">
        <v>600000000</v>
      </c>
      <c r="T7" s="95">
        <v>600000000</v>
      </c>
      <c r="U7" s="46">
        <v>0.3</v>
      </c>
      <c r="V7" s="46">
        <v>0.3</v>
      </c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95">
        <v>0.08</v>
      </c>
      <c r="AD7" s="95">
        <v>0.04</v>
      </c>
      <c r="AE7" s="95">
        <v>0.04</v>
      </c>
      <c r="AF7" s="95">
        <v>0.08</v>
      </c>
      <c r="AG7" s="95">
        <v>0.04</v>
      </c>
      <c r="AH7" s="95">
        <v>0.04</v>
      </c>
      <c r="AI7" s="95" t="s">
        <v>19</v>
      </c>
      <c r="AJ7" s="95" t="s">
        <v>30</v>
      </c>
      <c r="AK7" s="29">
        <v>0.5</v>
      </c>
      <c r="AL7" s="29">
        <v>0</v>
      </c>
      <c r="AM7" s="29">
        <v>0</v>
      </c>
      <c r="AN7" s="29">
        <v>2</v>
      </c>
      <c r="AO7" s="29">
        <v>0.5</v>
      </c>
      <c r="AP7" s="29">
        <v>0.5</v>
      </c>
      <c r="AQ7" s="29">
        <v>0</v>
      </c>
      <c r="AR7" s="29">
        <v>0</v>
      </c>
      <c r="AS7" s="29">
        <v>2</v>
      </c>
      <c r="AT7" s="29">
        <v>0.5</v>
      </c>
      <c r="AU7" s="29">
        <v>4</v>
      </c>
      <c r="AV7" s="95"/>
    </row>
    <row r="14" spans="1:48" x14ac:dyDescent="0.25">
      <c r="T14" s="115"/>
    </row>
  </sheetData>
  <mergeCells count="9">
    <mergeCell ref="AK1:AO1"/>
    <mergeCell ref="AP1:AT1"/>
    <mergeCell ref="I1:N1"/>
    <mergeCell ref="W1:AB1"/>
    <mergeCell ref="C1:H1"/>
    <mergeCell ref="O1:T1"/>
    <mergeCell ref="U1:V1"/>
    <mergeCell ref="AC1:AE1"/>
    <mergeCell ref="AF1:AH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3849E6ECA4304A81F1FAB791F075D1" ma:contentTypeVersion="14" ma:contentTypeDescription="Create a new document." ma:contentTypeScope="" ma:versionID="b266c1a455168f43370c359abc37468a">
  <xsd:schema xmlns:xsd="http://www.w3.org/2001/XMLSchema" xmlns:xs="http://www.w3.org/2001/XMLSchema" xmlns:p="http://schemas.microsoft.com/office/2006/metadata/properties" xmlns:ns3="a755d126-ee7e-483a-8a16-133c0ad0234c" xmlns:ns4="d6cd9c8f-5636-4efa-a55a-418b4918977d" targetNamespace="http://schemas.microsoft.com/office/2006/metadata/properties" ma:root="true" ma:fieldsID="12dff94e7dd0fe17358e2234fe434666" ns3:_="" ns4:_="">
    <xsd:import namespace="a755d126-ee7e-483a-8a16-133c0ad0234c"/>
    <xsd:import namespace="d6cd9c8f-5636-4efa-a55a-418b491897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55d126-ee7e-483a-8a16-133c0ad02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d9c8f-5636-4efa-a55a-418b491897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206CCF-5B99-4D08-8FFF-18B5C0ED90D4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d6cd9c8f-5636-4efa-a55a-418b4918977d"/>
    <ds:schemaRef ds:uri="a755d126-ee7e-483a-8a16-133c0ad0234c"/>
  </ds:schemaRefs>
</ds:datastoreItem>
</file>

<file path=customXml/itemProps2.xml><?xml version="1.0" encoding="utf-8"?>
<ds:datastoreItem xmlns:ds="http://schemas.openxmlformats.org/officeDocument/2006/customXml" ds:itemID="{6F735406-F562-452C-8CFA-AABA5ECB7C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F94EA5-E512-4EEC-842F-3631810487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55d126-ee7e-483a-8a16-133c0ad0234c"/>
    <ds:schemaRef ds:uri="d6cd9c8f-5636-4efa-a55a-418b491897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Update</vt:lpstr>
      <vt:lpstr>Airfoils</vt:lpstr>
      <vt:lpstr>Polars</vt:lpstr>
      <vt:lpstr>Applied_Forces_Lumped_Masses</vt:lpstr>
      <vt:lpstr>Control_Surfaces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Krawczyk, Zack</cp:lastModifiedBy>
  <dcterms:created xsi:type="dcterms:W3CDTF">2022-03-20T20:48:26Z</dcterms:created>
  <dcterms:modified xsi:type="dcterms:W3CDTF">2023-05-02T00:31:33Z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0x0101000B3849E6ECA4304A81F1FAB791F075D1</vt:lpwstr>
  </property>
</Properties>
</file>