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25384\Desktop\2050全球电动车对锂钴镍需求预测\"/>
    </mc:Choice>
  </mc:AlternateContent>
  <xr:revisionPtr revIDLastSave="0" documentId="13_ncr:1_{3AA0B118-BBA0-46D8-B6B3-7ED23E7A9E00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TEPS" sheetId="1" r:id="rId1"/>
    <sheet name="SDS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9" i="2" l="1"/>
  <c r="V9" i="2"/>
  <c r="U9" i="2"/>
  <c r="S9" i="2"/>
  <c r="Z8" i="2"/>
  <c r="Y8" i="2"/>
  <c r="W8" i="2"/>
  <c r="R8" i="2"/>
  <c r="Q8" i="2"/>
  <c r="AA7" i="2"/>
  <c r="V7" i="2"/>
  <c r="U7" i="2"/>
  <c r="S7" i="2"/>
  <c r="Z6" i="2"/>
  <c r="Y6" i="2"/>
  <c r="W6" i="2"/>
  <c r="R6" i="2"/>
  <c r="Q6" i="2"/>
  <c r="AA5" i="2"/>
  <c r="V5" i="2"/>
  <c r="U5" i="2"/>
  <c r="S5" i="2"/>
  <c r="Z4" i="2"/>
  <c r="Y4" i="2"/>
  <c r="W4" i="2"/>
  <c r="R4" i="2"/>
  <c r="Q4" i="2"/>
  <c r="AA3" i="2"/>
  <c r="V3" i="2"/>
  <c r="U3" i="2"/>
  <c r="S3" i="2"/>
  <c r="R3" i="1"/>
  <c r="S3" i="1"/>
  <c r="T3" i="1"/>
  <c r="Z3" i="1"/>
  <c r="AA3" i="1"/>
  <c r="AB3" i="1"/>
  <c r="R4" i="1"/>
  <c r="U4" i="1"/>
  <c r="X4" i="1"/>
  <c r="Z4" i="1"/>
  <c r="T5" i="1"/>
  <c r="W5" i="1"/>
  <c r="Y5" i="1"/>
  <c r="AB5" i="1"/>
  <c r="S6" i="1"/>
  <c r="T6" i="1"/>
  <c r="U6" i="1"/>
  <c r="V6" i="1"/>
  <c r="AA6" i="1"/>
  <c r="AB6" i="1"/>
  <c r="T7" i="1"/>
  <c r="X7" i="1"/>
  <c r="Y7" i="1"/>
  <c r="AB7" i="1"/>
  <c r="T8" i="1"/>
  <c r="U8" i="1"/>
  <c r="V8" i="1"/>
  <c r="X8" i="1"/>
  <c r="AB8" i="1"/>
  <c r="R9" i="1"/>
  <c r="S9" i="1"/>
  <c r="Y9" i="1"/>
  <c r="Z9" i="1"/>
  <c r="AA9" i="1"/>
  <c r="Q9" i="1"/>
  <c r="Q5" i="1"/>
  <c r="Q3" i="1"/>
  <c r="M43" i="1"/>
  <c r="AB9" i="1" s="1"/>
  <c r="L43" i="1"/>
  <c r="K43" i="1"/>
  <c r="J43" i="1"/>
  <c r="I43" i="1"/>
  <c r="X9" i="1" s="1"/>
  <c r="H43" i="1"/>
  <c r="W9" i="1" s="1"/>
  <c r="G43" i="1"/>
  <c r="V9" i="1" s="1"/>
  <c r="F43" i="1"/>
  <c r="U9" i="1" s="1"/>
  <c r="E43" i="1"/>
  <c r="T9" i="1" s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L38" i="1"/>
  <c r="AA8" i="1" s="1"/>
  <c r="K38" i="1"/>
  <c r="Z8" i="1" s="1"/>
  <c r="J38" i="1"/>
  <c r="Y8" i="1" s="1"/>
  <c r="I38" i="1"/>
  <c r="H38" i="1"/>
  <c r="W8" i="1" s="1"/>
  <c r="G38" i="1"/>
  <c r="F38" i="1"/>
  <c r="E38" i="1"/>
  <c r="D38" i="1"/>
  <c r="S8" i="1" s="1"/>
  <c r="C38" i="1"/>
  <c r="R8" i="1" s="1"/>
  <c r="B38" i="1"/>
  <c r="Q8" i="1" s="1"/>
  <c r="M37" i="1"/>
  <c r="L37" i="1"/>
  <c r="K37" i="1"/>
  <c r="J37" i="1"/>
  <c r="I37" i="1"/>
  <c r="H37" i="1"/>
  <c r="G37" i="1"/>
  <c r="F37" i="1"/>
  <c r="E37" i="1"/>
  <c r="D37" i="1"/>
  <c r="C37" i="1"/>
  <c r="B37" i="1"/>
  <c r="M36" i="1"/>
  <c r="L36" i="1"/>
  <c r="K36" i="1"/>
  <c r="J36" i="1"/>
  <c r="I36" i="1"/>
  <c r="H36" i="1"/>
  <c r="G36" i="1"/>
  <c r="F36" i="1"/>
  <c r="E36" i="1"/>
  <c r="D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34" i="1"/>
  <c r="L34" i="1"/>
  <c r="K34" i="1"/>
  <c r="J34" i="1"/>
  <c r="I34" i="1"/>
  <c r="H34" i="1"/>
  <c r="G34" i="1"/>
  <c r="F34" i="1"/>
  <c r="E34" i="1"/>
  <c r="D34" i="1"/>
  <c r="C34" i="1"/>
  <c r="B34" i="1"/>
  <c r="M33" i="1"/>
  <c r="L33" i="1"/>
  <c r="AA7" i="1" s="1"/>
  <c r="K33" i="1"/>
  <c r="Z7" i="1" s="1"/>
  <c r="J33" i="1"/>
  <c r="I33" i="1"/>
  <c r="H33" i="1"/>
  <c r="W7" i="1" s="1"/>
  <c r="G33" i="1"/>
  <c r="V7" i="1" s="1"/>
  <c r="F33" i="1"/>
  <c r="U7" i="1" s="1"/>
  <c r="E33" i="1"/>
  <c r="D33" i="1"/>
  <c r="S7" i="1" s="1"/>
  <c r="C33" i="1"/>
  <c r="R7" i="1" s="1"/>
  <c r="B33" i="1"/>
  <c r="Q7" i="1" s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B30" i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Z6" i="1" s="1"/>
  <c r="J28" i="1"/>
  <c r="Y6" i="1" s="1"/>
  <c r="I28" i="1"/>
  <c r="X6" i="1" s="1"/>
  <c r="H28" i="1"/>
  <c r="W6" i="1" s="1"/>
  <c r="G28" i="1"/>
  <c r="F28" i="1"/>
  <c r="E28" i="1"/>
  <c r="D28" i="1"/>
  <c r="C28" i="1"/>
  <c r="R6" i="1" s="1"/>
  <c r="B28" i="1"/>
  <c r="Q6" i="1" s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24" i="1"/>
  <c r="L24" i="1"/>
  <c r="K24" i="1"/>
  <c r="J24" i="1"/>
  <c r="I24" i="1"/>
  <c r="H24" i="1"/>
  <c r="G24" i="1"/>
  <c r="F24" i="1"/>
  <c r="E24" i="1"/>
  <c r="D24" i="1"/>
  <c r="C24" i="1"/>
  <c r="B24" i="1"/>
  <c r="M23" i="1"/>
  <c r="L23" i="1"/>
  <c r="AA5" i="1" s="1"/>
  <c r="K23" i="1"/>
  <c r="Z5" i="1" s="1"/>
  <c r="J23" i="1"/>
  <c r="I23" i="1"/>
  <c r="X5" i="1" s="1"/>
  <c r="H23" i="1"/>
  <c r="G23" i="1"/>
  <c r="V5" i="1" s="1"/>
  <c r="F23" i="1"/>
  <c r="U5" i="1" s="1"/>
  <c r="E23" i="1"/>
  <c r="D23" i="1"/>
  <c r="S5" i="1" s="1"/>
  <c r="C23" i="1"/>
  <c r="R5" i="1" s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AB4" i="1" s="1"/>
  <c r="L18" i="1"/>
  <c r="AA4" i="1" s="1"/>
  <c r="K18" i="1"/>
  <c r="J18" i="1"/>
  <c r="Y4" i="1" s="1"/>
  <c r="I18" i="1"/>
  <c r="H18" i="1"/>
  <c r="W4" i="1" s="1"/>
  <c r="G18" i="1"/>
  <c r="V4" i="1" s="1"/>
  <c r="F18" i="1"/>
  <c r="E18" i="1"/>
  <c r="T4" i="1" s="1"/>
  <c r="D18" i="1"/>
  <c r="S4" i="1" s="1"/>
  <c r="C18" i="1"/>
  <c r="B18" i="1"/>
  <c r="Q4" i="1" s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Y3" i="1" s="1"/>
  <c r="I13" i="1"/>
  <c r="X3" i="1" s="1"/>
  <c r="H13" i="1"/>
  <c r="W3" i="1" s="1"/>
  <c r="G13" i="1"/>
  <c r="V3" i="1" s="1"/>
  <c r="F13" i="1"/>
  <c r="U3" i="1" s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  <c r="B3" i="1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Q3" i="2" s="1"/>
  <c r="C13" i="2"/>
  <c r="R3" i="2" s="1"/>
  <c r="D13" i="2"/>
  <c r="E13" i="2"/>
  <c r="T3" i="2" s="1"/>
  <c r="F13" i="2"/>
  <c r="G13" i="2"/>
  <c r="H13" i="2"/>
  <c r="W3" i="2" s="1"/>
  <c r="I13" i="2"/>
  <c r="X3" i="2" s="1"/>
  <c r="J13" i="2"/>
  <c r="Y3" i="2" s="1"/>
  <c r="K13" i="2"/>
  <c r="Z3" i="2" s="1"/>
  <c r="L13" i="2"/>
  <c r="M13" i="2"/>
  <c r="AB3" i="2" s="1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S4" i="2" s="1"/>
  <c r="E18" i="2"/>
  <c r="T4" i="2" s="1"/>
  <c r="F18" i="2"/>
  <c r="U4" i="2" s="1"/>
  <c r="G18" i="2"/>
  <c r="V4" i="2" s="1"/>
  <c r="H18" i="2"/>
  <c r="I18" i="2"/>
  <c r="X4" i="2" s="1"/>
  <c r="J18" i="2"/>
  <c r="K18" i="2"/>
  <c r="L18" i="2"/>
  <c r="AA4" i="2" s="1"/>
  <c r="M18" i="2"/>
  <c r="AB4" i="2" s="1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C22" i="2"/>
  <c r="D22" i="2"/>
  <c r="E22" i="2"/>
  <c r="F22" i="2"/>
  <c r="G22" i="2"/>
  <c r="H22" i="2"/>
  <c r="I22" i="2"/>
  <c r="J22" i="2"/>
  <c r="K22" i="2"/>
  <c r="L22" i="2"/>
  <c r="M22" i="2"/>
  <c r="B23" i="2"/>
  <c r="Q5" i="2" s="1"/>
  <c r="C23" i="2"/>
  <c r="R5" i="2" s="1"/>
  <c r="D23" i="2"/>
  <c r="E23" i="2"/>
  <c r="T5" i="2" s="1"/>
  <c r="F23" i="2"/>
  <c r="G23" i="2"/>
  <c r="H23" i="2"/>
  <c r="W5" i="2" s="1"/>
  <c r="I23" i="2"/>
  <c r="X5" i="2" s="1"/>
  <c r="J23" i="2"/>
  <c r="Y5" i="2" s="1"/>
  <c r="K23" i="2"/>
  <c r="Z5" i="2" s="1"/>
  <c r="L23" i="2"/>
  <c r="M23" i="2"/>
  <c r="AB5" i="2" s="1"/>
  <c r="B24" i="2"/>
  <c r="C24" i="2"/>
  <c r="D24" i="2"/>
  <c r="E24" i="2"/>
  <c r="F24" i="2"/>
  <c r="G24" i="2"/>
  <c r="H24" i="2"/>
  <c r="I24" i="2"/>
  <c r="J24" i="2"/>
  <c r="K24" i="2"/>
  <c r="L24" i="2"/>
  <c r="M24" i="2"/>
  <c r="B25" i="2"/>
  <c r="C25" i="2"/>
  <c r="D25" i="2"/>
  <c r="E25" i="2"/>
  <c r="F25" i="2"/>
  <c r="G25" i="2"/>
  <c r="H25" i="2"/>
  <c r="I25" i="2"/>
  <c r="J25" i="2"/>
  <c r="K25" i="2"/>
  <c r="L25" i="2"/>
  <c r="M25" i="2"/>
  <c r="B26" i="2"/>
  <c r="C26" i="2"/>
  <c r="D26" i="2"/>
  <c r="E26" i="2"/>
  <c r="F26" i="2"/>
  <c r="G26" i="2"/>
  <c r="H26" i="2"/>
  <c r="I26" i="2"/>
  <c r="J26" i="2"/>
  <c r="K26" i="2"/>
  <c r="L26" i="2"/>
  <c r="M26" i="2"/>
  <c r="B27" i="2"/>
  <c r="C27" i="2"/>
  <c r="D27" i="2"/>
  <c r="E27" i="2"/>
  <c r="F27" i="2"/>
  <c r="G27" i="2"/>
  <c r="H27" i="2"/>
  <c r="I27" i="2"/>
  <c r="J27" i="2"/>
  <c r="K27" i="2"/>
  <c r="L27" i="2"/>
  <c r="M27" i="2"/>
  <c r="B28" i="2"/>
  <c r="C28" i="2"/>
  <c r="D28" i="2"/>
  <c r="S6" i="2" s="1"/>
  <c r="E28" i="2"/>
  <c r="T6" i="2" s="1"/>
  <c r="F28" i="2"/>
  <c r="U6" i="2" s="1"/>
  <c r="G28" i="2"/>
  <c r="V6" i="2" s="1"/>
  <c r="H28" i="2"/>
  <c r="I28" i="2"/>
  <c r="X6" i="2" s="1"/>
  <c r="J28" i="2"/>
  <c r="K28" i="2"/>
  <c r="L28" i="2"/>
  <c r="AA6" i="2" s="1"/>
  <c r="M28" i="2"/>
  <c r="AB6" i="2" s="1"/>
  <c r="B29" i="2"/>
  <c r="C29" i="2"/>
  <c r="D29" i="2"/>
  <c r="E29" i="2"/>
  <c r="F29" i="2"/>
  <c r="G29" i="2"/>
  <c r="H29" i="2"/>
  <c r="I29" i="2"/>
  <c r="J29" i="2"/>
  <c r="K29" i="2"/>
  <c r="L29" i="2"/>
  <c r="M29" i="2"/>
  <c r="B30" i="2"/>
  <c r="C30" i="2"/>
  <c r="D30" i="2"/>
  <c r="E30" i="2"/>
  <c r="F30" i="2"/>
  <c r="G30" i="2"/>
  <c r="H30" i="2"/>
  <c r="I30" i="2"/>
  <c r="J30" i="2"/>
  <c r="K30" i="2"/>
  <c r="L30" i="2"/>
  <c r="M30" i="2"/>
  <c r="B31" i="2"/>
  <c r="C31" i="2"/>
  <c r="D31" i="2"/>
  <c r="E31" i="2"/>
  <c r="F31" i="2"/>
  <c r="G31" i="2"/>
  <c r="H31" i="2"/>
  <c r="I31" i="2"/>
  <c r="J31" i="2"/>
  <c r="K31" i="2"/>
  <c r="L31" i="2"/>
  <c r="M31" i="2"/>
  <c r="B32" i="2"/>
  <c r="C32" i="2"/>
  <c r="D32" i="2"/>
  <c r="E32" i="2"/>
  <c r="F32" i="2"/>
  <c r="G32" i="2"/>
  <c r="H32" i="2"/>
  <c r="I32" i="2"/>
  <c r="J32" i="2"/>
  <c r="K32" i="2"/>
  <c r="L32" i="2"/>
  <c r="M32" i="2"/>
  <c r="B33" i="2"/>
  <c r="Q7" i="2" s="1"/>
  <c r="C33" i="2"/>
  <c r="R7" i="2" s="1"/>
  <c r="D33" i="2"/>
  <c r="E33" i="2"/>
  <c r="T7" i="2" s="1"/>
  <c r="F33" i="2"/>
  <c r="G33" i="2"/>
  <c r="H33" i="2"/>
  <c r="W7" i="2" s="1"/>
  <c r="I33" i="2"/>
  <c r="X7" i="2" s="1"/>
  <c r="J33" i="2"/>
  <c r="Y7" i="2" s="1"/>
  <c r="K33" i="2"/>
  <c r="Z7" i="2" s="1"/>
  <c r="L33" i="2"/>
  <c r="M33" i="2"/>
  <c r="AB7" i="2" s="1"/>
  <c r="B34" i="2"/>
  <c r="C34" i="2"/>
  <c r="D34" i="2"/>
  <c r="E34" i="2"/>
  <c r="F34" i="2"/>
  <c r="G34" i="2"/>
  <c r="H34" i="2"/>
  <c r="I34" i="2"/>
  <c r="J34" i="2"/>
  <c r="K34" i="2"/>
  <c r="L34" i="2"/>
  <c r="M34" i="2"/>
  <c r="B35" i="2"/>
  <c r="C35" i="2"/>
  <c r="D35" i="2"/>
  <c r="E35" i="2"/>
  <c r="F35" i="2"/>
  <c r="G35" i="2"/>
  <c r="H35" i="2"/>
  <c r="I35" i="2"/>
  <c r="J35" i="2"/>
  <c r="K35" i="2"/>
  <c r="L35" i="2"/>
  <c r="M35" i="2"/>
  <c r="B36" i="2"/>
  <c r="C36" i="2"/>
  <c r="D36" i="2"/>
  <c r="E36" i="2"/>
  <c r="F36" i="2"/>
  <c r="G36" i="2"/>
  <c r="H36" i="2"/>
  <c r="I36" i="2"/>
  <c r="J36" i="2"/>
  <c r="K36" i="2"/>
  <c r="L36" i="2"/>
  <c r="M36" i="2"/>
  <c r="B37" i="2"/>
  <c r="C37" i="2"/>
  <c r="D37" i="2"/>
  <c r="E37" i="2"/>
  <c r="F37" i="2"/>
  <c r="G37" i="2"/>
  <c r="H37" i="2"/>
  <c r="I37" i="2"/>
  <c r="J37" i="2"/>
  <c r="K37" i="2"/>
  <c r="L37" i="2"/>
  <c r="M37" i="2"/>
  <c r="B38" i="2"/>
  <c r="C38" i="2"/>
  <c r="D38" i="2"/>
  <c r="S8" i="2" s="1"/>
  <c r="E38" i="2"/>
  <c r="T8" i="2" s="1"/>
  <c r="F38" i="2"/>
  <c r="U8" i="2" s="1"/>
  <c r="G38" i="2"/>
  <c r="V8" i="2" s="1"/>
  <c r="H38" i="2"/>
  <c r="I38" i="2"/>
  <c r="X8" i="2" s="1"/>
  <c r="J38" i="2"/>
  <c r="K38" i="2"/>
  <c r="L38" i="2"/>
  <c r="AA8" i="2" s="1"/>
  <c r="M38" i="2"/>
  <c r="AB8" i="2" s="1"/>
  <c r="B39" i="2"/>
  <c r="C39" i="2"/>
  <c r="D39" i="2"/>
  <c r="E39" i="2"/>
  <c r="F39" i="2"/>
  <c r="G39" i="2"/>
  <c r="H39" i="2"/>
  <c r="I39" i="2"/>
  <c r="J39" i="2"/>
  <c r="K39" i="2"/>
  <c r="L39" i="2"/>
  <c r="M39" i="2"/>
  <c r="B40" i="2"/>
  <c r="C40" i="2"/>
  <c r="D40" i="2"/>
  <c r="E40" i="2"/>
  <c r="F40" i="2"/>
  <c r="G40" i="2"/>
  <c r="H40" i="2"/>
  <c r="I40" i="2"/>
  <c r="J40" i="2"/>
  <c r="K40" i="2"/>
  <c r="L40" i="2"/>
  <c r="M40" i="2"/>
  <c r="B41" i="2"/>
  <c r="C41" i="2"/>
  <c r="D41" i="2"/>
  <c r="E41" i="2"/>
  <c r="F41" i="2"/>
  <c r="G41" i="2"/>
  <c r="H41" i="2"/>
  <c r="I41" i="2"/>
  <c r="J41" i="2"/>
  <c r="K41" i="2"/>
  <c r="L41" i="2"/>
  <c r="M41" i="2"/>
  <c r="B42" i="2"/>
  <c r="C42" i="2"/>
  <c r="D42" i="2"/>
  <c r="E42" i="2"/>
  <c r="F42" i="2"/>
  <c r="G42" i="2"/>
  <c r="H42" i="2"/>
  <c r="I42" i="2"/>
  <c r="J42" i="2"/>
  <c r="K42" i="2"/>
  <c r="L42" i="2"/>
  <c r="M42" i="2"/>
  <c r="B43" i="2"/>
  <c r="Q9" i="2" s="1"/>
  <c r="C43" i="2"/>
  <c r="R9" i="2" s="1"/>
  <c r="D43" i="2"/>
  <c r="E43" i="2"/>
  <c r="T9" i="2" s="1"/>
  <c r="F43" i="2"/>
  <c r="G43" i="2"/>
  <c r="H43" i="2"/>
  <c r="W9" i="2" s="1"/>
  <c r="I43" i="2"/>
  <c r="X9" i="2" s="1"/>
  <c r="J43" i="2"/>
  <c r="Y9" i="2" s="1"/>
  <c r="K43" i="2"/>
  <c r="Z9" i="2" s="1"/>
  <c r="L43" i="2"/>
  <c r="M43" i="2"/>
  <c r="AB9" i="2" s="1"/>
  <c r="M3" i="2"/>
  <c r="C3" i="2"/>
  <c r="D3" i="2"/>
  <c r="E3" i="2"/>
  <c r="F3" i="2"/>
  <c r="G3" i="2"/>
  <c r="H3" i="2"/>
  <c r="I3" i="2"/>
  <c r="J3" i="2"/>
  <c r="K3" i="2"/>
  <c r="L3" i="2"/>
  <c r="B3" i="2"/>
</calcChain>
</file>

<file path=xl/sharedStrings.xml><?xml version="1.0" encoding="utf-8"?>
<sst xmlns="http://schemas.openxmlformats.org/spreadsheetml/2006/main" count="72" uniqueCount="19">
  <si>
    <t>Li demand</t>
    <phoneticPr fontId="3" type="noConversion"/>
  </si>
  <si>
    <t>Co demand</t>
    <phoneticPr fontId="3" type="noConversion"/>
  </si>
  <si>
    <t>Ni demand</t>
    <phoneticPr fontId="3" type="noConversion"/>
  </si>
  <si>
    <t>EOL Li</t>
    <phoneticPr fontId="3" type="noConversion"/>
  </si>
  <si>
    <t>EOL Co</t>
    <phoneticPr fontId="3" type="noConversion"/>
  </si>
  <si>
    <t>EOL Ni</t>
    <phoneticPr fontId="3" type="noConversion"/>
  </si>
  <si>
    <t>Global</t>
    <phoneticPr fontId="3" type="noConversion"/>
  </si>
  <si>
    <t>Year</t>
    <phoneticPr fontId="5" type="noConversion"/>
  </si>
  <si>
    <t>Year</t>
    <phoneticPr fontId="3" type="noConversion"/>
  </si>
  <si>
    <t>STEPS</t>
    <phoneticPr fontId="3" type="noConversion"/>
  </si>
  <si>
    <t>SDS</t>
    <phoneticPr fontId="3" type="noConversion"/>
  </si>
  <si>
    <t>Demand-LFP Scenario(1000 tons)</t>
  </si>
  <si>
    <t>Demand-LFP Scenario(1000 tons)</t>
    <phoneticPr fontId="3" type="noConversion"/>
  </si>
  <si>
    <t>Demand-NCX Scenario(1000 tons)</t>
  </si>
  <si>
    <t>Demand-NCX Scenario(1000 tons)</t>
    <phoneticPr fontId="3" type="noConversion"/>
  </si>
  <si>
    <t>EOL-NCX Scenario(1000 tons)</t>
  </si>
  <si>
    <t>EOL-NCX Scenario(1000 tons)</t>
    <phoneticPr fontId="3" type="noConversion"/>
  </si>
  <si>
    <t>EOL-LFP Scenario(1000 tons)</t>
  </si>
  <si>
    <t>EOL-LFP Scenario(1000 tons)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</si>
</sst>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);[Red]\(#,##0.00\)"/>
    <numFmt numFmtId="177" formatCode="0_);[Red]\(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9"/>
      <name val="等线"/>
      <family val="3"/>
      <charset val="134"/>
      <scheme val="minor"/>
    </font>
    <font>
      <b/>
      <i/>
      <sz val="10"/>
      <color theme="0"/>
      <name val="Times New Roman"/>
      <family val="1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8">
    <xf numFmtId="0" fontId="0" fillId="0" borderId="0" xfId="0"/>
    <xf numFmtId="176" fontId="2" fillId="0" borderId="1" xfId="1" applyNumberFormat="1" applyFont="1" applyBorder="1">
      <alignment vertical="center"/>
    </xf>
    <xf numFmtId="177" fontId="2" fillId="0" borderId="1" xfId="1" applyNumberFormat="1" applyFont="1" applyBorder="1">
      <alignment vertical="center"/>
    </xf>
    <xf numFmtId="0" fontId="4" fillId="2" borderId="1" xfId="1" applyFont="1" applyFill="1" applyBorder="1">
      <alignment vertical="center"/>
    </xf>
    <xf numFmtId="0" fontId="2" fillId="0" borderId="1" xfId="1" applyFont="1" applyBorder="1">
      <alignment vertical="center"/>
    </xf>
    <xf numFmtId="0" fontId="2" fillId="0" borderId="2" xfId="1" applyFont="1" applyBorder="1">
      <alignment vertical="center"/>
    </xf>
    <xf numFmtId="0" fontId="2" fillId="0" borderId="3" xfId="1" applyFont="1" applyBorder="1">
      <alignment vertical="center"/>
    </xf>
    <xf numFmtId="0" fontId="2" fillId="0" borderId="4" xfId="1" applyFont="1" applyBorder="1">
      <alignment vertical="center"/>
    </xf>
    <xf numFmtId="0" fontId="2" fillId="0" borderId="5" xfId="1" applyFont="1" applyBorder="1">
      <alignment vertical="center"/>
    </xf>
    <xf numFmtId="0" fontId="2" fillId="0" borderId="6" xfId="1" applyFont="1" applyBorder="1">
      <alignment vertical="center"/>
    </xf>
    <xf numFmtId="0" fontId="2" fillId="0" borderId="7" xfId="1" applyFont="1" applyBorder="1">
      <alignment vertical="center"/>
    </xf>
    <xf numFmtId="0" fontId="2" fillId="0" borderId="8" xfId="1" applyFont="1" applyBorder="1">
      <alignment vertical="center"/>
    </xf>
    <xf numFmtId="177" fontId="0" fillId="0" borderId="0" xfId="0" applyNumberFormat="1"/>
    <xf numFmtId="176" fontId="2" fillId="0" borderId="0" xfId="1" applyNumberFormat="1" applyFont="1" applyFill="1" applyBorder="1">
      <alignment vertical="center"/>
    </xf>
    <xf numFmtId="176" fontId="2" fillId="0" borderId="1" xfId="1" applyNumberFormat="1" applyFont="1" applyBorder="1" applyAlignment="1">
      <alignment horizontal="center" vertical="center"/>
    </xf>
    <xf numFmtId="176" fontId="2" fillId="3" borderId="1" xfId="1" applyNumberFormat="1" applyFont="1" applyFill="1" applyBorder="1" applyAlignment="1">
      <alignment horizontal="center" vertical="center"/>
    </xf>
    <xf numFmtId="176" fontId="2" fillId="3" borderId="1" xfId="1" applyNumberFormat="1" applyFont="1" applyFill="1" applyBorder="1">
      <alignment vertical="center"/>
    </xf>
    <xf numFmtId="177" fontId="2" fillId="3" borderId="1" xfId="1" applyNumberFormat="1" applyFont="1" applyFill="1" applyBorder="1">
      <alignment vertical="center"/>
    </xf>
  </cellXfs>
  <cellStyles count="2">
    <cellStyle name="常规" xfId="0" builtinId="0"/>
    <cellStyle name="常规 2" xfId="1" xr:uid="{DDE0F99E-2501-472F-B7AC-53D47FC602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V_STE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V_S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 Stock STEPS"/>
      <sheetName val="EV_PRC"/>
      <sheetName val="EV_EU"/>
      <sheetName val="EV_ROE"/>
      <sheetName val="EV_US"/>
      <sheetName val="EV_JPN"/>
      <sheetName val="EV_KOR"/>
      <sheetName val="EV_CAN"/>
      <sheetName val="EV_AUS"/>
      <sheetName val="EV_NZL"/>
      <sheetName val="EV_CHI"/>
      <sheetName val="EV_IND"/>
      <sheetName val="EV_MX"/>
      <sheetName val="EV_ZA"/>
      <sheetName val="EV_BRA"/>
      <sheetName val="EV_ROW"/>
      <sheetName val="EV_Global"/>
      <sheetName val="Summary-EV sales"/>
      <sheetName val="Summary-EOL E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K3">
            <v>0.14371948500075138</v>
          </cell>
          <cell r="L3">
            <v>0.16845808487792985</v>
          </cell>
          <cell r="M3">
            <v>0.34162828401817946</v>
          </cell>
          <cell r="N3">
            <v>0.14371948500075138</v>
          </cell>
          <cell r="O3">
            <v>0.16845808487792985</v>
          </cell>
          <cell r="P3">
            <v>0.34162828401817946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</row>
        <row r="4">
          <cell r="K4">
            <v>0.28593994461127542</v>
          </cell>
          <cell r="L4">
            <v>0.32387559232089719</v>
          </cell>
          <cell r="M4">
            <v>0.69066588611330404</v>
          </cell>
          <cell r="N4">
            <v>0.28593994461127542</v>
          </cell>
          <cell r="O4">
            <v>0.32387559232089719</v>
          </cell>
          <cell r="P4">
            <v>0.69066588611330404</v>
          </cell>
          <cell r="Q4">
            <v>4.6770893032614991E-7</v>
          </cell>
          <cell r="R4">
            <v>5.482162052183559E-7</v>
          </cell>
          <cell r="S4">
            <v>1.1117671294637986E-6</v>
          </cell>
          <cell r="T4">
            <v>4.6770893032614991E-7</v>
          </cell>
          <cell r="U4">
            <v>5.482162052183559E-7</v>
          </cell>
          <cell r="V4">
            <v>1.1117671294637986E-6</v>
          </cell>
        </row>
        <row r="5">
          <cell r="K5">
            <v>0.52651272817320682</v>
          </cell>
          <cell r="L5">
            <v>0.58809316421685653</v>
          </cell>
          <cell r="M5">
            <v>1.3024262223231957</v>
          </cell>
          <cell r="N5">
            <v>0.52651272817320682</v>
          </cell>
          <cell r="O5">
            <v>0.58809316421685653</v>
          </cell>
          <cell r="P5">
            <v>1.3024262223231957</v>
          </cell>
          <cell r="Q5">
            <v>2.6987675870400446E-5</v>
          </cell>
          <cell r="R5">
            <v>3.1596375313328261E-5</v>
          </cell>
          <cell r="S5">
            <v>6.4186741057295049E-5</v>
          </cell>
          <cell r="T5">
            <v>2.6987675870400446E-5</v>
          </cell>
          <cell r="U5">
            <v>3.1596375313328261E-5</v>
          </cell>
          <cell r="V5">
            <v>6.4186741057295049E-5</v>
          </cell>
        </row>
        <row r="6">
          <cell r="K6">
            <v>0.91324137539224337</v>
          </cell>
          <cell r="L6">
            <v>1.0154813610211728</v>
          </cell>
          <cell r="M6">
            <v>2.3645879383051684</v>
          </cell>
          <cell r="N6">
            <v>0.91016648860641081</v>
          </cell>
          <cell r="O6">
            <v>0.9901135450380546</v>
          </cell>
          <cell r="P6">
            <v>2.2738787781231102</v>
          </cell>
          <cell r="Q6">
            <v>3.2702880767098845E-4</v>
          </cell>
          <cell r="R6">
            <v>3.8118035251581266E-4</v>
          </cell>
          <cell r="S6">
            <v>7.7951852600833562E-4</v>
          </cell>
          <cell r="T6">
            <v>3.2702880767098845E-4</v>
          </cell>
          <cell r="U6">
            <v>3.8118035251581266E-4</v>
          </cell>
          <cell r="V6">
            <v>7.7951852600833562E-4</v>
          </cell>
        </row>
        <row r="7">
          <cell r="K7">
            <v>1.5459279083589488</v>
          </cell>
          <cell r="L7">
            <v>1.6600040135559195</v>
          </cell>
          <cell r="M7">
            <v>3.9205466038958914</v>
          </cell>
          <cell r="N7">
            <v>1.5459279083589488</v>
          </cell>
          <cell r="O7">
            <v>1.6600040135559195</v>
          </cell>
          <cell r="P7">
            <v>3.9205466038958914</v>
          </cell>
          <cell r="Q7">
            <v>2.0857800592532475E-3</v>
          </cell>
          <cell r="R7">
            <v>2.4178916593839859E-3</v>
          </cell>
          <cell r="S7">
            <v>4.9887359901272521E-3</v>
          </cell>
          <cell r="T7">
            <v>2.0857700525933331E-3</v>
          </cell>
          <cell r="U7">
            <v>2.4178091044396925E-3</v>
          </cell>
          <cell r="V7">
            <v>4.9884407936597753E-3</v>
          </cell>
        </row>
        <row r="8">
          <cell r="K8">
            <v>3.1549431459638195</v>
          </cell>
          <cell r="L8">
            <v>3.3427373808426171</v>
          </cell>
          <cell r="M8">
            <v>8.2709946590190917</v>
          </cell>
          <cell r="N8">
            <v>3.1388464972599217</v>
          </cell>
          <cell r="O8">
            <v>3.246157488619235</v>
          </cell>
          <cell r="P8">
            <v>7.9866205319169117</v>
          </cell>
          <cell r="Q8">
            <v>9.1989769996771008E-3</v>
          </cell>
          <cell r="R8">
            <v>1.0603362882107109E-2</v>
          </cell>
          <cell r="S8">
            <v>2.2109355206999193E-2</v>
          </cell>
          <cell r="T8">
            <v>9.1984195057218995E-3</v>
          </cell>
          <cell r="U8">
            <v>1.05987635569767E-2</v>
          </cell>
          <cell r="V8">
            <v>2.2092909135320766E-2</v>
          </cell>
        </row>
        <row r="9">
          <cell r="K9">
            <v>4.4882587343363145</v>
          </cell>
          <cell r="L9">
            <v>4.6693301167515981</v>
          </cell>
          <cell r="M9">
            <v>12.359084995494324</v>
          </cell>
          <cell r="N9">
            <v>4.4535854908950885</v>
          </cell>
          <cell r="O9">
            <v>4.4112070822447027</v>
          </cell>
          <cell r="P9">
            <v>11.488401326859126</v>
          </cell>
          <cell r="Q9">
            <v>3.1458475851590305E-2</v>
          </cell>
          <cell r="R9">
            <v>3.6043726037922628E-2</v>
          </cell>
          <cell r="S9">
            <v>7.609864169241827E-2</v>
          </cell>
          <cell r="T9">
            <v>3.1452572499785544E-2</v>
          </cell>
          <cell r="U9">
            <v>3.5995141248669871E-2</v>
          </cell>
          <cell r="V9">
            <v>7.5925112686969901E-2</v>
          </cell>
        </row>
        <row r="10">
          <cell r="K10">
            <v>6.8595092172207313</v>
          </cell>
          <cell r="L10">
            <v>6.936582354492872</v>
          </cell>
          <cell r="M10">
            <v>19.760366656004056</v>
          </cell>
          <cell r="N10">
            <v>6.7705786742144101</v>
          </cell>
          <cell r="O10">
            <v>6.4029990964549581</v>
          </cell>
          <cell r="P10">
            <v>18.189260396225759</v>
          </cell>
          <cell r="Q10">
            <v>8.7759700720900724E-2</v>
          </cell>
          <cell r="R10">
            <v>9.9826183706317753E-2</v>
          </cell>
          <cell r="S10">
            <v>0.21405326533866778</v>
          </cell>
          <cell r="T10">
            <v>8.772579094576817E-2</v>
          </cell>
          <cell r="U10">
            <v>9.9553085383995266E-2</v>
          </cell>
          <cell r="V10">
            <v>0.21308795673842731</v>
          </cell>
        </row>
        <row r="11">
          <cell r="K11">
            <v>11.565946880403219</v>
          </cell>
          <cell r="L11">
            <v>11.825407293596044</v>
          </cell>
          <cell r="M11">
            <v>34.538172694629459</v>
          </cell>
          <cell r="N11">
            <v>11.326444960532919</v>
          </cell>
          <cell r="O11">
            <v>10.388395774374247</v>
          </cell>
          <cell r="P11">
            <v>30.306972110254161</v>
          </cell>
          <cell r="Q11">
            <v>0.20450794119268653</v>
          </cell>
          <cell r="R11">
            <v>0.23037734519093606</v>
          </cell>
          <cell r="S11">
            <v>0.50442542976985505</v>
          </cell>
          <cell r="T11">
            <v>0.20436044359131067</v>
          </cell>
          <cell r="U11">
            <v>0.22923512068249405</v>
          </cell>
          <cell r="V11">
            <v>0.50046770994073653</v>
          </cell>
        </row>
        <row r="12">
          <cell r="K12">
            <v>12.57121599536281</v>
          </cell>
          <cell r="L12">
            <v>12.983031691762625</v>
          </cell>
          <cell r="M12">
            <v>38.916583309782638</v>
          </cell>
          <cell r="N12">
            <v>12.213586574805078</v>
          </cell>
          <cell r="O12">
            <v>10.837255168416219</v>
          </cell>
          <cell r="P12">
            <v>32.598463546595973</v>
          </cell>
          <cell r="Q12">
            <v>0.4094190651865372</v>
          </cell>
          <cell r="R12">
            <v>0.45518552488157965</v>
          </cell>
          <cell r="S12">
            <v>1.0256529716544083</v>
          </cell>
          <cell r="T12">
            <v>0.40887743695366968</v>
          </cell>
          <cell r="U12">
            <v>0.45117197371444601</v>
          </cell>
          <cell r="V12">
            <v>1.0120773257540228</v>
          </cell>
        </row>
        <row r="13">
          <cell r="K13">
            <v>17.886261809354341</v>
          </cell>
          <cell r="L13">
            <v>18.734317326177173</v>
          </cell>
          <cell r="M13">
            <v>60.905805299094517</v>
          </cell>
          <cell r="N13">
            <v>17.192398204681108</v>
          </cell>
          <cell r="O13">
            <v>14.37068621234331</v>
          </cell>
          <cell r="P13">
            <v>47.61446247179844</v>
          </cell>
          <cell r="Q13">
            <v>0.7443376607378861</v>
          </cell>
          <cell r="R13">
            <v>0.81444437855116469</v>
          </cell>
          <cell r="S13">
            <v>1.9016609343148507</v>
          </cell>
          <cell r="T13">
            <v>0.74258752873923273</v>
          </cell>
          <cell r="U13">
            <v>0.80206642177161092</v>
          </cell>
          <cell r="V13">
            <v>1.8609224566502292</v>
          </cell>
        </row>
        <row r="14">
          <cell r="K14">
            <v>17.068287347687228</v>
          </cell>
          <cell r="L14">
            <v>17.759847266084897</v>
          </cell>
          <cell r="M14">
            <v>60.386423512852048</v>
          </cell>
          <cell r="N14">
            <v>16.362013388472583</v>
          </cell>
          <cell r="O14">
            <v>13.154352490372744</v>
          </cell>
          <cell r="P14">
            <v>44.892538532580794</v>
          </cell>
          <cell r="Q14">
            <v>1.295712369813607</v>
          </cell>
          <cell r="R14">
            <v>1.3938118650800901</v>
          </cell>
          <cell r="S14">
            <v>3.3840888042893442</v>
          </cell>
          <cell r="T14">
            <v>1.2906049376482744</v>
          </cell>
          <cell r="U14">
            <v>1.3593619138260695</v>
          </cell>
          <cell r="V14">
            <v>3.2740335741332203</v>
          </cell>
        </row>
        <row r="15">
          <cell r="K15">
            <v>30.422429547885411</v>
          </cell>
          <cell r="L15">
            <v>30.422429547885411</v>
          </cell>
          <cell r="M15">
            <v>112.253743084161</v>
          </cell>
          <cell r="N15">
            <v>29.180158315261068</v>
          </cell>
          <cell r="O15">
            <v>22.04370655337657</v>
          </cell>
          <cell r="P15">
            <v>80.45688578954227</v>
          </cell>
          <cell r="Q15">
            <v>2.1873013953646243</v>
          </cell>
          <cell r="R15">
            <v>2.3141869216457573</v>
          </cell>
          <cell r="S15">
            <v>5.8571319990090558</v>
          </cell>
          <cell r="T15">
            <v>2.1735663848548143</v>
          </cell>
          <cell r="U15">
            <v>2.225136192669277</v>
          </cell>
          <cell r="V15">
            <v>5.5800655880971597</v>
          </cell>
        </row>
        <row r="16">
          <cell r="K16">
            <v>44.362465725882977</v>
          </cell>
          <cell r="L16">
            <v>43.665673070502628</v>
          </cell>
          <cell r="M16">
            <v>174.50784946970373</v>
          </cell>
          <cell r="N16">
            <v>42.543062681278705</v>
          </cell>
          <cell r="O16">
            <v>31.162115976732814</v>
          </cell>
          <cell r="P16">
            <v>119.15154407004174</v>
          </cell>
          <cell r="Q16">
            <v>3.5399991478804949</v>
          </cell>
          <cell r="R16">
            <v>3.693129059322096</v>
          </cell>
          <cell r="S16">
            <v>9.7730816929507611</v>
          </cell>
          <cell r="T16">
            <v>3.50590421755463</v>
          </cell>
          <cell r="U16">
            <v>3.4774667401426846</v>
          </cell>
          <cell r="V16">
            <v>9.1132748570096478</v>
          </cell>
        </row>
        <row r="17">
          <cell r="K17">
            <v>60.581646972504387</v>
          </cell>
          <cell r="L17">
            <v>58.143540445176981</v>
          </cell>
          <cell r="M17">
            <v>247.8388287344099</v>
          </cell>
          <cell r="N17">
            <v>57.825526550308204</v>
          </cell>
          <cell r="O17">
            <v>39.698734542787207</v>
          </cell>
          <cell r="P17">
            <v>162.13408406727115</v>
          </cell>
          <cell r="Q17">
            <v>5.4211068456351263</v>
          </cell>
          <cell r="R17">
            <v>5.5991079712198148</v>
          </cell>
          <cell r="S17">
            <v>15.521272984366846</v>
          </cell>
          <cell r="T17">
            <v>5.344727771522269</v>
          </cell>
          <cell r="U17">
            <v>5.1233329471612059</v>
          </cell>
          <cell r="V17">
            <v>14.078603414438891</v>
          </cell>
        </row>
        <row r="18">
          <cell r="K18">
            <v>79.113700626962455</v>
          </cell>
          <cell r="L18">
            <v>73.119182341571459</v>
          </cell>
          <cell r="M18">
            <v>333.95043145707223</v>
          </cell>
          <cell r="N18">
            <v>75.489108175330685</v>
          </cell>
          <cell r="O18">
            <v>48.304664788092495</v>
          </cell>
          <cell r="P18">
            <v>211.89925101847206</v>
          </cell>
          <cell r="Q18">
            <v>7.8601351433198037</v>
          </cell>
          <cell r="R18">
            <v>8.0773387581645597</v>
          </cell>
          <cell r="S18">
            <v>23.417627076022704</v>
          </cell>
          <cell r="T18">
            <v>7.7070560313545373</v>
          </cell>
          <cell r="U18">
            <v>7.133155456277434</v>
          </cell>
          <cell r="V18">
            <v>20.556993633244481</v>
          </cell>
        </row>
        <row r="19">
          <cell r="K19">
            <v>100.13066086205625</v>
          </cell>
          <cell r="L19">
            <v>89.034621316172334</v>
          </cell>
          <cell r="M19">
            <v>435.14228683138276</v>
          </cell>
          <cell r="N19">
            <v>95.603476727335661</v>
          </cell>
          <cell r="O19">
            <v>58.054478904064517</v>
          </cell>
          <cell r="P19">
            <v>266.57125405031468</v>
          </cell>
          <cell r="Q19">
            <v>10.830010878783416</v>
          </cell>
          <cell r="R19">
            <v>11.131989481791916</v>
          </cell>
          <cell r="S19">
            <v>33.681232337282204</v>
          </cell>
          <cell r="T19">
            <v>10.554301081016488</v>
          </cell>
          <cell r="U19">
            <v>9.4274818719283378</v>
          </cell>
          <cell r="V19">
            <v>28.426483920813698</v>
          </cell>
        </row>
        <row r="20">
          <cell r="K20">
            <v>122.72558515194548</v>
          </cell>
          <cell r="L20">
            <v>105.3660126774536</v>
          </cell>
          <cell r="M20">
            <v>552.53980996341443</v>
          </cell>
          <cell r="N20">
            <v>117.56166169434348</v>
          </cell>
          <cell r="O20">
            <v>67.131004948826018</v>
          </cell>
          <cell r="P20">
            <v>325.87653138824561</v>
          </cell>
          <cell r="Q20">
            <v>14.20451117830849</v>
          </cell>
          <cell r="R20">
            <v>14.622480504668616</v>
          </cell>
          <cell r="S20">
            <v>46.466558754922062</v>
          </cell>
          <cell r="T20">
            <v>13.755525277199462</v>
          </cell>
          <cell r="U20">
            <v>11.799331798146985</v>
          </cell>
          <cell r="V20">
            <v>37.367297522968471</v>
          </cell>
        </row>
        <row r="21">
          <cell r="K21">
            <v>149.72138316863885</v>
          </cell>
          <cell r="L21">
            <v>126.02447360237943</v>
          </cell>
          <cell r="M21">
            <v>699.19347373627852</v>
          </cell>
          <cell r="N21">
            <v>142.85466505568874</v>
          </cell>
          <cell r="O21">
            <v>76.34174843221065</v>
          </cell>
          <cell r="P21">
            <v>396.2500275767124</v>
          </cell>
          <cell r="Q21">
            <v>18.331850339865571</v>
          </cell>
          <cell r="R21">
            <v>18.784324336194747</v>
          </cell>
          <cell r="S21">
            <v>63.590381416095624</v>
          </cell>
          <cell r="T21">
            <v>17.653266765883878</v>
          </cell>
          <cell r="U21">
            <v>14.409536025469198</v>
          </cell>
          <cell r="V21">
            <v>48.420035055339085</v>
          </cell>
        </row>
        <row r="22">
          <cell r="K22">
            <v>179.92669032203224</v>
          </cell>
          <cell r="L22">
            <v>147.33127540862057</v>
          </cell>
          <cell r="M22">
            <v>864.43040350367687</v>
          </cell>
          <cell r="N22">
            <v>171.12592829541114</v>
          </cell>
          <cell r="O22">
            <v>83.607239252900797</v>
          </cell>
          <cell r="P22">
            <v>478.17473677974886</v>
          </cell>
          <cell r="Q22">
            <v>24.414435304500785</v>
          </cell>
          <cell r="R22">
            <v>24.636257970173162</v>
          </cell>
          <cell r="S22">
            <v>89.677043853886232</v>
          </cell>
          <cell r="T22">
            <v>23.426613874798289</v>
          </cell>
          <cell r="U22">
            <v>18.106495476679452</v>
          </cell>
          <cell r="V22">
            <v>64.783143276757443</v>
          </cell>
        </row>
        <row r="23">
          <cell r="K23">
            <v>223.41125387149117</v>
          </cell>
          <cell r="L23">
            <v>176.69799169836119</v>
          </cell>
          <cell r="M23">
            <v>1080.4980641784846</v>
          </cell>
          <cell r="N23">
            <v>212.03759003803341</v>
          </cell>
          <cell r="O23">
            <v>96.269940304624313</v>
          </cell>
          <cell r="P23">
            <v>588.38400224155419</v>
          </cell>
          <cell r="Q23">
            <v>33.886841220209853</v>
          </cell>
          <cell r="R23">
            <v>33.414929931950432</v>
          </cell>
          <cell r="S23">
            <v>130.66220078241628</v>
          </cell>
          <cell r="T23">
            <v>32.4583414312185</v>
          </cell>
          <cell r="U23">
            <v>23.798190764118651</v>
          </cell>
          <cell r="V23">
            <v>90.244304737398465</v>
          </cell>
        </row>
        <row r="24">
          <cell r="K24">
            <v>238.7323844359654</v>
          </cell>
          <cell r="L24">
            <v>183.90911957464124</v>
          </cell>
          <cell r="M24">
            <v>1182.7409530839459</v>
          </cell>
          <cell r="N24">
            <v>226.71931843049592</v>
          </cell>
          <cell r="O24">
            <v>96.978205571425988</v>
          </cell>
          <cell r="P24">
            <v>624.67943228441072</v>
          </cell>
          <cell r="Q24">
            <v>47.365166782830975</v>
          </cell>
          <cell r="R24">
            <v>45.554746309196553</v>
          </cell>
          <cell r="S24">
            <v>190.15405551397222</v>
          </cell>
          <cell r="T24">
            <v>45.315144847665835</v>
          </cell>
          <cell r="U24">
            <v>31.615715251222451</v>
          </cell>
          <cell r="V24">
            <v>126.48975410755486</v>
          </cell>
        </row>
        <row r="25">
          <cell r="K25">
            <v>277.7515528765648</v>
          </cell>
          <cell r="L25">
            <v>208.18578641024283</v>
          </cell>
          <cell r="M25">
            <v>1409.2182839317422</v>
          </cell>
          <cell r="N25">
            <v>263.94070218104491</v>
          </cell>
          <cell r="O25">
            <v>103.58138021639843</v>
          </cell>
          <cell r="P25">
            <v>722.00058358245133</v>
          </cell>
          <cell r="Q25">
            <v>63.816527178562488</v>
          </cell>
          <cell r="R25">
            <v>59.744853833826099</v>
          </cell>
          <cell r="S25">
            <v>265.42915718093667</v>
          </cell>
          <cell r="T25">
            <v>60.98972564193663</v>
          </cell>
          <cell r="U25">
            <v>40.382348343229324</v>
          </cell>
          <cell r="V25">
            <v>170.54685003169291</v>
          </cell>
        </row>
        <row r="26">
          <cell r="K26">
            <v>321.39849638580148</v>
          </cell>
          <cell r="L26">
            <v>237.63289936103624</v>
          </cell>
          <cell r="M26">
            <v>1660.7569254094424</v>
          </cell>
          <cell r="N26">
            <v>304.76419343052891</v>
          </cell>
          <cell r="O26">
            <v>108.71705145767402</v>
          </cell>
          <cell r="P26">
            <v>827.55657202480847</v>
          </cell>
          <cell r="Q26">
            <v>82.591656147921938</v>
          </cell>
          <cell r="R26">
            <v>75.002565337591747</v>
          </cell>
          <cell r="S26">
            <v>354.73068107776226</v>
          </cell>
          <cell r="T26">
            <v>78.883808414814069</v>
          </cell>
          <cell r="U26">
            <v>49.310610295664759</v>
          </cell>
          <cell r="V26">
            <v>220.3775522410705</v>
          </cell>
        </row>
        <row r="27">
          <cell r="K27">
            <v>369.40851238743755</v>
          </cell>
          <cell r="L27">
            <v>270.7168133451537</v>
          </cell>
          <cell r="M27">
            <v>1966.6377111238446</v>
          </cell>
          <cell r="N27">
            <v>350.5611393064458</v>
          </cell>
          <cell r="O27">
            <v>116.16835408102163</v>
          </cell>
          <cell r="P27">
            <v>936.54310237000641</v>
          </cell>
          <cell r="Q27">
            <v>103.85306770976615</v>
          </cell>
          <cell r="R27">
            <v>91.358429693007608</v>
          </cell>
          <cell r="S27">
            <v>459.93169139714144</v>
          </cell>
          <cell r="T27">
            <v>99.173632356545568</v>
          </cell>
          <cell r="U27">
            <v>58.376541121391803</v>
          </cell>
          <cell r="V27">
            <v>276.39167306344746</v>
          </cell>
        </row>
        <row r="28">
          <cell r="K28">
            <v>422.59042502648691</v>
          </cell>
          <cell r="L28">
            <v>305.05132076330597</v>
          </cell>
          <cell r="M28">
            <v>2261.5467117929124</v>
          </cell>
          <cell r="N28">
            <v>400.96951956001544</v>
          </cell>
          <cell r="O28">
            <v>122.64950010071064</v>
          </cell>
          <cell r="P28">
            <v>1053.5277572753348</v>
          </cell>
          <cell r="Q28">
            <v>127.88701121929017</v>
          </cell>
          <cell r="R28">
            <v>109.16050759335057</v>
          </cell>
          <cell r="S28">
            <v>583.61557490212817</v>
          </cell>
          <cell r="T28">
            <v>122.0673221014344</v>
          </cell>
          <cell r="U28">
            <v>67.462415745660721</v>
          </cell>
          <cell r="V28">
            <v>339.43429955334909</v>
          </cell>
        </row>
        <row r="29">
          <cell r="K29">
            <v>474.73958831864337</v>
          </cell>
          <cell r="L29">
            <v>339.22623568291124</v>
          </cell>
          <cell r="M29">
            <v>2583.6107819505269</v>
          </cell>
          <cell r="N29">
            <v>450.82546726527886</v>
          </cell>
          <cell r="O29">
            <v>132.85622807424721</v>
          </cell>
          <cell r="P29">
            <v>1157.177746526693</v>
          </cell>
          <cell r="Q29">
            <v>155.03387631055057</v>
          </cell>
          <cell r="R29">
            <v>128.71935375320916</v>
          </cell>
          <cell r="S29">
            <v>727.40393104330838</v>
          </cell>
          <cell r="T29">
            <v>147.77775617086473</v>
          </cell>
          <cell r="U29">
            <v>76.294061997208317</v>
          </cell>
          <cell r="V29">
            <v>410.44422493068868</v>
          </cell>
        </row>
        <row r="30">
          <cell r="K30">
            <v>530.45157938989553</v>
          </cell>
          <cell r="L30">
            <v>373.15209326585727</v>
          </cell>
          <cell r="M30">
            <v>2901.8529806100178</v>
          </cell>
          <cell r="N30">
            <v>504.15229622089231</v>
          </cell>
          <cell r="O30">
            <v>142.90931231458364</v>
          </cell>
          <cell r="P30">
            <v>1263.3580178921175</v>
          </cell>
          <cell r="Q30">
            <v>185.24274962877067</v>
          </cell>
          <cell r="R30">
            <v>149.75323608805527</v>
          </cell>
          <cell r="S30">
            <v>889.74754470930975</v>
          </cell>
          <cell r="T30">
            <v>176.24669063569004</v>
          </cell>
          <cell r="U30">
            <v>84.658411742691968</v>
          </cell>
          <cell r="V30">
            <v>488.90518226077791</v>
          </cell>
        </row>
        <row r="31">
          <cell r="K31">
            <v>588.43271746411597</v>
          </cell>
          <cell r="L31">
            <v>407.37649670592634</v>
          </cell>
          <cell r="M31">
            <v>3235.8279453795935</v>
          </cell>
          <cell r="N31">
            <v>559.72868246586609</v>
          </cell>
          <cell r="O31">
            <v>152.35218575993989</v>
          </cell>
          <cell r="P31">
            <v>1368.4096684742428</v>
          </cell>
          <cell r="Q31">
            <v>217.49880379394531</v>
          </cell>
          <cell r="R31">
            <v>171.20304216658849</v>
          </cell>
          <cell r="S31">
            <v>1065.5227856244812</v>
          </cell>
          <cell r="T31">
            <v>206.6549658875777</v>
          </cell>
          <cell r="U31">
            <v>92.264180573883792</v>
          </cell>
          <cell r="V31">
            <v>571.24093761738004</v>
          </cell>
        </row>
        <row r="32">
          <cell r="K32">
            <v>646.0632415570625</v>
          </cell>
          <cell r="L32">
            <v>440.02802153086839</v>
          </cell>
          <cell r="M32">
            <v>3571.2771471206947</v>
          </cell>
          <cell r="N32">
            <v>615.06679252657307</v>
          </cell>
          <cell r="O32">
            <v>160.45220674606256</v>
          </cell>
          <cell r="P32">
            <v>1465.9497070890257</v>
          </cell>
          <cell r="Q32">
            <v>250.69763295948644</v>
          </cell>
          <cell r="R32">
            <v>192.42162806031251</v>
          </cell>
          <cell r="S32">
            <v>1252.3958099934409</v>
          </cell>
          <cell r="T32">
            <v>238.05738538746047</v>
          </cell>
          <cell r="U32">
            <v>98.691800236473455</v>
          </cell>
          <cell r="V32">
            <v>653.70996758146714</v>
          </cell>
        </row>
        <row r="33">
          <cell r="K33">
            <v>713.34398038930237</v>
          </cell>
          <cell r="L33">
            <v>477.8058736569854</v>
          </cell>
          <cell r="M33">
            <v>3963.7698532952732</v>
          </cell>
          <cell r="N33">
            <v>680.3686454467778</v>
          </cell>
          <cell r="O33">
            <v>172.27930092420888</v>
          </cell>
          <cell r="P33">
            <v>1578.1053151065225</v>
          </cell>
          <cell r="Q33">
            <v>286.48555638991178</v>
          </cell>
          <cell r="R33">
            <v>215.18228586345427</v>
          </cell>
          <cell r="S33">
            <v>1461.7204780711843</v>
          </cell>
          <cell r="T33">
            <v>271.97860973056993</v>
          </cell>
          <cell r="U33">
            <v>104.23660826166645</v>
          </cell>
          <cell r="V33">
            <v>740.13843946357383</v>
          </cell>
        </row>
        <row r="34">
          <cell r="K34">
            <v>679.44538993895139</v>
          </cell>
          <cell r="L34">
            <v>447.39261248581835</v>
          </cell>
          <cell r="M34">
            <v>3795.1235403969426</v>
          </cell>
          <cell r="N34">
            <v>649.2335324866043</v>
          </cell>
          <cell r="O34">
            <v>159.41575847195836</v>
          </cell>
          <cell r="P34">
            <v>1464.3108782222628</v>
          </cell>
          <cell r="Q34">
            <v>328.3529207652677</v>
          </cell>
          <cell r="R34">
            <v>242.49868431135104</v>
          </cell>
          <cell r="S34">
            <v>1709.8514410855844</v>
          </cell>
          <cell r="T34">
            <v>311.65627698963021</v>
          </cell>
          <cell r="U34">
            <v>110.21650393186457</v>
          </cell>
          <cell r="V34">
            <v>838.42066427985253</v>
          </cell>
        </row>
        <row r="35">
          <cell r="K35">
            <v>720.21724918595942</v>
          </cell>
          <cell r="L35">
            <v>466.02292594385597</v>
          </cell>
          <cell r="M35">
            <v>4043.8763573837832</v>
          </cell>
          <cell r="N35">
            <v>690.15125396377528</v>
          </cell>
          <cell r="O35">
            <v>166.72960986847644</v>
          </cell>
          <cell r="P35">
            <v>1510.8162599147602</v>
          </cell>
          <cell r="Q35">
            <v>375.8108550047923</v>
          </cell>
          <cell r="R35">
            <v>273.88001333792602</v>
          </cell>
          <cell r="S35">
            <v>1991.8222769146332</v>
          </cell>
          <cell r="T35">
            <v>356.67729145562987</v>
          </cell>
          <cell r="U35">
            <v>117.10729138024949</v>
          </cell>
          <cell r="V35">
            <v>945.46762638463736</v>
          </cell>
        </row>
        <row r="36">
          <cell r="K36">
            <v>762.53141513326125</v>
          </cell>
          <cell r="L36">
            <v>484.65364919982721</v>
          </cell>
          <cell r="M36">
            <v>4303.8404896008615</v>
          </cell>
          <cell r="N36">
            <v>732.78470911949944</v>
          </cell>
          <cell r="O36">
            <v>174.12705959275229</v>
          </cell>
          <cell r="P36">
            <v>1555.5350656952544</v>
          </cell>
          <cell r="Q36">
            <v>426.82171360632952</v>
          </cell>
          <cell r="R36">
            <v>307.19213314526201</v>
          </cell>
          <cell r="S36">
            <v>2293.9462646577376</v>
          </cell>
          <cell r="T36">
            <v>405.21722273258877</v>
          </cell>
          <cell r="U36">
            <v>124.91556188777709</v>
          </cell>
          <cell r="V36">
            <v>1054.6680467218478</v>
          </cell>
        </row>
        <row r="37">
          <cell r="K37">
            <v>805.4076367161291</v>
          </cell>
          <cell r="L37">
            <v>502.61125421025599</v>
          </cell>
          <cell r="M37">
            <v>4569.6124121317771</v>
          </cell>
          <cell r="N37">
            <v>776.20392469779608</v>
          </cell>
          <cell r="O37">
            <v>181.37042200859395</v>
          </cell>
          <cell r="P37">
            <v>1596.2134174230919</v>
          </cell>
          <cell r="Q37">
            <v>480.17654887501152</v>
          </cell>
          <cell r="R37">
            <v>341.05526953446235</v>
          </cell>
          <cell r="S37">
            <v>2607.2972492406748</v>
          </cell>
          <cell r="T37">
            <v>456.14283447741923</v>
          </cell>
          <cell r="U37">
            <v>133.63125236986565</v>
          </cell>
          <cell r="V37">
            <v>1162.3528317766056</v>
          </cell>
        </row>
        <row r="38">
          <cell r="K38">
            <v>849.48907949064665</v>
          </cell>
          <cell r="L38">
            <v>520.26125442489376</v>
          </cell>
          <cell r="M38">
            <v>4844.9329318318214</v>
          </cell>
          <cell r="N38">
            <v>821.03729213928489</v>
          </cell>
          <cell r="O38">
            <v>188.59470472902393</v>
          </cell>
          <cell r="P38">
            <v>1633.9455021781816</v>
          </cell>
          <cell r="Q38">
            <v>534.75924866297635</v>
          </cell>
          <cell r="R38">
            <v>374.47178261534447</v>
          </cell>
          <cell r="S38">
            <v>2926.4446324216342</v>
          </cell>
          <cell r="T38">
            <v>508.40337814183516</v>
          </cell>
          <cell r="U38">
            <v>142.85359696140461</v>
          </cell>
          <cell r="V38">
            <v>1265.8235167736218</v>
          </cell>
        </row>
        <row r="39">
          <cell r="K39">
            <v>890.86706333390771</v>
          </cell>
          <cell r="L39">
            <v>535.20420503553373</v>
          </cell>
          <cell r="M39">
            <v>5107.5238352752058</v>
          </cell>
          <cell r="N39">
            <v>863.50838192634035</v>
          </cell>
          <cell r="O39">
            <v>194.93060502891643</v>
          </cell>
          <cell r="P39">
            <v>1661.184936715722</v>
          </cell>
          <cell r="Q39">
            <v>588.85012208510113</v>
          </cell>
          <cell r="R39">
            <v>406.13931419988194</v>
          </cell>
          <cell r="S39">
            <v>3241.6853682344813</v>
          </cell>
          <cell r="T39">
            <v>560.38179687586239</v>
          </cell>
          <cell r="U39">
            <v>151.6332636224077</v>
          </cell>
          <cell r="V39">
            <v>1361.7855595454296</v>
          </cell>
        </row>
        <row r="40">
          <cell r="K40">
            <v>926.97675191061626</v>
          </cell>
          <cell r="L40">
            <v>546.01518014369321</v>
          </cell>
          <cell r="M40">
            <v>5342.3838214059388</v>
          </cell>
          <cell r="N40">
            <v>901.10348357047417</v>
          </cell>
          <cell r="O40">
            <v>199.84869338592696</v>
          </cell>
          <cell r="P40">
            <v>1673.7328071071379</v>
          </cell>
          <cell r="Q40">
            <v>638.60009194857025</v>
          </cell>
          <cell r="R40">
            <v>433.58712294270504</v>
          </cell>
          <cell r="S40">
            <v>3533.4904697233301</v>
          </cell>
          <cell r="T40">
            <v>608.47175200971367</v>
          </cell>
          <cell r="U40">
            <v>158.97224900982152</v>
          </cell>
          <cell r="V40">
            <v>1442.1812929989708</v>
          </cell>
        </row>
        <row r="41">
          <cell r="K41">
            <v>951.85936490838333</v>
          </cell>
          <cell r="L41">
            <v>549.4323361150706</v>
          </cell>
          <cell r="M41">
            <v>5514.536590907448</v>
          </cell>
          <cell r="N41">
            <v>927.9710024685977</v>
          </cell>
          <cell r="O41">
            <v>193.86324903056843</v>
          </cell>
          <cell r="P41">
            <v>1662.0787559066264</v>
          </cell>
          <cell r="Q41">
            <v>678.50910425441043</v>
          </cell>
          <cell r="R41">
            <v>453.33519941133972</v>
          </cell>
          <cell r="S41">
            <v>3773.1167461686664</v>
          </cell>
          <cell r="T41">
            <v>647.53548064558822</v>
          </cell>
          <cell r="U41">
            <v>164.03506045025597</v>
          </cell>
          <cell r="V41">
            <v>1495.313025361183</v>
          </cell>
        </row>
        <row r="42">
          <cell r="K42">
            <v>963.22182201831276</v>
          </cell>
          <cell r="L42">
            <v>544.55134952438948</v>
          </cell>
          <cell r="M42">
            <v>5609.6248608539872</v>
          </cell>
          <cell r="N42">
            <v>941.77545037608456</v>
          </cell>
          <cell r="O42">
            <v>184.62528631135123</v>
          </cell>
          <cell r="P42">
            <v>1624.3295391635047</v>
          </cell>
          <cell r="Q42">
            <v>706.50625990904712</v>
          </cell>
          <cell r="R42">
            <v>464.15008842555221</v>
          </cell>
          <cell r="S42">
            <v>3948.9896963714068</v>
          </cell>
          <cell r="T42">
            <v>675.66257190853526</v>
          </cell>
          <cell r="U42">
            <v>166.74783949303415</v>
          </cell>
          <cell r="V42">
            <v>1517.2888384618243</v>
          </cell>
        </row>
        <row r="43">
          <cell r="K43">
            <v>996.43277802452258</v>
          </cell>
          <cell r="L43">
            <v>551.42396453784261</v>
          </cell>
          <cell r="M43">
            <v>5833.4850985319144</v>
          </cell>
          <cell r="N43">
            <v>977.08456874249339</v>
          </cell>
          <cell r="O43">
            <v>178.9709358587736</v>
          </cell>
          <cell r="P43">
            <v>1620.4125273699763</v>
          </cell>
          <cell r="Q43">
            <v>731.71032307718554</v>
          </cell>
          <cell r="R43">
            <v>472.19924506792302</v>
          </cell>
          <cell r="S43">
            <v>4111.6315023740171</v>
          </cell>
          <cell r="T43">
            <v>701.54634421871731</v>
          </cell>
          <cell r="U43">
            <v>169.36854758306282</v>
          </cell>
          <cell r="V43">
            <v>1528.5805297807508</v>
          </cell>
        </row>
      </sheetData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 Stock SDS"/>
      <sheetName val="EV_PRC"/>
      <sheetName val="EV_EU"/>
      <sheetName val="EV_ROE"/>
      <sheetName val="EV_US"/>
      <sheetName val="EV_JPN"/>
      <sheetName val="EV_KOR"/>
      <sheetName val="EV_CAN"/>
      <sheetName val="EV_AUS"/>
      <sheetName val="EV_NZL"/>
      <sheetName val="EV_CHI"/>
      <sheetName val="EV_IND"/>
      <sheetName val="EV_MX"/>
      <sheetName val="EV_ZA"/>
      <sheetName val="EV_BRA"/>
      <sheetName val="EV_ROW"/>
      <sheetName val="EV_Global"/>
      <sheetName val="Summary-EV sales"/>
      <sheetName val="Summary-EOL E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K3">
            <v>0.14371948500075138</v>
          </cell>
          <cell r="L3">
            <v>0.16845808487792985</v>
          </cell>
          <cell r="M3">
            <v>0.34162828401817946</v>
          </cell>
          <cell r="N3">
            <v>0.14371948500075138</v>
          </cell>
          <cell r="O3">
            <v>0.16845808487792985</v>
          </cell>
          <cell r="P3">
            <v>0.34162828401817946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</row>
        <row r="4">
          <cell r="K4">
            <v>0.28593994461127542</v>
          </cell>
          <cell r="L4">
            <v>0.32387559232089719</v>
          </cell>
          <cell r="M4">
            <v>0.69066588611330404</v>
          </cell>
          <cell r="N4">
            <v>0.28593994461127542</v>
          </cell>
          <cell r="O4">
            <v>0.32387559232089719</v>
          </cell>
          <cell r="P4">
            <v>0.69066588611330404</v>
          </cell>
          <cell r="Q4">
            <v>4.6770893032614991E-7</v>
          </cell>
          <cell r="R4">
            <v>5.482162052183559E-7</v>
          </cell>
          <cell r="S4">
            <v>1.1117671294637986E-6</v>
          </cell>
          <cell r="T4">
            <v>4.6770893032614991E-7</v>
          </cell>
          <cell r="U4">
            <v>5.482162052183559E-7</v>
          </cell>
          <cell r="V4">
            <v>1.1117671294637986E-6</v>
          </cell>
        </row>
        <row r="5">
          <cell r="K5">
            <v>0.52651272817320682</v>
          </cell>
          <cell r="L5">
            <v>0.58809316421685653</v>
          </cell>
          <cell r="M5">
            <v>1.3024262223231957</v>
          </cell>
          <cell r="N5">
            <v>0.52651272817320682</v>
          </cell>
          <cell r="O5">
            <v>0.58809316421685653</v>
          </cell>
          <cell r="P5">
            <v>1.3024262223231957</v>
          </cell>
          <cell r="Q5">
            <v>2.6987675870400446E-5</v>
          </cell>
          <cell r="R5">
            <v>3.1596375313328261E-5</v>
          </cell>
          <cell r="S5">
            <v>6.4186741057295049E-5</v>
          </cell>
          <cell r="T5">
            <v>2.6987675870400446E-5</v>
          </cell>
          <cell r="U5">
            <v>3.1596375313328261E-5</v>
          </cell>
          <cell r="V5">
            <v>6.4186741057295049E-5</v>
          </cell>
        </row>
        <row r="6">
          <cell r="K6">
            <v>0.91324137539224337</v>
          </cell>
          <cell r="L6">
            <v>1.0154813610211728</v>
          </cell>
          <cell r="M6">
            <v>2.3645879383051684</v>
          </cell>
          <cell r="N6">
            <v>0.91016648860641081</v>
          </cell>
          <cell r="O6">
            <v>0.9901135450380546</v>
          </cell>
          <cell r="P6">
            <v>2.2738787781231102</v>
          </cell>
          <cell r="Q6">
            <v>3.2702880767098845E-4</v>
          </cell>
          <cell r="R6">
            <v>3.8118035251581266E-4</v>
          </cell>
          <cell r="S6">
            <v>7.7951852600833562E-4</v>
          </cell>
          <cell r="T6">
            <v>3.2702880767098845E-4</v>
          </cell>
          <cell r="U6">
            <v>3.8118035251581266E-4</v>
          </cell>
          <cell r="V6">
            <v>7.7951852600833562E-4</v>
          </cell>
        </row>
        <row r="7">
          <cell r="K7">
            <v>1.5459279083589488</v>
          </cell>
          <cell r="L7">
            <v>1.6600040135559195</v>
          </cell>
          <cell r="M7">
            <v>3.9205466038958914</v>
          </cell>
          <cell r="N7">
            <v>1.5459279083589488</v>
          </cell>
          <cell r="O7">
            <v>1.6600040135559195</v>
          </cell>
          <cell r="P7">
            <v>3.9205466038958914</v>
          </cell>
          <cell r="Q7">
            <v>2.0857800592532475E-3</v>
          </cell>
          <cell r="R7">
            <v>2.4178916593839859E-3</v>
          </cell>
          <cell r="S7">
            <v>4.9887359901272521E-3</v>
          </cell>
          <cell r="T7">
            <v>2.0857700525933331E-3</v>
          </cell>
          <cell r="U7">
            <v>2.4178091044396925E-3</v>
          </cell>
          <cell r="V7">
            <v>4.9884407936597753E-3</v>
          </cell>
        </row>
        <row r="8">
          <cell r="K8">
            <v>3.1549431459638195</v>
          </cell>
          <cell r="L8">
            <v>3.3427373808426171</v>
          </cell>
          <cell r="M8">
            <v>8.2709946590190917</v>
          </cell>
          <cell r="N8">
            <v>3.1388464972599217</v>
          </cell>
          <cell r="O8">
            <v>3.246157488619235</v>
          </cell>
          <cell r="P8">
            <v>7.9866205319169117</v>
          </cell>
          <cell r="Q8">
            <v>9.1989769996771008E-3</v>
          </cell>
          <cell r="R8">
            <v>1.0603362882107109E-2</v>
          </cell>
          <cell r="S8">
            <v>2.2109355206999193E-2</v>
          </cell>
          <cell r="T8">
            <v>9.1984195057218995E-3</v>
          </cell>
          <cell r="U8">
            <v>1.05987635569767E-2</v>
          </cell>
          <cell r="V8">
            <v>2.2092909135320766E-2</v>
          </cell>
        </row>
        <row r="9">
          <cell r="K9">
            <v>4.4882587343363145</v>
          </cell>
          <cell r="L9">
            <v>4.6693301167515981</v>
          </cell>
          <cell r="M9">
            <v>12.359084995494324</v>
          </cell>
          <cell r="N9">
            <v>4.4535854908950885</v>
          </cell>
          <cell r="O9">
            <v>4.4112070822447027</v>
          </cell>
          <cell r="P9">
            <v>11.488401326859126</v>
          </cell>
          <cell r="Q9">
            <v>3.1458475851590305E-2</v>
          </cell>
          <cell r="R9">
            <v>3.6043726037922628E-2</v>
          </cell>
          <cell r="S9">
            <v>7.609864169241827E-2</v>
          </cell>
          <cell r="T9">
            <v>3.1452572499785544E-2</v>
          </cell>
          <cell r="U9">
            <v>3.5995141248669871E-2</v>
          </cell>
          <cell r="V9">
            <v>7.5925112686969901E-2</v>
          </cell>
        </row>
        <row r="10">
          <cell r="K10">
            <v>6.8595092172207313</v>
          </cell>
          <cell r="L10">
            <v>6.936582354492872</v>
          </cell>
          <cell r="M10">
            <v>19.760366656004056</v>
          </cell>
          <cell r="N10">
            <v>6.7705786742144101</v>
          </cell>
          <cell r="O10">
            <v>6.4029990964549581</v>
          </cell>
          <cell r="P10">
            <v>18.189260396225759</v>
          </cell>
          <cell r="Q10">
            <v>8.7759700720900724E-2</v>
          </cell>
          <cell r="R10">
            <v>9.9826183706317753E-2</v>
          </cell>
          <cell r="S10">
            <v>0.21405326533866778</v>
          </cell>
          <cell r="T10">
            <v>8.772579094576817E-2</v>
          </cell>
          <cell r="U10">
            <v>9.9553085383995266E-2</v>
          </cell>
          <cell r="V10">
            <v>0.21308795673842731</v>
          </cell>
        </row>
        <row r="11">
          <cell r="K11">
            <v>11.565946880403219</v>
          </cell>
          <cell r="L11">
            <v>11.825407293596044</v>
          </cell>
          <cell r="M11">
            <v>34.538172694629459</v>
          </cell>
          <cell r="N11">
            <v>11.326444960532919</v>
          </cell>
          <cell r="O11">
            <v>10.388395774374247</v>
          </cell>
          <cell r="P11">
            <v>30.306972110254161</v>
          </cell>
          <cell r="Q11">
            <v>0.20450794119268653</v>
          </cell>
          <cell r="R11">
            <v>0.23037734519093606</v>
          </cell>
          <cell r="S11">
            <v>0.50442542976985505</v>
          </cell>
          <cell r="T11">
            <v>0.20436044359131067</v>
          </cell>
          <cell r="U11">
            <v>0.22923512068249405</v>
          </cell>
          <cell r="V11">
            <v>0.50046770994073653</v>
          </cell>
        </row>
        <row r="12">
          <cell r="K12">
            <v>12.57121599536281</v>
          </cell>
          <cell r="L12">
            <v>12.983031691762625</v>
          </cell>
          <cell r="M12">
            <v>38.916583309782638</v>
          </cell>
          <cell r="N12">
            <v>12.213586574805078</v>
          </cell>
          <cell r="O12">
            <v>10.837255168416219</v>
          </cell>
          <cell r="P12">
            <v>32.598463546595973</v>
          </cell>
          <cell r="Q12">
            <v>0.4094190651865372</v>
          </cell>
          <cell r="R12">
            <v>0.45518552488157965</v>
          </cell>
          <cell r="S12">
            <v>1.0256529716544083</v>
          </cell>
          <cell r="T12">
            <v>0.40887743695366968</v>
          </cell>
          <cell r="U12">
            <v>0.45117197371444601</v>
          </cell>
          <cell r="V12">
            <v>1.0120773257540228</v>
          </cell>
        </row>
        <row r="13">
          <cell r="K13">
            <v>17.886261809354341</v>
          </cell>
          <cell r="L13">
            <v>18.734317326177173</v>
          </cell>
          <cell r="M13">
            <v>60.905805299094517</v>
          </cell>
          <cell r="N13">
            <v>17.192398204681108</v>
          </cell>
          <cell r="O13">
            <v>14.37068621234331</v>
          </cell>
          <cell r="P13">
            <v>47.61446247179844</v>
          </cell>
          <cell r="Q13">
            <v>0.7443376607378861</v>
          </cell>
          <cell r="R13">
            <v>0.81444437855116469</v>
          </cell>
          <cell r="S13">
            <v>1.9016609343148507</v>
          </cell>
          <cell r="T13">
            <v>0.74258752873923273</v>
          </cell>
          <cell r="U13">
            <v>0.80206642177161092</v>
          </cell>
          <cell r="V13">
            <v>1.8609224566502292</v>
          </cell>
        </row>
        <row r="14">
          <cell r="K14">
            <v>42.478824093833275</v>
          </cell>
          <cell r="L14">
            <v>44.199948863152379</v>
          </cell>
          <cell r="M14">
            <v>150.28715006990669</v>
          </cell>
          <cell r="N14">
            <v>40.721079648571191</v>
          </cell>
          <cell r="O14">
            <v>32.737990293005979</v>
          </cell>
          <cell r="P14">
            <v>111.72663130197007</v>
          </cell>
          <cell r="Q14">
            <v>1.295712369813607</v>
          </cell>
          <cell r="R14">
            <v>1.3938118650800901</v>
          </cell>
          <cell r="S14">
            <v>3.3840888042893442</v>
          </cell>
          <cell r="T14">
            <v>1.2906049376482744</v>
          </cell>
          <cell r="U14">
            <v>1.3593619138260695</v>
          </cell>
          <cell r="V14">
            <v>3.2740335741332203</v>
          </cell>
        </row>
        <row r="15">
          <cell r="K15">
            <v>61.948636765268716</v>
          </cell>
          <cell r="L15">
            <v>61.948636765268716</v>
          </cell>
          <cell r="M15">
            <v>228.58024356394105</v>
          </cell>
          <cell r="N15">
            <v>59.41902257937155</v>
          </cell>
          <cell r="O15">
            <v>44.887196405068728</v>
          </cell>
          <cell r="P15">
            <v>163.83288472065854</v>
          </cell>
          <cell r="Q15">
            <v>2.1873840893358727</v>
          </cell>
          <cell r="R15">
            <v>2.3142729661485997</v>
          </cell>
          <cell r="S15">
            <v>5.857424564576303</v>
          </cell>
          <cell r="T15">
            <v>2.1736456570065639</v>
          </cell>
          <cell r="U15">
            <v>2.2251999240574634</v>
          </cell>
          <cell r="V15">
            <v>5.5802830874991258</v>
          </cell>
        </row>
        <row r="16">
          <cell r="K16">
            <v>82.690191133899404</v>
          </cell>
          <cell r="L16">
            <v>81.391392320277959</v>
          </cell>
          <cell r="M16">
            <v>325.27694732252917</v>
          </cell>
          <cell r="N16">
            <v>79.298883120554493</v>
          </cell>
          <cell r="O16">
            <v>58.085169164737344</v>
          </cell>
          <cell r="P16">
            <v>222.09459712926903</v>
          </cell>
          <cell r="Q16">
            <v>3.544708814829904</v>
          </cell>
          <cell r="R16">
            <v>3.6980253920647068</v>
          </cell>
          <cell r="S16">
            <v>9.7897597545917225</v>
          </cell>
          <cell r="T16">
            <v>3.5104190576746661</v>
          </cell>
          <cell r="U16">
            <v>3.4810917018100138</v>
          </cell>
          <cell r="V16">
            <v>9.1256635791447689</v>
          </cell>
        </row>
        <row r="17">
          <cell r="K17">
            <v>106.47166582096136</v>
          </cell>
          <cell r="L17">
            <v>102.18671689028399</v>
          </cell>
          <cell r="M17">
            <v>435.57437390972467</v>
          </cell>
          <cell r="N17">
            <v>101.62781050802172</v>
          </cell>
          <cell r="O17">
            <v>69.770146719072685</v>
          </cell>
          <cell r="P17">
            <v>284.94910389004451</v>
          </cell>
          <cell r="Q17">
            <v>5.4752992293646683</v>
          </cell>
          <cell r="R17">
            <v>5.6552574764757839</v>
          </cell>
          <cell r="S17">
            <v>15.713919526631541</v>
          </cell>
          <cell r="T17">
            <v>5.3966808741732608</v>
          </cell>
          <cell r="U17">
            <v>5.164826429045446</v>
          </cell>
          <cell r="V17">
            <v>14.22122846465507</v>
          </cell>
        </row>
        <row r="18">
          <cell r="K18">
            <v>133.25590611320791</v>
          </cell>
          <cell r="L18">
            <v>123.1589828306212</v>
          </cell>
          <cell r="M18">
            <v>562.49255170782271</v>
          </cell>
          <cell r="N18">
            <v>127.15078970978338</v>
          </cell>
          <cell r="O18">
            <v>81.362416684099614</v>
          </cell>
          <cell r="P18">
            <v>356.91449743097087</v>
          </cell>
          <cell r="Q18">
            <v>8.182399183202298</v>
          </cell>
          <cell r="R18">
            <v>8.4098267027807641</v>
          </cell>
          <cell r="S18">
            <v>24.56972024077924</v>
          </cell>
          <cell r="T18">
            <v>8.0160196530116998</v>
          </cell>
          <cell r="U18">
            <v>7.3782639136103496</v>
          </cell>
          <cell r="V18">
            <v>21.40586641221071</v>
          </cell>
        </row>
        <row r="19">
          <cell r="K19">
            <v>163.97342766098996</v>
          </cell>
          <cell r="L19">
            <v>145.8026134255079</v>
          </cell>
          <cell r="M19">
            <v>712.58665105866385</v>
          </cell>
          <cell r="N19">
            <v>156.55973545291332</v>
          </cell>
          <cell r="O19">
            <v>95.069700080042054</v>
          </cell>
          <cell r="P19">
            <v>436.53564119322061</v>
          </cell>
          <cell r="Q19">
            <v>12.139476274961904</v>
          </cell>
          <cell r="R19">
            <v>12.476890480581874</v>
          </cell>
          <cell r="S19">
            <v>38.395706460010558</v>
          </cell>
          <cell r="T19">
            <v>11.809746078267258</v>
          </cell>
          <cell r="U19">
            <v>10.416112105840849</v>
          </cell>
          <cell r="V19">
            <v>31.879643158119141</v>
          </cell>
        </row>
        <row r="20">
          <cell r="K20">
            <v>198.48326855778637</v>
          </cell>
          <cell r="L20">
            <v>170.40774802767876</v>
          </cell>
          <cell r="M20">
            <v>893.6189414298193</v>
          </cell>
          <cell r="N20">
            <v>190.13168966591897</v>
          </cell>
          <cell r="O20">
            <v>108.5705255942771</v>
          </cell>
          <cell r="P20">
            <v>527.03793602721089</v>
          </cell>
          <cell r="Q20">
            <v>18.272784859051104</v>
          </cell>
          <cell r="R20">
            <v>18.779906727299704</v>
          </cell>
          <cell r="S20">
            <v>61.239094603484247</v>
          </cell>
          <cell r="T20">
            <v>17.655810804833969</v>
          </cell>
          <cell r="U20">
            <v>14.844619810044662</v>
          </cell>
          <cell r="V20">
            <v>48.109880372630272</v>
          </cell>
        </row>
        <row r="21">
          <cell r="K21">
            <v>241.71833508437871</v>
          </cell>
          <cell r="L21">
            <v>203.46075686958497</v>
          </cell>
          <cell r="M21">
            <v>1128.8159299399092</v>
          </cell>
          <cell r="N21">
            <v>230.63233230622831</v>
          </cell>
          <cell r="O21">
            <v>123.25026618061401</v>
          </cell>
          <cell r="P21">
            <v>639.72757208032988</v>
          </cell>
          <cell r="Q21">
            <v>28.375721110167738</v>
          </cell>
          <cell r="R21">
            <v>28.983433755744429</v>
          </cell>
          <cell r="S21">
            <v>100.46653478898975</v>
          </cell>
          <cell r="T21">
            <v>27.28129681753224</v>
          </cell>
          <cell r="U21">
            <v>21.844046694816591</v>
          </cell>
          <cell r="V21">
            <v>74.984431551383508</v>
          </cell>
        </row>
        <row r="22">
          <cell r="K22">
            <v>292.36917932135395</v>
          </cell>
          <cell r="L22">
            <v>239.4037482848768</v>
          </cell>
          <cell r="M22">
            <v>1404.6432310873749</v>
          </cell>
          <cell r="N22">
            <v>278.06851294150511</v>
          </cell>
          <cell r="O22">
            <v>135.85633060856387</v>
          </cell>
          <cell r="P22">
            <v>777.00287330512003</v>
          </cell>
          <cell r="Q22">
            <v>44.081071408755157</v>
          </cell>
          <cell r="R22">
            <v>44.420690218596562</v>
          </cell>
          <cell r="S22">
            <v>163.06659648642525</v>
          </cell>
          <cell r="T22">
            <v>42.274570297857075</v>
          </cell>
          <cell r="U22">
            <v>32.418592767410217</v>
          </cell>
          <cell r="V22">
            <v>116.91311787603394</v>
          </cell>
        </row>
        <row r="23">
          <cell r="K23">
            <v>356.62829966157483</v>
          </cell>
          <cell r="L23">
            <v>282.06056427779095</v>
          </cell>
          <cell r="M23">
            <v>1724.7841401814339</v>
          </cell>
          <cell r="N23">
            <v>338.47267713334912</v>
          </cell>
          <cell r="O23">
            <v>153.67437639962398</v>
          </cell>
          <cell r="P23">
            <v>939.22925829052917</v>
          </cell>
          <cell r="Q23">
            <v>64.308107285927704</v>
          </cell>
          <cell r="R23">
            <v>63.559378767357117</v>
          </cell>
          <cell r="S23">
            <v>247.14884967910834</v>
          </cell>
          <cell r="T23">
            <v>61.599085024967266</v>
          </cell>
          <cell r="U23">
            <v>45.32037250289023</v>
          </cell>
          <cell r="V23">
            <v>171.13664924586152</v>
          </cell>
        </row>
        <row r="24">
          <cell r="K24">
            <v>377.4029239604692</v>
          </cell>
          <cell r="L24">
            <v>290.73491488994972</v>
          </cell>
          <cell r="M24">
            <v>1869.7500761628012</v>
          </cell>
          <cell r="N24">
            <v>358.4119259569689</v>
          </cell>
          <cell r="O24">
            <v>153.30914751916586</v>
          </cell>
          <cell r="P24">
            <v>987.53189618201452</v>
          </cell>
          <cell r="Q24">
            <v>86.668959228278254</v>
          </cell>
          <cell r="R24">
            <v>83.630912136168163</v>
          </cell>
          <cell r="S24">
            <v>346.25545620335311</v>
          </cell>
          <cell r="T24">
            <v>82.930075125493588</v>
          </cell>
          <cell r="U24">
            <v>58.228039815999772</v>
          </cell>
          <cell r="V24">
            <v>231.37025896384662</v>
          </cell>
        </row>
        <row r="25">
          <cell r="K25">
            <v>434.38552767746285</v>
          </cell>
          <cell r="L25">
            <v>325.58915242122896</v>
          </cell>
          <cell r="M25">
            <v>2203.926572286206</v>
          </cell>
          <cell r="N25">
            <v>412.78624729571044</v>
          </cell>
          <cell r="O25">
            <v>161.99460286314209</v>
          </cell>
          <cell r="P25">
            <v>1129.1623799571607</v>
          </cell>
          <cell r="Q25">
            <v>111.15419369766259</v>
          </cell>
          <cell r="R25">
            <v>104.33142349327355</v>
          </cell>
          <cell r="S25">
            <v>460.92072795656162</v>
          </cell>
          <cell r="T25">
            <v>106.2398538437417</v>
          </cell>
          <cell r="U25">
            <v>70.693065103956471</v>
          </cell>
          <cell r="V25">
            <v>297.06343286836068</v>
          </cell>
        </row>
        <row r="26">
          <cell r="K26">
            <v>498.97566783677456</v>
          </cell>
          <cell r="L26">
            <v>368.92840505491654</v>
          </cell>
          <cell r="M26">
            <v>2578.3483908275493</v>
          </cell>
          <cell r="N26">
            <v>473.15067948293057</v>
          </cell>
          <cell r="O26">
            <v>168.7847453126243</v>
          </cell>
          <cell r="P26">
            <v>1284.7931706037471</v>
          </cell>
          <cell r="Q26">
            <v>138.91335243891376</v>
          </cell>
          <cell r="R26">
            <v>126.37600284152523</v>
          </cell>
          <cell r="S26">
            <v>595.60851161409767</v>
          </cell>
          <cell r="T26">
            <v>132.67902843438512</v>
          </cell>
          <cell r="U26">
            <v>83.212405167822922</v>
          </cell>
          <cell r="V26">
            <v>370.70647834565216</v>
          </cell>
        </row>
        <row r="27">
          <cell r="K27">
            <v>570.8677840072645</v>
          </cell>
          <cell r="L27">
            <v>418.35394189771716</v>
          </cell>
          <cell r="M27">
            <v>3039.1560412037966</v>
          </cell>
          <cell r="N27">
            <v>541.74187665995521</v>
          </cell>
          <cell r="O27">
            <v>179.52150164977988</v>
          </cell>
          <cell r="P27">
            <v>1447.2928141853938</v>
          </cell>
          <cell r="Q27">
            <v>170.82060086799055</v>
          </cell>
          <cell r="R27">
            <v>150.42095622493721</v>
          </cell>
          <cell r="S27">
            <v>755.80923977999566</v>
          </cell>
          <cell r="T27">
            <v>163.12296039271607</v>
          </cell>
          <cell r="U27">
            <v>96.198828722080762</v>
          </cell>
          <cell r="V27">
            <v>454.65905016772854</v>
          </cell>
        </row>
        <row r="28">
          <cell r="K28">
            <v>651.29128858349281</v>
          </cell>
          <cell r="L28">
            <v>470.14143250306091</v>
          </cell>
          <cell r="M28">
            <v>3485.4686355542644</v>
          </cell>
          <cell r="N28">
            <v>617.9694087024767</v>
          </cell>
          <cell r="O28">
            <v>189.02593677958114</v>
          </cell>
          <cell r="P28">
            <v>1623.6843287476847</v>
          </cell>
          <cell r="Q28">
            <v>207.737808829318</v>
          </cell>
          <cell r="R28">
            <v>177.40262363638939</v>
          </cell>
          <cell r="S28">
            <v>947.60218944673568</v>
          </cell>
          <cell r="T28">
            <v>198.2854384571551</v>
          </cell>
          <cell r="U28">
            <v>109.69370457442746</v>
          </cell>
          <cell r="V28">
            <v>551.40106065808504</v>
          </cell>
        </row>
        <row r="29">
          <cell r="K29">
            <v>730.4124340688179</v>
          </cell>
          <cell r="L29">
            <v>521.91784001559176</v>
          </cell>
          <cell r="M29">
            <v>3975.0243846618291</v>
          </cell>
          <cell r="N29">
            <v>693.61927041236595</v>
          </cell>
          <cell r="O29">
            <v>204.40646475806466</v>
          </cell>
          <cell r="P29">
            <v>1780.3803080427426</v>
          </cell>
          <cell r="Q29">
            <v>250.19031018709777</v>
          </cell>
          <cell r="R29">
            <v>207.79033294693298</v>
          </cell>
          <cell r="S29">
            <v>1173.5768541574655</v>
          </cell>
          <cell r="T29">
            <v>238.48384338527563</v>
          </cell>
          <cell r="U29">
            <v>123.21635834265328</v>
          </cell>
          <cell r="V29">
            <v>662.40020429055687</v>
          </cell>
        </row>
        <row r="30">
          <cell r="K30">
            <v>814.59152634306656</v>
          </cell>
          <cell r="L30">
            <v>573.03351525723644</v>
          </cell>
          <cell r="M30">
            <v>4456.2499963089358</v>
          </cell>
          <cell r="N30">
            <v>774.20485571988343</v>
          </cell>
          <cell r="O30">
            <v>219.4596441410693</v>
          </cell>
          <cell r="P30">
            <v>1940.0842152193145</v>
          </cell>
          <cell r="Q30">
            <v>297.33633234919415</v>
          </cell>
          <cell r="R30">
            <v>240.4723571816061</v>
          </cell>
          <cell r="S30">
            <v>1427.7456915815178</v>
          </cell>
          <cell r="T30">
            <v>282.90133536501651</v>
          </cell>
          <cell r="U30">
            <v>136.03166211019433</v>
          </cell>
          <cell r="V30">
            <v>784.82224785412393</v>
          </cell>
        </row>
        <row r="31">
          <cell r="K31">
            <v>901.19841993489581</v>
          </cell>
          <cell r="L31">
            <v>623.90659841646618</v>
          </cell>
          <cell r="M31">
            <v>4955.7459077470512</v>
          </cell>
          <cell r="N31">
            <v>857.23752140148576</v>
          </cell>
          <cell r="O31">
            <v>233.33092298501981</v>
          </cell>
          <cell r="P31">
            <v>2095.7512973908124</v>
          </cell>
          <cell r="Q31">
            <v>346.46405240697408</v>
          </cell>
          <cell r="R31">
            <v>272.85857331354782</v>
          </cell>
          <cell r="S31">
            <v>1696.6921431913588</v>
          </cell>
          <cell r="T31">
            <v>329.19441118352654</v>
          </cell>
          <cell r="U31">
            <v>147.1805611654211</v>
          </cell>
          <cell r="V31">
            <v>910.08451095123041</v>
          </cell>
        </row>
        <row r="32">
          <cell r="K32">
            <v>985.72360210300269</v>
          </cell>
          <cell r="L32">
            <v>671.36772146996589</v>
          </cell>
          <cell r="M32">
            <v>5448.835264305967</v>
          </cell>
          <cell r="N32">
            <v>938.43112448564273</v>
          </cell>
          <cell r="O32">
            <v>244.80811943103726</v>
          </cell>
          <cell r="P32">
            <v>2236.6560002562946</v>
          </cell>
          <cell r="Q32">
            <v>395.55280941644259</v>
          </cell>
          <cell r="R32">
            <v>303.73790543082288</v>
          </cell>
          <cell r="S32">
            <v>1975.2725223643051</v>
          </cell>
          <cell r="T32">
            <v>375.61087842938048</v>
          </cell>
          <cell r="U32">
            <v>155.94023266524891</v>
          </cell>
          <cell r="V32">
            <v>1031.5911063702997</v>
          </cell>
        </row>
        <row r="33">
          <cell r="K33">
            <v>1083.9256066739135</v>
          </cell>
          <cell r="L33">
            <v>726.0256422061118</v>
          </cell>
          <cell r="M33">
            <v>6022.9451163295753</v>
          </cell>
          <cell r="N33">
            <v>1033.8196116484212</v>
          </cell>
          <cell r="O33">
            <v>261.77825972502063</v>
          </cell>
          <cell r="P33">
            <v>2397.9297619342706</v>
          </cell>
          <cell r="Q33">
            <v>448.03265298326829</v>
          </cell>
          <cell r="R33">
            <v>336.61578021737591</v>
          </cell>
          <cell r="S33">
            <v>2285.2585889846177</v>
          </cell>
          <cell r="T33">
            <v>425.34687409233584</v>
          </cell>
          <cell r="U33">
            <v>163.20959441110799</v>
          </cell>
          <cell r="V33">
            <v>1157.6704839857666</v>
          </cell>
        </row>
        <row r="34">
          <cell r="K34">
            <v>999.36368878039525</v>
          </cell>
          <cell r="L34">
            <v>658.04837028491477</v>
          </cell>
          <cell r="M34">
            <v>5582.0654858651405</v>
          </cell>
          <cell r="N34">
            <v>954.92651435023572</v>
          </cell>
          <cell r="O34">
            <v>234.47700550382029</v>
          </cell>
          <cell r="P34">
            <v>2153.7847521681556</v>
          </cell>
          <cell r="Q34">
            <v>510.02864589951571</v>
          </cell>
          <cell r="R34">
            <v>376.72895131432068</v>
          </cell>
          <cell r="S34">
            <v>2655.3659061083813</v>
          </cell>
          <cell r="T34">
            <v>484.09506497679649</v>
          </cell>
          <cell r="U34">
            <v>171.34072140584851</v>
          </cell>
          <cell r="V34">
            <v>1302.4896452526179</v>
          </cell>
        </row>
        <row r="35">
          <cell r="K35">
            <v>1050.8551750500053</v>
          </cell>
          <cell r="L35">
            <v>679.96511326765039</v>
          </cell>
          <cell r="M35">
            <v>5900.3424344838049</v>
          </cell>
          <cell r="N35">
            <v>1006.9864580649958</v>
          </cell>
          <cell r="O35">
            <v>243.27197600778118</v>
          </cell>
          <cell r="P35">
            <v>2204.403028496738</v>
          </cell>
          <cell r="Q35">
            <v>581.00572560016292</v>
          </cell>
          <cell r="R35">
            <v>423.45692409244566</v>
          </cell>
          <cell r="S35">
            <v>3079.023651812196</v>
          </cell>
          <cell r="T35">
            <v>551.42471458579257</v>
          </cell>
          <cell r="U35">
            <v>181.13628675188298</v>
          </cell>
          <cell r="V35">
            <v>1461.8657102186567</v>
          </cell>
        </row>
        <row r="36">
          <cell r="K36">
            <v>1104.760279566837</v>
          </cell>
          <cell r="L36">
            <v>702.16923572849373</v>
          </cell>
          <cell r="M36">
            <v>6235.4309975170981</v>
          </cell>
          <cell r="N36">
            <v>1061.6630659966743</v>
          </cell>
          <cell r="O36">
            <v>252.27637211802164</v>
          </cell>
          <cell r="P36">
            <v>2253.6689242543262</v>
          </cell>
          <cell r="Q36">
            <v>657.76736059182076</v>
          </cell>
          <cell r="R36">
            <v>473.44020566192341</v>
          </cell>
          <cell r="S36">
            <v>3534.9504704024489</v>
          </cell>
          <cell r="T36">
            <v>624.47137431442161</v>
          </cell>
          <cell r="U36">
            <v>192.55929136001146</v>
          </cell>
          <cell r="V36">
            <v>1625.4965530538457</v>
          </cell>
        </row>
        <row r="37">
          <cell r="K37">
            <v>1159.1362757557224</v>
          </cell>
          <cell r="L37">
            <v>723.35412628267397</v>
          </cell>
          <cell r="M37">
            <v>6576.5499004232079</v>
          </cell>
          <cell r="N37">
            <v>1117.1065252989301</v>
          </cell>
          <cell r="O37">
            <v>261.02687125796797</v>
          </cell>
          <cell r="P37">
            <v>2297.2576762830486</v>
          </cell>
          <cell r="Q37">
            <v>738.12763543491053</v>
          </cell>
          <cell r="R37">
            <v>524.30945955575646</v>
          </cell>
          <cell r="S37">
            <v>4007.7741714874473</v>
          </cell>
          <cell r="T37">
            <v>701.17998533394518</v>
          </cell>
          <cell r="U37">
            <v>205.46232518256929</v>
          </cell>
          <cell r="V37">
            <v>1786.9767584671072</v>
          </cell>
        </row>
        <row r="38">
          <cell r="K38">
            <v>1214.5121534161008</v>
          </cell>
          <cell r="L38">
            <v>743.81605568067414</v>
          </cell>
          <cell r="M38">
            <v>6926.7870185262782</v>
          </cell>
          <cell r="N38">
            <v>1173.8347128710639</v>
          </cell>
          <cell r="O38">
            <v>269.63332018424433</v>
          </cell>
          <cell r="P38">
            <v>2336.047299872117</v>
          </cell>
          <cell r="Q38">
            <v>819.75728967762905</v>
          </cell>
          <cell r="R38">
            <v>574.10975364253306</v>
          </cell>
          <cell r="S38">
            <v>4485.8887919696799</v>
          </cell>
          <cell r="T38">
            <v>779.34889132939361</v>
          </cell>
          <cell r="U38">
            <v>219.04352162893696</v>
          </cell>
          <cell r="V38">
            <v>1940.7715409743041</v>
          </cell>
        </row>
        <row r="39">
          <cell r="K39">
            <v>1264.8311487460119</v>
          </cell>
          <cell r="L39">
            <v>759.86976882437921</v>
          </cell>
          <cell r="M39">
            <v>7251.5367395476696</v>
          </cell>
          <cell r="N39">
            <v>1225.9879656751166</v>
          </cell>
          <cell r="O39">
            <v>276.75767938012535</v>
          </cell>
          <cell r="P39">
            <v>2358.509522085893</v>
          </cell>
          <cell r="Q39">
            <v>899.07006004403445</v>
          </cell>
          <cell r="R39">
            <v>620.21929567799691</v>
          </cell>
          <cell r="S39">
            <v>4949.1780864049442</v>
          </cell>
          <cell r="T39">
            <v>855.58994874292023</v>
          </cell>
          <cell r="U39">
            <v>231.60431454033113</v>
          </cell>
          <cell r="V39">
            <v>2079.7928413478535</v>
          </cell>
        </row>
        <row r="40">
          <cell r="K40">
            <v>1304.49375781034</v>
          </cell>
          <cell r="L40">
            <v>768.38323366691816</v>
          </cell>
          <cell r="M40">
            <v>7518.1026196037674</v>
          </cell>
          <cell r="N40">
            <v>1268.0834411823323</v>
          </cell>
          <cell r="O40">
            <v>281.23830774736876</v>
          </cell>
          <cell r="P40">
            <v>2355.370827384213</v>
          </cell>
          <cell r="Q40">
            <v>968.85452551068261</v>
          </cell>
          <cell r="R40">
            <v>658.01602190219887</v>
          </cell>
          <cell r="S40">
            <v>5360.3425354982619</v>
          </cell>
          <cell r="T40">
            <v>923.11588341687832</v>
          </cell>
          <cell r="U40">
            <v>241.3107845289081</v>
          </cell>
          <cell r="V40">
            <v>2189.0060164526167</v>
          </cell>
        </row>
        <row r="41">
          <cell r="K41">
            <v>1323.1398104918107</v>
          </cell>
          <cell r="L41">
            <v>763.74286358504094</v>
          </cell>
          <cell r="M41">
            <v>7665.5261993936747</v>
          </cell>
          <cell r="N41">
            <v>1289.9335990315913</v>
          </cell>
          <cell r="O41">
            <v>269.48117761947105</v>
          </cell>
          <cell r="P41">
            <v>2310.3860204437115</v>
          </cell>
          <cell r="Q41">
            <v>1019.3133125680934</v>
          </cell>
          <cell r="R41">
            <v>681.32491793613303</v>
          </cell>
          <cell r="S41">
            <v>5667.5591591032071</v>
          </cell>
          <cell r="T41">
            <v>972.73200738274454</v>
          </cell>
          <cell r="U41">
            <v>246.57874748551018</v>
          </cell>
          <cell r="V41">
            <v>2247.8282194783642</v>
          </cell>
        </row>
        <row r="42">
          <cell r="K42">
            <v>1317.0996708977159</v>
          </cell>
          <cell r="L42">
            <v>744.61394753559136</v>
          </cell>
          <cell r="M42">
            <v>7670.5436787228045</v>
          </cell>
          <cell r="N42">
            <v>1287.7741215940882</v>
          </cell>
          <cell r="O42">
            <v>252.45472878775183</v>
          </cell>
          <cell r="P42">
            <v>2221.0916037791108</v>
          </cell>
          <cell r="Q42">
            <v>1047.2992232876913</v>
          </cell>
          <cell r="R42">
            <v>688.35569608212688</v>
          </cell>
          <cell r="S42">
            <v>5853.0294690914006</v>
          </cell>
          <cell r="T42">
            <v>1001.5151069428588</v>
          </cell>
          <cell r="U42">
            <v>247.31924781057856</v>
          </cell>
          <cell r="V42">
            <v>2250.7670072820301</v>
          </cell>
        </row>
        <row r="43">
          <cell r="K43">
            <v>1350.1513701433655</v>
          </cell>
          <cell r="L43">
            <v>747.17114658419234</v>
          </cell>
          <cell r="M43">
            <v>7904.2842349169823</v>
          </cell>
          <cell r="N43">
            <v>1323.9348386842707</v>
          </cell>
          <cell r="O43">
            <v>242.50291599662393</v>
          </cell>
          <cell r="P43">
            <v>2195.6345096991622</v>
          </cell>
          <cell r="Q43">
            <v>1070.0149170875409</v>
          </cell>
          <cell r="R43">
            <v>690.76867544161257</v>
          </cell>
          <cell r="S43">
            <v>6011.9975373943316</v>
          </cell>
          <cell r="T43">
            <v>1025.8500233237507</v>
          </cell>
          <cell r="U43">
            <v>247.7630773265559</v>
          </cell>
          <cell r="V43">
            <v>2236.5707175657935</v>
          </cell>
        </row>
      </sheetData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workbookViewId="0">
      <selection activeCell="G14" sqref="G14"/>
    </sheetView>
  </sheetViews>
  <sheetFormatPr defaultRowHeight="14" x14ac:dyDescent="0.3"/>
  <cols>
    <col min="4" max="4" width="8.58203125" bestFit="1" customWidth="1"/>
    <col min="7" max="7" width="8.58203125" bestFit="1" customWidth="1"/>
  </cols>
  <sheetData>
    <row r="1" spans="1:28" x14ac:dyDescent="0.3">
      <c r="A1" s="3" t="s">
        <v>6</v>
      </c>
      <c r="B1" s="15" t="s">
        <v>13</v>
      </c>
      <c r="C1" s="15"/>
      <c r="D1" s="15"/>
      <c r="E1" s="15" t="s">
        <v>11</v>
      </c>
      <c r="F1" s="15"/>
      <c r="G1" s="15"/>
      <c r="H1" s="14" t="s">
        <v>15</v>
      </c>
      <c r="I1" s="14"/>
      <c r="J1" s="14"/>
      <c r="K1" s="14" t="s">
        <v>17</v>
      </c>
      <c r="L1" s="14"/>
      <c r="M1" s="14"/>
      <c r="P1" t="s">
        <v>9</v>
      </c>
      <c r="Q1" s="14" t="s">
        <v>14</v>
      </c>
      <c r="R1" s="14"/>
      <c r="S1" s="14"/>
      <c r="T1" s="14" t="s">
        <v>12</v>
      </c>
      <c r="U1" s="14"/>
      <c r="V1" s="14"/>
      <c r="W1" s="14" t="s">
        <v>16</v>
      </c>
      <c r="X1" s="14"/>
      <c r="Y1" s="14"/>
      <c r="Z1" s="14" t="s">
        <v>18</v>
      </c>
      <c r="AA1" s="14"/>
      <c r="AB1" s="14"/>
    </row>
    <row r="2" spans="1:28" x14ac:dyDescent="0.3">
      <c r="A2" s="4" t="s">
        <v>7</v>
      </c>
      <c r="B2" s="16" t="s">
        <v>0</v>
      </c>
      <c r="C2" s="16" t="s">
        <v>1</v>
      </c>
      <c r="D2" s="16" t="s">
        <v>2</v>
      </c>
      <c r="E2" s="16" t="s">
        <v>0</v>
      </c>
      <c r="F2" s="16" t="s">
        <v>1</v>
      </c>
      <c r="G2" s="16" t="s">
        <v>2</v>
      </c>
      <c r="H2" s="1" t="s">
        <v>3</v>
      </c>
      <c r="I2" s="1" t="s">
        <v>4</v>
      </c>
      <c r="J2" s="1" t="s">
        <v>5</v>
      </c>
      <c r="K2" s="1" t="s">
        <v>3</v>
      </c>
      <c r="L2" s="1" t="s">
        <v>4</v>
      </c>
      <c r="M2" s="1" t="s">
        <v>5</v>
      </c>
      <c r="P2" s="13" t="s">
        <v>8</v>
      </c>
      <c r="Q2" s="1" t="s">
        <v>0</v>
      </c>
      <c r="R2" s="1" t="s">
        <v>1</v>
      </c>
      <c r="S2" s="1" t="s">
        <v>2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3</v>
      </c>
      <c r="AA2" s="1" t="s">
        <v>4</v>
      </c>
      <c r="AB2" s="1" t="s">
        <v>5</v>
      </c>
    </row>
    <row r="3" spans="1:28" x14ac:dyDescent="0.3">
      <c r="A3" s="5">
        <v>2010</v>
      </c>
      <c r="B3" s="17">
        <f>[1]EV_Global!K3</f>
        <v>0.14371948500075138</v>
      </c>
      <c r="C3" s="17">
        <f>[1]EV_Global!L3</f>
        <v>0.16845808487792985</v>
      </c>
      <c r="D3" s="17">
        <f>[1]EV_Global!M3</f>
        <v>0.34162828401817946</v>
      </c>
      <c r="E3" s="17">
        <f>[1]EV_Global!N3</f>
        <v>0.14371948500075138</v>
      </c>
      <c r="F3" s="17">
        <f>[1]EV_Global!O3</f>
        <v>0.16845808487792985</v>
      </c>
      <c r="G3" s="17">
        <f>[1]EV_Global!P3</f>
        <v>0.34162828401817946</v>
      </c>
      <c r="H3" s="2">
        <f>[1]EV_Global!Q3</f>
        <v>0</v>
      </c>
      <c r="I3" s="2">
        <f>[1]EV_Global!R3</f>
        <v>0</v>
      </c>
      <c r="J3" s="2">
        <f>[1]EV_Global!S3</f>
        <v>0</v>
      </c>
      <c r="K3" s="2">
        <f>[1]EV_Global!T3</f>
        <v>0</v>
      </c>
      <c r="L3" s="2">
        <f>[1]EV_Global!U3</f>
        <v>0</v>
      </c>
      <c r="M3" s="2">
        <f>[1]EV_Global!V3</f>
        <v>0</v>
      </c>
      <c r="P3">
        <v>2020</v>
      </c>
      <c r="Q3" s="12">
        <f>B13</f>
        <v>17.886261809354341</v>
      </c>
      <c r="R3" s="12">
        <f t="shared" ref="R3:AB3" si="0">C13</f>
        <v>18.734317326177173</v>
      </c>
      <c r="S3" s="12">
        <f t="shared" si="0"/>
        <v>60.905805299094517</v>
      </c>
      <c r="T3" s="12">
        <f t="shared" si="0"/>
        <v>17.192398204681108</v>
      </c>
      <c r="U3" s="12">
        <f t="shared" si="0"/>
        <v>14.37068621234331</v>
      </c>
      <c r="V3" s="12">
        <f t="shared" si="0"/>
        <v>47.61446247179844</v>
      </c>
      <c r="W3" s="12">
        <f t="shared" si="0"/>
        <v>0.7443376607378861</v>
      </c>
      <c r="X3" s="12">
        <f t="shared" si="0"/>
        <v>0.81444437855116469</v>
      </c>
      <c r="Y3" s="12">
        <f t="shared" si="0"/>
        <v>1.9016609343148507</v>
      </c>
      <c r="Z3" s="12">
        <f t="shared" si="0"/>
        <v>0.74258752873923273</v>
      </c>
      <c r="AA3" s="12">
        <f t="shared" si="0"/>
        <v>0.80206642177161092</v>
      </c>
      <c r="AB3" s="12">
        <f t="shared" si="0"/>
        <v>1.8609224566502292</v>
      </c>
    </row>
    <row r="4" spans="1:28" x14ac:dyDescent="0.3">
      <c r="A4" s="6">
        <v>2011</v>
      </c>
      <c r="B4" s="17">
        <f>[1]EV_Global!K4</f>
        <v>0.28593994461127542</v>
      </c>
      <c r="C4" s="17">
        <f>[1]EV_Global!L4</f>
        <v>0.32387559232089719</v>
      </c>
      <c r="D4" s="17">
        <f>[1]EV_Global!M4</f>
        <v>0.69066588611330404</v>
      </c>
      <c r="E4" s="17">
        <f>[1]EV_Global!N4</f>
        <v>0.28593994461127542</v>
      </c>
      <c r="F4" s="17">
        <f>[1]EV_Global!O4</f>
        <v>0.32387559232089719</v>
      </c>
      <c r="G4" s="17">
        <f>[1]EV_Global!P4</f>
        <v>0.69066588611330404</v>
      </c>
      <c r="H4" s="2">
        <f>[1]EV_Global!Q4</f>
        <v>4.6770893032614991E-7</v>
      </c>
      <c r="I4" s="2">
        <f>[1]EV_Global!R4</f>
        <v>5.482162052183559E-7</v>
      </c>
      <c r="J4" s="2">
        <f>[1]EV_Global!S4</f>
        <v>1.1117671294637986E-6</v>
      </c>
      <c r="K4" s="2">
        <f>[1]EV_Global!T4</f>
        <v>4.6770893032614991E-7</v>
      </c>
      <c r="L4" s="2">
        <f>[1]EV_Global!U4</f>
        <v>5.482162052183559E-7</v>
      </c>
      <c r="M4" s="2">
        <f>[1]EV_Global!V4</f>
        <v>1.1117671294637986E-6</v>
      </c>
      <c r="P4">
        <v>2025</v>
      </c>
      <c r="Q4" s="12">
        <f>B18</f>
        <v>79.113700626962455</v>
      </c>
      <c r="R4" s="12">
        <f t="shared" ref="R4:AB4" si="1">C18</f>
        <v>73.119182341571459</v>
      </c>
      <c r="S4" s="12">
        <f t="shared" si="1"/>
        <v>333.95043145707223</v>
      </c>
      <c r="T4" s="12">
        <f t="shared" si="1"/>
        <v>75.489108175330685</v>
      </c>
      <c r="U4" s="12">
        <f t="shared" si="1"/>
        <v>48.304664788092495</v>
      </c>
      <c r="V4" s="12">
        <f t="shared" si="1"/>
        <v>211.89925101847206</v>
      </c>
      <c r="W4" s="12">
        <f t="shared" si="1"/>
        <v>7.8601351433198037</v>
      </c>
      <c r="X4" s="12">
        <f t="shared" si="1"/>
        <v>8.0773387581645597</v>
      </c>
      <c r="Y4" s="12">
        <f t="shared" si="1"/>
        <v>23.417627076022704</v>
      </c>
      <c r="Z4" s="12">
        <f t="shared" si="1"/>
        <v>7.7070560313545373</v>
      </c>
      <c r="AA4" s="12">
        <f t="shared" si="1"/>
        <v>7.133155456277434</v>
      </c>
      <c r="AB4" s="12">
        <f t="shared" si="1"/>
        <v>20.556993633244481</v>
      </c>
    </row>
    <row r="5" spans="1:28" x14ac:dyDescent="0.3">
      <c r="A5" s="7">
        <v>2012</v>
      </c>
      <c r="B5" s="17">
        <f>[1]EV_Global!K5</f>
        <v>0.52651272817320682</v>
      </c>
      <c r="C5" s="17">
        <f>[1]EV_Global!L5</f>
        <v>0.58809316421685653</v>
      </c>
      <c r="D5" s="17">
        <f>[1]EV_Global!M5</f>
        <v>1.3024262223231957</v>
      </c>
      <c r="E5" s="17">
        <f>[1]EV_Global!N5</f>
        <v>0.52651272817320682</v>
      </c>
      <c r="F5" s="17">
        <f>[1]EV_Global!O5</f>
        <v>0.58809316421685653</v>
      </c>
      <c r="G5" s="17">
        <f>[1]EV_Global!P5</f>
        <v>1.3024262223231957</v>
      </c>
      <c r="H5" s="2">
        <f>[1]EV_Global!Q5</f>
        <v>2.6987675870400446E-5</v>
      </c>
      <c r="I5" s="2">
        <f>[1]EV_Global!R5</f>
        <v>3.1596375313328261E-5</v>
      </c>
      <c r="J5" s="2">
        <f>[1]EV_Global!S5</f>
        <v>6.4186741057295049E-5</v>
      </c>
      <c r="K5" s="2">
        <f>[1]EV_Global!T5</f>
        <v>2.6987675870400446E-5</v>
      </c>
      <c r="L5" s="2">
        <f>[1]EV_Global!U5</f>
        <v>3.1596375313328261E-5</v>
      </c>
      <c r="M5" s="2">
        <f>[1]EV_Global!V5</f>
        <v>6.4186741057295049E-5</v>
      </c>
      <c r="P5">
        <v>2030</v>
      </c>
      <c r="Q5" s="12">
        <f>B23</f>
        <v>223.41125387149117</v>
      </c>
      <c r="R5" s="12">
        <f t="shared" ref="R5:AB5" si="2">C23</f>
        <v>176.69799169836119</v>
      </c>
      <c r="S5" s="12">
        <f t="shared" si="2"/>
        <v>1080.4980641784846</v>
      </c>
      <c r="T5" s="12">
        <f t="shared" si="2"/>
        <v>212.03759003803341</v>
      </c>
      <c r="U5" s="12">
        <f t="shared" si="2"/>
        <v>96.269940304624313</v>
      </c>
      <c r="V5" s="12">
        <f t="shared" si="2"/>
        <v>588.38400224155419</v>
      </c>
      <c r="W5" s="12">
        <f t="shared" si="2"/>
        <v>33.886841220209853</v>
      </c>
      <c r="X5" s="12">
        <f t="shared" si="2"/>
        <v>33.414929931950432</v>
      </c>
      <c r="Y5" s="12">
        <f t="shared" si="2"/>
        <v>130.66220078241628</v>
      </c>
      <c r="Z5" s="12">
        <f t="shared" si="2"/>
        <v>32.4583414312185</v>
      </c>
      <c r="AA5" s="12">
        <f t="shared" si="2"/>
        <v>23.798190764118651</v>
      </c>
      <c r="AB5" s="12">
        <f t="shared" si="2"/>
        <v>90.244304737398465</v>
      </c>
    </row>
    <row r="6" spans="1:28" x14ac:dyDescent="0.3">
      <c r="A6" s="7">
        <v>2013</v>
      </c>
      <c r="B6" s="17">
        <f>[1]EV_Global!K6</f>
        <v>0.91324137539224337</v>
      </c>
      <c r="C6" s="17">
        <f>[1]EV_Global!L6</f>
        <v>1.0154813610211728</v>
      </c>
      <c r="D6" s="17">
        <f>[1]EV_Global!M6</f>
        <v>2.3645879383051684</v>
      </c>
      <c r="E6" s="17">
        <f>[1]EV_Global!N6</f>
        <v>0.91016648860641081</v>
      </c>
      <c r="F6" s="17">
        <f>[1]EV_Global!O6</f>
        <v>0.9901135450380546</v>
      </c>
      <c r="G6" s="17">
        <f>[1]EV_Global!P6</f>
        <v>2.2738787781231102</v>
      </c>
      <c r="H6" s="2">
        <f>[1]EV_Global!Q6</f>
        <v>3.2702880767098845E-4</v>
      </c>
      <c r="I6" s="2">
        <f>[1]EV_Global!R6</f>
        <v>3.8118035251581266E-4</v>
      </c>
      <c r="J6" s="2">
        <f>[1]EV_Global!S6</f>
        <v>7.7951852600833562E-4</v>
      </c>
      <c r="K6" s="2">
        <f>[1]EV_Global!T6</f>
        <v>3.2702880767098845E-4</v>
      </c>
      <c r="L6" s="2">
        <f>[1]EV_Global!U6</f>
        <v>3.8118035251581266E-4</v>
      </c>
      <c r="M6" s="2">
        <f>[1]EV_Global!V6</f>
        <v>7.7951852600833562E-4</v>
      </c>
      <c r="P6">
        <v>2035</v>
      </c>
      <c r="Q6" s="12">
        <f>B28</f>
        <v>422.59042502648691</v>
      </c>
      <c r="R6" s="12">
        <f t="shared" ref="R6:AB6" si="3">C28</f>
        <v>305.05132076330597</v>
      </c>
      <c r="S6" s="12">
        <f t="shared" si="3"/>
        <v>2261.5467117929124</v>
      </c>
      <c r="T6" s="12">
        <f t="shared" si="3"/>
        <v>400.96951956001544</v>
      </c>
      <c r="U6" s="12">
        <f t="shared" si="3"/>
        <v>122.64950010071064</v>
      </c>
      <c r="V6" s="12">
        <f t="shared" si="3"/>
        <v>1053.5277572753348</v>
      </c>
      <c r="W6" s="12">
        <f t="shared" si="3"/>
        <v>127.88701121929017</v>
      </c>
      <c r="X6" s="12">
        <f t="shared" si="3"/>
        <v>109.16050759335057</v>
      </c>
      <c r="Y6" s="12">
        <f t="shared" si="3"/>
        <v>583.61557490212817</v>
      </c>
      <c r="Z6" s="12">
        <f t="shared" si="3"/>
        <v>122.0673221014344</v>
      </c>
      <c r="AA6" s="12">
        <f t="shared" si="3"/>
        <v>67.462415745660721</v>
      </c>
      <c r="AB6" s="12">
        <f t="shared" si="3"/>
        <v>339.43429955334909</v>
      </c>
    </row>
    <row r="7" spans="1:28" x14ac:dyDescent="0.3">
      <c r="A7" s="7">
        <v>2014</v>
      </c>
      <c r="B7" s="17">
        <f>[1]EV_Global!K7</f>
        <v>1.5459279083589488</v>
      </c>
      <c r="C7" s="17">
        <f>[1]EV_Global!L7</f>
        <v>1.6600040135559195</v>
      </c>
      <c r="D7" s="17">
        <f>[1]EV_Global!M7</f>
        <v>3.9205466038958914</v>
      </c>
      <c r="E7" s="17">
        <f>[1]EV_Global!N7</f>
        <v>1.5459279083589488</v>
      </c>
      <c r="F7" s="17">
        <f>[1]EV_Global!O7</f>
        <v>1.6600040135559195</v>
      </c>
      <c r="G7" s="17">
        <f>[1]EV_Global!P7</f>
        <v>3.9205466038958914</v>
      </c>
      <c r="H7" s="2">
        <f>[1]EV_Global!Q7</f>
        <v>2.0857800592532475E-3</v>
      </c>
      <c r="I7" s="2">
        <f>[1]EV_Global!R7</f>
        <v>2.4178916593839859E-3</v>
      </c>
      <c r="J7" s="2">
        <f>[1]EV_Global!S7</f>
        <v>4.9887359901272521E-3</v>
      </c>
      <c r="K7" s="2">
        <f>[1]EV_Global!T7</f>
        <v>2.0857700525933331E-3</v>
      </c>
      <c r="L7" s="2">
        <f>[1]EV_Global!U7</f>
        <v>2.4178091044396925E-3</v>
      </c>
      <c r="M7" s="2">
        <f>[1]EV_Global!V7</f>
        <v>4.9884407936597753E-3</v>
      </c>
      <c r="P7">
        <v>2040</v>
      </c>
      <c r="Q7" s="12">
        <f>B33</f>
        <v>713.34398038930237</v>
      </c>
      <c r="R7" s="12">
        <f t="shared" ref="R7:AB7" si="4">C33</f>
        <v>477.8058736569854</v>
      </c>
      <c r="S7" s="12">
        <f t="shared" si="4"/>
        <v>3963.7698532952732</v>
      </c>
      <c r="T7" s="12">
        <f t="shared" si="4"/>
        <v>680.3686454467778</v>
      </c>
      <c r="U7" s="12">
        <f t="shared" si="4"/>
        <v>172.27930092420888</v>
      </c>
      <c r="V7" s="12">
        <f t="shared" si="4"/>
        <v>1578.1053151065225</v>
      </c>
      <c r="W7" s="12">
        <f t="shared" si="4"/>
        <v>286.48555638991178</v>
      </c>
      <c r="X7" s="12">
        <f t="shared" si="4"/>
        <v>215.18228586345427</v>
      </c>
      <c r="Y7" s="12">
        <f t="shared" si="4"/>
        <v>1461.7204780711843</v>
      </c>
      <c r="Z7" s="12">
        <f t="shared" si="4"/>
        <v>271.97860973056993</v>
      </c>
      <c r="AA7" s="12">
        <f t="shared" si="4"/>
        <v>104.23660826166645</v>
      </c>
      <c r="AB7" s="12">
        <f t="shared" si="4"/>
        <v>740.13843946357383</v>
      </c>
    </row>
    <row r="8" spans="1:28" x14ac:dyDescent="0.3">
      <c r="A8" s="7">
        <v>2015</v>
      </c>
      <c r="B8" s="17">
        <f>[1]EV_Global!K8</f>
        <v>3.1549431459638195</v>
      </c>
      <c r="C8" s="17">
        <f>[1]EV_Global!L8</f>
        <v>3.3427373808426171</v>
      </c>
      <c r="D8" s="17">
        <f>[1]EV_Global!M8</f>
        <v>8.2709946590190917</v>
      </c>
      <c r="E8" s="17">
        <f>[1]EV_Global!N8</f>
        <v>3.1388464972599217</v>
      </c>
      <c r="F8" s="17">
        <f>[1]EV_Global!O8</f>
        <v>3.246157488619235</v>
      </c>
      <c r="G8" s="17">
        <f>[1]EV_Global!P8</f>
        <v>7.9866205319169117</v>
      </c>
      <c r="H8" s="2">
        <f>[1]EV_Global!Q8</f>
        <v>9.1989769996771008E-3</v>
      </c>
      <c r="I8" s="2">
        <f>[1]EV_Global!R8</f>
        <v>1.0603362882107109E-2</v>
      </c>
      <c r="J8" s="2">
        <f>[1]EV_Global!S8</f>
        <v>2.2109355206999193E-2</v>
      </c>
      <c r="K8" s="2">
        <f>[1]EV_Global!T8</f>
        <v>9.1984195057218995E-3</v>
      </c>
      <c r="L8" s="2">
        <f>[1]EV_Global!U8</f>
        <v>1.05987635569767E-2</v>
      </c>
      <c r="M8" s="2">
        <f>[1]EV_Global!V8</f>
        <v>2.2092909135320766E-2</v>
      </c>
      <c r="P8">
        <v>2045</v>
      </c>
      <c r="Q8" s="12">
        <f>B38</f>
        <v>849.48907949064665</v>
      </c>
      <c r="R8" s="12">
        <f t="shared" ref="R8:AB8" si="5">C38</f>
        <v>520.26125442489376</v>
      </c>
      <c r="S8" s="12">
        <f t="shared" si="5"/>
        <v>4844.9329318318214</v>
      </c>
      <c r="T8" s="12">
        <f t="shared" si="5"/>
        <v>821.03729213928489</v>
      </c>
      <c r="U8" s="12">
        <f t="shared" si="5"/>
        <v>188.59470472902393</v>
      </c>
      <c r="V8" s="12">
        <f t="shared" si="5"/>
        <v>1633.9455021781816</v>
      </c>
      <c r="W8" s="12">
        <f t="shared" si="5"/>
        <v>534.75924866297635</v>
      </c>
      <c r="X8" s="12">
        <f t="shared" si="5"/>
        <v>374.47178261534447</v>
      </c>
      <c r="Y8" s="12">
        <f t="shared" si="5"/>
        <v>2926.4446324216342</v>
      </c>
      <c r="Z8" s="12">
        <f t="shared" si="5"/>
        <v>508.40337814183516</v>
      </c>
      <c r="AA8" s="12">
        <f t="shared" si="5"/>
        <v>142.85359696140461</v>
      </c>
      <c r="AB8" s="12">
        <f t="shared" si="5"/>
        <v>1265.8235167736218</v>
      </c>
    </row>
    <row r="9" spans="1:28" x14ac:dyDescent="0.3">
      <c r="A9" s="7">
        <v>2016</v>
      </c>
      <c r="B9" s="17">
        <f>[1]EV_Global!K9</f>
        <v>4.4882587343363145</v>
      </c>
      <c r="C9" s="17">
        <f>[1]EV_Global!L9</f>
        <v>4.6693301167515981</v>
      </c>
      <c r="D9" s="17">
        <f>[1]EV_Global!M9</f>
        <v>12.359084995494324</v>
      </c>
      <c r="E9" s="17">
        <f>[1]EV_Global!N9</f>
        <v>4.4535854908950885</v>
      </c>
      <c r="F9" s="17">
        <f>[1]EV_Global!O9</f>
        <v>4.4112070822447027</v>
      </c>
      <c r="G9" s="17">
        <f>[1]EV_Global!P9</f>
        <v>11.488401326859126</v>
      </c>
      <c r="H9" s="2">
        <f>[1]EV_Global!Q9</f>
        <v>3.1458475851590305E-2</v>
      </c>
      <c r="I9" s="2">
        <f>[1]EV_Global!R9</f>
        <v>3.6043726037922628E-2</v>
      </c>
      <c r="J9" s="2">
        <f>[1]EV_Global!S9</f>
        <v>7.609864169241827E-2</v>
      </c>
      <c r="K9" s="2">
        <f>[1]EV_Global!T9</f>
        <v>3.1452572499785544E-2</v>
      </c>
      <c r="L9" s="2">
        <f>[1]EV_Global!U9</f>
        <v>3.5995141248669871E-2</v>
      </c>
      <c r="M9" s="2">
        <f>[1]EV_Global!V9</f>
        <v>7.5925112686969901E-2</v>
      </c>
      <c r="P9">
        <v>2050</v>
      </c>
      <c r="Q9" s="12">
        <f>B43</f>
        <v>996.43277802452258</v>
      </c>
      <c r="R9" s="12">
        <f t="shared" ref="R9:AB9" si="6">C43</f>
        <v>551.42396453784261</v>
      </c>
      <c r="S9" s="12">
        <f t="shared" si="6"/>
        <v>5833.4850985319144</v>
      </c>
      <c r="T9" s="12">
        <f t="shared" si="6"/>
        <v>977.08456874249339</v>
      </c>
      <c r="U9" s="12">
        <f t="shared" si="6"/>
        <v>178.9709358587736</v>
      </c>
      <c r="V9" s="12">
        <f t="shared" si="6"/>
        <v>1620.4125273699763</v>
      </c>
      <c r="W9" s="12">
        <f t="shared" si="6"/>
        <v>731.71032307718554</v>
      </c>
      <c r="X9" s="12">
        <f t="shared" si="6"/>
        <v>472.19924506792302</v>
      </c>
      <c r="Y9" s="12">
        <f t="shared" si="6"/>
        <v>4111.6315023740171</v>
      </c>
      <c r="Z9" s="12">
        <f t="shared" si="6"/>
        <v>701.54634421871731</v>
      </c>
      <c r="AA9" s="12">
        <f t="shared" si="6"/>
        <v>169.36854758306282</v>
      </c>
      <c r="AB9" s="12">
        <f t="shared" si="6"/>
        <v>1528.5805297807508</v>
      </c>
    </row>
    <row r="10" spans="1:28" x14ac:dyDescent="0.3">
      <c r="A10" s="7">
        <v>2017</v>
      </c>
      <c r="B10" s="17">
        <f>[1]EV_Global!K10</f>
        <v>6.8595092172207313</v>
      </c>
      <c r="C10" s="17">
        <f>[1]EV_Global!L10</f>
        <v>6.936582354492872</v>
      </c>
      <c r="D10" s="17">
        <f>[1]EV_Global!M10</f>
        <v>19.760366656004056</v>
      </c>
      <c r="E10" s="17">
        <f>[1]EV_Global!N10</f>
        <v>6.7705786742144101</v>
      </c>
      <c r="F10" s="17">
        <f>[1]EV_Global!O10</f>
        <v>6.4029990964549581</v>
      </c>
      <c r="G10" s="17">
        <f>[1]EV_Global!P10</f>
        <v>18.189260396225759</v>
      </c>
      <c r="H10" s="2">
        <f>[1]EV_Global!Q10</f>
        <v>8.7759700720900724E-2</v>
      </c>
      <c r="I10" s="2">
        <f>[1]EV_Global!R10</f>
        <v>9.9826183706317753E-2</v>
      </c>
      <c r="J10" s="2">
        <f>[1]EV_Global!S10</f>
        <v>0.21405326533866778</v>
      </c>
      <c r="K10" s="2">
        <f>[1]EV_Global!T10</f>
        <v>8.772579094576817E-2</v>
      </c>
      <c r="L10" s="2">
        <f>[1]EV_Global!U10</f>
        <v>9.9553085383995266E-2</v>
      </c>
      <c r="M10" s="2">
        <f>[1]EV_Global!V10</f>
        <v>0.21308795673842731</v>
      </c>
    </row>
    <row r="11" spans="1:28" x14ac:dyDescent="0.3">
      <c r="A11" s="7">
        <v>2018</v>
      </c>
      <c r="B11" s="17">
        <f>[1]EV_Global!K11</f>
        <v>11.565946880403219</v>
      </c>
      <c r="C11" s="17">
        <f>[1]EV_Global!L11</f>
        <v>11.825407293596044</v>
      </c>
      <c r="D11" s="17">
        <f>[1]EV_Global!M11</f>
        <v>34.538172694629459</v>
      </c>
      <c r="E11" s="17">
        <f>[1]EV_Global!N11</f>
        <v>11.326444960532919</v>
      </c>
      <c r="F11" s="17">
        <f>[1]EV_Global!O11</f>
        <v>10.388395774374247</v>
      </c>
      <c r="G11" s="17">
        <f>[1]EV_Global!P11</f>
        <v>30.306972110254161</v>
      </c>
      <c r="H11" s="2">
        <f>[1]EV_Global!Q11</f>
        <v>0.20450794119268653</v>
      </c>
      <c r="I11" s="2">
        <f>[1]EV_Global!R11</f>
        <v>0.23037734519093606</v>
      </c>
      <c r="J11" s="2">
        <f>[1]EV_Global!S11</f>
        <v>0.50442542976985505</v>
      </c>
      <c r="K11" s="2">
        <f>[1]EV_Global!T11</f>
        <v>0.20436044359131067</v>
      </c>
      <c r="L11" s="2">
        <f>[1]EV_Global!U11</f>
        <v>0.22923512068249405</v>
      </c>
      <c r="M11" s="2">
        <f>[1]EV_Global!V11</f>
        <v>0.50046770994073653</v>
      </c>
    </row>
    <row r="12" spans="1:28" x14ac:dyDescent="0.3">
      <c r="A12" s="7">
        <v>2019</v>
      </c>
      <c r="B12" s="17">
        <f>[1]EV_Global!K12</f>
        <v>12.57121599536281</v>
      </c>
      <c r="C12" s="17">
        <f>[1]EV_Global!L12</f>
        <v>12.983031691762625</v>
      </c>
      <c r="D12" s="17">
        <f>[1]EV_Global!M12</f>
        <v>38.916583309782638</v>
      </c>
      <c r="E12" s="17">
        <f>[1]EV_Global!N12</f>
        <v>12.213586574805078</v>
      </c>
      <c r="F12" s="17">
        <f>[1]EV_Global!O12</f>
        <v>10.837255168416219</v>
      </c>
      <c r="G12" s="17">
        <f>[1]EV_Global!P12</f>
        <v>32.598463546595973</v>
      </c>
      <c r="H12" s="2">
        <f>[1]EV_Global!Q12</f>
        <v>0.4094190651865372</v>
      </c>
      <c r="I12" s="2">
        <f>[1]EV_Global!R12</f>
        <v>0.45518552488157965</v>
      </c>
      <c r="J12" s="2">
        <f>[1]EV_Global!S12</f>
        <v>1.0256529716544083</v>
      </c>
      <c r="K12" s="2">
        <f>[1]EV_Global!T12</f>
        <v>0.40887743695366968</v>
      </c>
      <c r="L12" s="2">
        <f>[1]EV_Global!U12</f>
        <v>0.45117197371444601</v>
      </c>
      <c r="M12" s="2">
        <f>[1]EV_Global!V12</f>
        <v>1.0120773257540228</v>
      </c>
    </row>
    <row r="13" spans="1:28" x14ac:dyDescent="0.3">
      <c r="A13" s="8">
        <v>2020</v>
      </c>
      <c r="B13" s="17">
        <f>[1]EV_Global!K13</f>
        <v>17.886261809354341</v>
      </c>
      <c r="C13" s="17">
        <f>[1]EV_Global!L13</f>
        <v>18.734317326177173</v>
      </c>
      <c r="D13" s="17">
        <f>[1]EV_Global!M13</f>
        <v>60.905805299094517</v>
      </c>
      <c r="E13" s="17">
        <f>[1]EV_Global!N13</f>
        <v>17.192398204681108</v>
      </c>
      <c r="F13" s="17">
        <f>[1]EV_Global!O13</f>
        <v>14.37068621234331</v>
      </c>
      <c r="G13" s="17">
        <f>[1]EV_Global!P13</f>
        <v>47.61446247179844</v>
      </c>
      <c r="H13" s="2">
        <f>[1]EV_Global!Q13</f>
        <v>0.7443376607378861</v>
      </c>
      <c r="I13" s="2">
        <f>[1]EV_Global!R13</f>
        <v>0.81444437855116469</v>
      </c>
      <c r="J13" s="2">
        <f>[1]EV_Global!S13</f>
        <v>1.9016609343148507</v>
      </c>
      <c r="K13" s="2">
        <f>[1]EV_Global!T13</f>
        <v>0.74258752873923273</v>
      </c>
      <c r="L13" s="2">
        <f>[1]EV_Global!U13</f>
        <v>0.80206642177161092</v>
      </c>
      <c r="M13" s="2">
        <f>[1]EV_Global!V13</f>
        <v>1.8609224566502292</v>
      </c>
    </row>
    <row r="14" spans="1:28" x14ac:dyDescent="0.3">
      <c r="A14" s="9">
        <v>2021</v>
      </c>
      <c r="B14" s="17">
        <f>[1]EV_Global!K14</f>
        <v>17.068287347687228</v>
      </c>
      <c r="C14" s="17">
        <f>[1]EV_Global!L14</f>
        <v>17.759847266084897</v>
      </c>
      <c r="D14" s="17">
        <f>[1]EV_Global!M14</f>
        <v>60.386423512852048</v>
      </c>
      <c r="E14" s="17">
        <f>[1]EV_Global!N14</f>
        <v>16.362013388472583</v>
      </c>
      <c r="F14" s="17">
        <f>[1]EV_Global!O14</f>
        <v>13.154352490372744</v>
      </c>
      <c r="G14" s="17">
        <f>[1]EV_Global!P14</f>
        <v>44.892538532580794</v>
      </c>
      <c r="H14" s="2">
        <f>[1]EV_Global!Q14</f>
        <v>1.295712369813607</v>
      </c>
      <c r="I14" s="2">
        <f>[1]EV_Global!R14</f>
        <v>1.3938118650800901</v>
      </c>
      <c r="J14" s="2">
        <f>[1]EV_Global!S14</f>
        <v>3.3840888042893442</v>
      </c>
      <c r="K14" s="2">
        <f>[1]EV_Global!T14</f>
        <v>1.2906049376482744</v>
      </c>
      <c r="L14" s="2">
        <f>[1]EV_Global!U14</f>
        <v>1.3593619138260695</v>
      </c>
      <c r="M14" s="2">
        <f>[1]EV_Global!V14</f>
        <v>3.2740335741332203</v>
      </c>
    </row>
    <row r="15" spans="1:28" x14ac:dyDescent="0.3">
      <c r="A15" s="5">
        <v>2022</v>
      </c>
      <c r="B15" s="17">
        <f>[1]EV_Global!K15</f>
        <v>30.422429547885411</v>
      </c>
      <c r="C15" s="17">
        <f>[1]EV_Global!L15</f>
        <v>30.422429547885411</v>
      </c>
      <c r="D15" s="17">
        <f>[1]EV_Global!M15</f>
        <v>112.253743084161</v>
      </c>
      <c r="E15" s="17">
        <f>[1]EV_Global!N15</f>
        <v>29.180158315261068</v>
      </c>
      <c r="F15" s="17">
        <f>[1]EV_Global!O15</f>
        <v>22.04370655337657</v>
      </c>
      <c r="G15" s="17">
        <f>[1]EV_Global!P15</f>
        <v>80.45688578954227</v>
      </c>
      <c r="H15" s="2">
        <f>[1]EV_Global!Q15</f>
        <v>2.1873013953646243</v>
      </c>
      <c r="I15" s="2">
        <f>[1]EV_Global!R15</f>
        <v>2.3141869216457573</v>
      </c>
      <c r="J15" s="2">
        <f>[1]EV_Global!S15</f>
        <v>5.8571319990090558</v>
      </c>
      <c r="K15" s="2">
        <f>[1]EV_Global!T15</f>
        <v>2.1735663848548143</v>
      </c>
      <c r="L15" s="2">
        <f>[1]EV_Global!U15</f>
        <v>2.225136192669277</v>
      </c>
      <c r="M15" s="2">
        <f>[1]EV_Global!V15</f>
        <v>5.5800655880971597</v>
      </c>
    </row>
    <row r="16" spans="1:28" x14ac:dyDescent="0.3">
      <c r="A16" s="5">
        <v>2023</v>
      </c>
      <c r="B16" s="17">
        <f>[1]EV_Global!K16</f>
        <v>44.362465725882977</v>
      </c>
      <c r="C16" s="17">
        <f>[1]EV_Global!L16</f>
        <v>43.665673070502628</v>
      </c>
      <c r="D16" s="17">
        <f>[1]EV_Global!M16</f>
        <v>174.50784946970373</v>
      </c>
      <c r="E16" s="17">
        <f>[1]EV_Global!N16</f>
        <v>42.543062681278705</v>
      </c>
      <c r="F16" s="17">
        <f>[1]EV_Global!O16</f>
        <v>31.162115976732814</v>
      </c>
      <c r="G16" s="17">
        <f>[1]EV_Global!P16</f>
        <v>119.15154407004174</v>
      </c>
      <c r="H16" s="2">
        <f>[1]EV_Global!Q16</f>
        <v>3.5399991478804949</v>
      </c>
      <c r="I16" s="2">
        <f>[1]EV_Global!R16</f>
        <v>3.693129059322096</v>
      </c>
      <c r="J16" s="2">
        <f>[1]EV_Global!S16</f>
        <v>9.7730816929507611</v>
      </c>
      <c r="K16" s="2">
        <f>[1]EV_Global!T16</f>
        <v>3.50590421755463</v>
      </c>
      <c r="L16" s="2">
        <f>[1]EV_Global!U16</f>
        <v>3.4774667401426846</v>
      </c>
      <c r="M16" s="2">
        <f>[1]EV_Global!V16</f>
        <v>9.1132748570096478</v>
      </c>
    </row>
    <row r="17" spans="1:13" x14ac:dyDescent="0.3">
      <c r="A17" s="5">
        <v>2024</v>
      </c>
      <c r="B17" s="17">
        <f>[1]EV_Global!K17</f>
        <v>60.581646972504387</v>
      </c>
      <c r="C17" s="17">
        <f>[1]EV_Global!L17</f>
        <v>58.143540445176981</v>
      </c>
      <c r="D17" s="17">
        <f>[1]EV_Global!M17</f>
        <v>247.8388287344099</v>
      </c>
      <c r="E17" s="17">
        <f>[1]EV_Global!N17</f>
        <v>57.825526550308204</v>
      </c>
      <c r="F17" s="17">
        <f>[1]EV_Global!O17</f>
        <v>39.698734542787207</v>
      </c>
      <c r="G17" s="17">
        <f>[1]EV_Global!P17</f>
        <v>162.13408406727115</v>
      </c>
      <c r="H17" s="2">
        <f>[1]EV_Global!Q17</f>
        <v>5.4211068456351263</v>
      </c>
      <c r="I17" s="2">
        <f>[1]EV_Global!R17</f>
        <v>5.5991079712198148</v>
      </c>
      <c r="J17" s="2">
        <f>[1]EV_Global!S17</f>
        <v>15.521272984366846</v>
      </c>
      <c r="K17" s="2">
        <f>[1]EV_Global!T17</f>
        <v>5.344727771522269</v>
      </c>
      <c r="L17" s="2">
        <f>[1]EV_Global!U17</f>
        <v>5.1233329471612059</v>
      </c>
      <c r="M17" s="2">
        <f>[1]EV_Global!V17</f>
        <v>14.078603414438891</v>
      </c>
    </row>
    <row r="18" spans="1:13" x14ac:dyDescent="0.3">
      <c r="A18" s="5">
        <v>2025</v>
      </c>
      <c r="B18" s="17">
        <f>[1]EV_Global!K18</f>
        <v>79.113700626962455</v>
      </c>
      <c r="C18" s="17">
        <f>[1]EV_Global!L18</f>
        <v>73.119182341571459</v>
      </c>
      <c r="D18" s="17">
        <f>[1]EV_Global!M18</f>
        <v>333.95043145707223</v>
      </c>
      <c r="E18" s="17">
        <f>[1]EV_Global!N18</f>
        <v>75.489108175330685</v>
      </c>
      <c r="F18" s="17">
        <f>[1]EV_Global!O18</f>
        <v>48.304664788092495</v>
      </c>
      <c r="G18" s="17">
        <f>[1]EV_Global!P18</f>
        <v>211.89925101847206</v>
      </c>
      <c r="H18" s="2">
        <f>[1]EV_Global!Q18</f>
        <v>7.8601351433198037</v>
      </c>
      <c r="I18" s="2">
        <f>[1]EV_Global!R18</f>
        <v>8.0773387581645597</v>
      </c>
      <c r="J18" s="2">
        <f>[1]EV_Global!S18</f>
        <v>23.417627076022704</v>
      </c>
      <c r="K18" s="2">
        <f>[1]EV_Global!T18</f>
        <v>7.7070560313545373</v>
      </c>
      <c r="L18" s="2">
        <f>[1]EV_Global!U18</f>
        <v>7.133155456277434</v>
      </c>
      <c r="M18" s="2">
        <f>[1]EV_Global!V18</f>
        <v>20.556993633244481</v>
      </c>
    </row>
    <row r="19" spans="1:13" x14ac:dyDescent="0.3">
      <c r="A19" s="5">
        <v>2026</v>
      </c>
      <c r="B19" s="17">
        <f>[1]EV_Global!K19</f>
        <v>100.13066086205625</v>
      </c>
      <c r="C19" s="17">
        <f>[1]EV_Global!L19</f>
        <v>89.034621316172334</v>
      </c>
      <c r="D19" s="17">
        <f>[1]EV_Global!M19</f>
        <v>435.14228683138276</v>
      </c>
      <c r="E19" s="17">
        <f>[1]EV_Global!N19</f>
        <v>95.603476727335661</v>
      </c>
      <c r="F19" s="17">
        <f>[1]EV_Global!O19</f>
        <v>58.054478904064517</v>
      </c>
      <c r="G19" s="17">
        <f>[1]EV_Global!P19</f>
        <v>266.57125405031468</v>
      </c>
      <c r="H19" s="2">
        <f>[1]EV_Global!Q19</f>
        <v>10.830010878783416</v>
      </c>
      <c r="I19" s="2">
        <f>[1]EV_Global!R19</f>
        <v>11.131989481791916</v>
      </c>
      <c r="J19" s="2">
        <f>[1]EV_Global!S19</f>
        <v>33.681232337282204</v>
      </c>
      <c r="K19" s="2">
        <f>[1]EV_Global!T19</f>
        <v>10.554301081016488</v>
      </c>
      <c r="L19" s="2">
        <f>[1]EV_Global!U19</f>
        <v>9.4274818719283378</v>
      </c>
      <c r="M19" s="2">
        <f>[1]EV_Global!V19</f>
        <v>28.426483920813698</v>
      </c>
    </row>
    <row r="20" spans="1:13" x14ac:dyDescent="0.3">
      <c r="A20" s="5">
        <v>2027</v>
      </c>
      <c r="B20" s="17">
        <f>[1]EV_Global!K20</f>
        <v>122.72558515194548</v>
      </c>
      <c r="C20" s="17">
        <f>[1]EV_Global!L20</f>
        <v>105.3660126774536</v>
      </c>
      <c r="D20" s="17">
        <f>[1]EV_Global!M20</f>
        <v>552.53980996341443</v>
      </c>
      <c r="E20" s="17">
        <f>[1]EV_Global!N20</f>
        <v>117.56166169434348</v>
      </c>
      <c r="F20" s="17">
        <f>[1]EV_Global!O20</f>
        <v>67.131004948826018</v>
      </c>
      <c r="G20" s="17">
        <f>[1]EV_Global!P20</f>
        <v>325.87653138824561</v>
      </c>
      <c r="H20" s="2">
        <f>[1]EV_Global!Q20</f>
        <v>14.20451117830849</v>
      </c>
      <c r="I20" s="2">
        <f>[1]EV_Global!R20</f>
        <v>14.622480504668616</v>
      </c>
      <c r="J20" s="2">
        <f>[1]EV_Global!S20</f>
        <v>46.466558754922062</v>
      </c>
      <c r="K20" s="2">
        <f>[1]EV_Global!T20</f>
        <v>13.755525277199462</v>
      </c>
      <c r="L20" s="2">
        <f>[1]EV_Global!U20</f>
        <v>11.799331798146985</v>
      </c>
      <c r="M20" s="2">
        <f>[1]EV_Global!V20</f>
        <v>37.367297522968471</v>
      </c>
    </row>
    <row r="21" spans="1:13" x14ac:dyDescent="0.3">
      <c r="A21" s="5">
        <v>2028</v>
      </c>
      <c r="B21" s="17">
        <f>[1]EV_Global!K21</f>
        <v>149.72138316863885</v>
      </c>
      <c r="C21" s="17">
        <f>[1]EV_Global!L21</f>
        <v>126.02447360237943</v>
      </c>
      <c r="D21" s="17">
        <f>[1]EV_Global!M21</f>
        <v>699.19347373627852</v>
      </c>
      <c r="E21" s="17">
        <f>[1]EV_Global!N21</f>
        <v>142.85466505568874</v>
      </c>
      <c r="F21" s="17">
        <f>[1]EV_Global!O21</f>
        <v>76.34174843221065</v>
      </c>
      <c r="G21" s="17">
        <f>[1]EV_Global!P21</f>
        <v>396.2500275767124</v>
      </c>
      <c r="H21" s="2">
        <f>[1]EV_Global!Q21</f>
        <v>18.331850339865571</v>
      </c>
      <c r="I21" s="2">
        <f>[1]EV_Global!R21</f>
        <v>18.784324336194747</v>
      </c>
      <c r="J21" s="2">
        <f>[1]EV_Global!S21</f>
        <v>63.590381416095624</v>
      </c>
      <c r="K21" s="2">
        <f>[1]EV_Global!T21</f>
        <v>17.653266765883878</v>
      </c>
      <c r="L21" s="2">
        <f>[1]EV_Global!U21</f>
        <v>14.409536025469198</v>
      </c>
      <c r="M21" s="2">
        <f>[1]EV_Global!V21</f>
        <v>48.420035055339085</v>
      </c>
    </row>
    <row r="22" spans="1:13" x14ac:dyDescent="0.3">
      <c r="A22" s="5">
        <v>2029</v>
      </c>
      <c r="B22" s="17">
        <f>[1]EV_Global!K22</f>
        <v>179.92669032203224</v>
      </c>
      <c r="C22" s="17">
        <f>[1]EV_Global!L22</f>
        <v>147.33127540862057</v>
      </c>
      <c r="D22" s="17">
        <f>[1]EV_Global!M22</f>
        <v>864.43040350367687</v>
      </c>
      <c r="E22" s="17">
        <f>[1]EV_Global!N22</f>
        <v>171.12592829541114</v>
      </c>
      <c r="F22" s="17">
        <f>[1]EV_Global!O22</f>
        <v>83.607239252900797</v>
      </c>
      <c r="G22" s="17">
        <f>[1]EV_Global!P22</f>
        <v>478.17473677974886</v>
      </c>
      <c r="H22" s="2">
        <f>[1]EV_Global!Q22</f>
        <v>24.414435304500785</v>
      </c>
      <c r="I22" s="2">
        <f>[1]EV_Global!R22</f>
        <v>24.636257970173162</v>
      </c>
      <c r="J22" s="2">
        <f>[1]EV_Global!S22</f>
        <v>89.677043853886232</v>
      </c>
      <c r="K22" s="2">
        <f>[1]EV_Global!T22</f>
        <v>23.426613874798289</v>
      </c>
      <c r="L22" s="2">
        <f>[1]EV_Global!U22</f>
        <v>18.106495476679452</v>
      </c>
      <c r="M22" s="2">
        <f>[1]EV_Global!V22</f>
        <v>64.783143276757443</v>
      </c>
    </row>
    <row r="23" spans="1:13" x14ac:dyDescent="0.3">
      <c r="A23" s="10">
        <v>2030</v>
      </c>
      <c r="B23" s="17">
        <f>[1]EV_Global!K23</f>
        <v>223.41125387149117</v>
      </c>
      <c r="C23" s="17">
        <f>[1]EV_Global!L23</f>
        <v>176.69799169836119</v>
      </c>
      <c r="D23" s="17">
        <f>[1]EV_Global!M23</f>
        <v>1080.4980641784846</v>
      </c>
      <c r="E23" s="17">
        <f>[1]EV_Global!N23</f>
        <v>212.03759003803341</v>
      </c>
      <c r="F23" s="17">
        <f>[1]EV_Global!O23</f>
        <v>96.269940304624313</v>
      </c>
      <c r="G23" s="17">
        <f>[1]EV_Global!P23</f>
        <v>588.38400224155419</v>
      </c>
      <c r="H23" s="2">
        <f>[1]EV_Global!Q23</f>
        <v>33.886841220209853</v>
      </c>
      <c r="I23" s="2">
        <f>[1]EV_Global!R23</f>
        <v>33.414929931950432</v>
      </c>
      <c r="J23" s="2">
        <f>[1]EV_Global!S23</f>
        <v>130.66220078241628</v>
      </c>
      <c r="K23" s="2">
        <f>[1]EV_Global!T23</f>
        <v>32.4583414312185</v>
      </c>
      <c r="L23" s="2">
        <f>[1]EV_Global!U23</f>
        <v>23.798190764118651</v>
      </c>
      <c r="M23" s="2">
        <f>[1]EV_Global!V23</f>
        <v>90.244304737398465</v>
      </c>
    </row>
    <row r="24" spans="1:13" x14ac:dyDescent="0.3">
      <c r="A24" s="9">
        <v>2031</v>
      </c>
      <c r="B24" s="17">
        <f>[1]EV_Global!K24</f>
        <v>238.7323844359654</v>
      </c>
      <c r="C24" s="17">
        <f>[1]EV_Global!L24</f>
        <v>183.90911957464124</v>
      </c>
      <c r="D24" s="17">
        <f>[1]EV_Global!M24</f>
        <v>1182.7409530839459</v>
      </c>
      <c r="E24" s="17">
        <f>[1]EV_Global!N24</f>
        <v>226.71931843049592</v>
      </c>
      <c r="F24" s="17">
        <f>[1]EV_Global!O24</f>
        <v>96.978205571425988</v>
      </c>
      <c r="G24" s="17">
        <f>[1]EV_Global!P24</f>
        <v>624.67943228441072</v>
      </c>
      <c r="H24" s="2">
        <f>[1]EV_Global!Q24</f>
        <v>47.365166782830975</v>
      </c>
      <c r="I24" s="2">
        <f>[1]EV_Global!R24</f>
        <v>45.554746309196553</v>
      </c>
      <c r="J24" s="2">
        <f>[1]EV_Global!S24</f>
        <v>190.15405551397222</v>
      </c>
      <c r="K24" s="2">
        <f>[1]EV_Global!T24</f>
        <v>45.315144847665835</v>
      </c>
      <c r="L24" s="2">
        <f>[1]EV_Global!U24</f>
        <v>31.615715251222451</v>
      </c>
      <c r="M24" s="2">
        <f>[1]EV_Global!V24</f>
        <v>126.48975410755486</v>
      </c>
    </row>
    <row r="25" spans="1:13" x14ac:dyDescent="0.3">
      <c r="A25" s="5">
        <v>2032</v>
      </c>
      <c r="B25" s="17">
        <f>[1]EV_Global!K25</f>
        <v>277.7515528765648</v>
      </c>
      <c r="C25" s="17">
        <f>[1]EV_Global!L25</f>
        <v>208.18578641024283</v>
      </c>
      <c r="D25" s="17">
        <f>[1]EV_Global!M25</f>
        <v>1409.2182839317422</v>
      </c>
      <c r="E25" s="17">
        <f>[1]EV_Global!N25</f>
        <v>263.94070218104491</v>
      </c>
      <c r="F25" s="17">
        <f>[1]EV_Global!O25</f>
        <v>103.58138021639843</v>
      </c>
      <c r="G25" s="17">
        <f>[1]EV_Global!P25</f>
        <v>722.00058358245133</v>
      </c>
      <c r="H25" s="2">
        <f>[1]EV_Global!Q25</f>
        <v>63.816527178562488</v>
      </c>
      <c r="I25" s="2">
        <f>[1]EV_Global!R25</f>
        <v>59.744853833826099</v>
      </c>
      <c r="J25" s="2">
        <f>[1]EV_Global!S25</f>
        <v>265.42915718093667</v>
      </c>
      <c r="K25" s="2">
        <f>[1]EV_Global!T25</f>
        <v>60.98972564193663</v>
      </c>
      <c r="L25" s="2">
        <f>[1]EV_Global!U25</f>
        <v>40.382348343229324</v>
      </c>
      <c r="M25" s="2">
        <f>[1]EV_Global!V25</f>
        <v>170.54685003169291</v>
      </c>
    </row>
    <row r="26" spans="1:13" x14ac:dyDescent="0.3">
      <c r="A26" s="5">
        <v>2033</v>
      </c>
      <c r="B26" s="17">
        <f>[1]EV_Global!K26</f>
        <v>321.39849638580148</v>
      </c>
      <c r="C26" s="17">
        <f>[1]EV_Global!L26</f>
        <v>237.63289936103624</v>
      </c>
      <c r="D26" s="17">
        <f>[1]EV_Global!M26</f>
        <v>1660.7569254094424</v>
      </c>
      <c r="E26" s="17">
        <f>[1]EV_Global!N26</f>
        <v>304.76419343052891</v>
      </c>
      <c r="F26" s="17">
        <f>[1]EV_Global!O26</f>
        <v>108.71705145767402</v>
      </c>
      <c r="G26" s="17">
        <f>[1]EV_Global!P26</f>
        <v>827.55657202480847</v>
      </c>
      <c r="H26" s="2">
        <f>[1]EV_Global!Q26</f>
        <v>82.591656147921938</v>
      </c>
      <c r="I26" s="2">
        <f>[1]EV_Global!R26</f>
        <v>75.002565337591747</v>
      </c>
      <c r="J26" s="2">
        <f>[1]EV_Global!S26</f>
        <v>354.73068107776226</v>
      </c>
      <c r="K26" s="2">
        <f>[1]EV_Global!T26</f>
        <v>78.883808414814069</v>
      </c>
      <c r="L26" s="2">
        <f>[1]EV_Global!U26</f>
        <v>49.310610295664759</v>
      </c>
      <c r="M26" s="2">
        <f>[1]EV_Global!V26</f>
        <v>220.3775522410705</v>
      </c>
    </row>
    <row r="27" spans="1:13" x14ac:dyDescent="0.3">
      <c r="A27" s="5">
        <v>2034</v>
      </c>
      <c r="B27" s="17">
        <f>[1]EV_Global!K27</f>
        <v>369.40851238743755</v>
      </c>
      <c r="C27" s="17">
        <f>[1]EV_Global!L27</f>
        <v>270.7168133451537</v>
      </c>
      <c r="D27" s="17">
        <f>[1]EV_Global!M27</f>
        <v>1966.6377111238446</v>
      </c>
      <c r="E27" s="17">
        <f>[1]EV_Global!N27</f>
        <v>350.5611393064458</v>
      </c>
      <c r="F27" s="17">
        <f>[1]EV_Global!O27</f>
        <v>116.16835408102163</v>
      </c>
      <c r="G27" s="17">
        <f>[1]EV_Global!P27</f>
        <v>936.54310237000641</v>
      </c>
      <c r="H27" s="2">
        <f>[1]EV_Global!Q27</f>
        <v>103.85306770976615</v>
      </c>
      <c r="I27" s="2">
        <f>[1]EV_Global!R27</f>
        <v>91.358429693007608</v>
      </c>
      <c r="J27" s="2">
        <f>[1]EV_Global!S27</f>
        <v>459.93169139714144</v>
      </c>
      <c r="K27" s="2">
        <f>[1]EV_Global!T27</f>
        <v>99.173632356545568</v>
      </c>
      <c r="L27" s="2">
        <f>[1]EV_Global!U27</f>
        <v>58.376541121391803</v>
      </c>
      <c r="M27" s="2">
        <f>[1]EV_Global!V27</f>
        <v>276.39167306344746</v>
      </c>
    </row>
    <row r="28" spans="1:13" x14ac:dyDescent="0.3">
      <c r="A28" s="5">
        <v>2035</v>
      </c>
      <c r="B28" s="17">
        <f>[1]EV_Global!K28</f>
        <v>422.59042502648691</v>
      </c>
      <c r="C28" s="17">
        <f>[1]EV_Global!L28</f>
        <v>305.05132076330597</v>
      </c>
      <c r="D28" s="17">
        <f>[1]EV_Global!M28</f>
        <v>2261.5467117929124</v>
      </c>
      <c r="E28" s="17">
        <f>[1]EV_Global!N28</f>
        <v>400.96951956001544</v>
      </c>
      <c r="F28" s="17">
        <f>[1]EV_Global!O28</f>
        <v>122.64950010071064</v>
      </c>
      <c r="G28" s="17">
        <f>[1]EV_Global!P28</f>
        <v>1053.5277572753348</v>
      </c>
      <c r="H28" s="2">
        <f>[1]EV_Global!Q28</f>
        <v>127.88701121929017</v>
      </c>
      <c r="I28" s="2">
        <f>[1]EV_Global!R28</f>
        <v>109.16050759335057</v>
      </c>
      <c r="J28" s="2">
        <f>[1]EV_Global!S28</f>
        <v>583.61557490212817</v>
      </c>
      <c r="K28" s="2">
        <f>[1]EV_Global!T28</f>
        <v>122.0673221014344</v>
      </c>
      <c r="L28" s="2">
        <f>[1]EV_Global!U28</f>
        <v>67.462415745660721</v>
      </c>
      <c r="M28" s="2">
        <f>[1]EV_Global!V28</f>
        <v>339.43429955334909</v>
      </c>
    </row>
    <row r="29" spans="1:13" x14ac:dyDescent="0.3">
      <c r="A29" s="5">
        <v>2036</v>
      </c>
      <c r="B29" s="17">
        <f>[1]EV_Global!K29</f>
        <v>474.73958831864337</v>
      </c>
      <c r="C29" s="17">
        <f>[1]EV_Global!L29</f>
        <v>339.22623568291124</v>
      </c>
      <c r="D29" s="17">
        <f>[1]EV_Global!M29</f>
        <v>2583.6107819505269</v>
      </c>
      <c r="E29" s="17">
        <f>[1]EV_Global!N29</f>
        <v>450.82546726527886</v>
      </c>
      <c r="F29" s="17">
        <f>[1]EV_Global!O29</f>
        <v>132.85622807424721</v>
      </c>
      <c r="G29" s="17">
        <f>[1]EV_Global!P29</f>
        <v>1157.177746526693</v>
      </c>
      <c r="H29" s="2">
        <f>[1]EV_Global!Q29</f>
        <v>155.03387631055057</v>
      </c>
      <c r="I29" s="2">
        <f>[1]EV_Global!R29</f>
        <v>128.71935375320916</v>
      </c>
      <c r="J29" s="2">
        <f>[1]EV_Global!S29</f>
        <v>727.40393104330838</v>
      </c>
      <c r="K29" s="2">
        <f>[1]EV_Global!T29</f>
        <v>147.77775617086473</v>
      </c>
      <c r="L29" s="2">
        <f>[1]EV_Global!U29</f>
        <v>76.294061997208317</v>
      </c>
      <c r="M29" s="2">
        <f>[1]EV_Global!V29</f>
        <v>410.44422493068868</v>
      </c>
    </row>
    <row r="30" spans="1:13" x14ac:dyDescent="0.3">
      <c r="A30" s="5">
        <v>2037</v>
      </c>
      <c r="B30" s="17">
        <f>[1]EV_Global!K30</f>
        <v>530.45157938989553</v>
      </c>
      <c r="C30" s="17">
        <f>[1]EV_Global!L30</f>
        <v>373.15209326585727</v>
      </c>
      <c r="D30" s="17">
        <f>[1]EV_Global!M30</f>
        <v>2901.8529806100178</v>
      </c>
      <c r="E30" s="17">
        <f>[1]EV_Global!N30</f>
        <v>504.15229622089231</v>
      </c>
      <c r="F30" s="17">
        <f>[1]EV_Global!O30</f>
        <v>142.90931231458364</v>
      </c>
      <c r="G30" s="17">
        <f>[1]EV_Global!P30</f>
        <v>1263.3580178921175</v>
      </c>
      <c r="H30" s="2">
        <f>[1]EV_Global!Q30</f>
        <v>185.24274962877067</v>
      </c>
      <c r="I30" s="2">
        <f>[1]EV_Global!R30</f>
        <v>149.75323608805527</v>
      </c>
      <c r="J30" s="2">
        <f>[1]EV_Global!S30</f>
        <v>889.74754470930975</v>
      </c>
      <c r="K30" s="2">
        <f>[1]EV_Global!T30</f>
        <v>176.24669063569004</v>
      </c>
      <c r="L30" s="2">
        <f>[1]EV_Global!U30</f>
        <v>84.658411742691968</v>
      </c>
      <c r="M30" s="2">
        <f>[1]EV_Global!V30</f>
        <v>488.90518226077791</v>
      </c>
    </row>
    <row r="31" spans="1:13" x14ac:dyDescent="0.3">
      <c r="A31" s="5">
        <v>2038</v>
      </c>
      <c r="B31" s="17">
        <f>[1]EV_Global!K31</f>
        <v>588.43271746411597</v>
      </c>
      <c r="C31" s="17">
        <f>[1]EV_Global!L31</f>
        <v>407.37649670592634</v>
      </c>
      <c r="D31" s="17">
        <f>[1]EV_Global!M31</f>
        <v>3235.8279453795935</v>
      </c>
      <c r="E31" s="17">
        <f>[1]EV_Global!N31</f>
        <v>559.72868246586609</v>
      </c>
      <c r="F31" s="17">
        <f>[1]EV_Global!O31</f>
        <v>152.35218575993989</v>
      </c>
      <c r="G31" s="17">
        <f>[1]EV_Global!P31</f>
        <v>1368.4096684742428</v>
      </c>
      <c r="H31" s="2">
        <f>[1]EV_Global!Q31</f>
        <v>217.49880379394531</v>
      </c>
      <c r="I31" s="2">
        <f>[1]EV_Global!R31</f>
        <v>171.20304216658849</v>
      </c>
      <c r="J31" s="2">
        <f>[1]EV_Global!S31</f>
        <v>1065.5227856244812</v>
      </c>
      <c r="K31" s="2">
        <f>[1]EV_Global!T31</f>
        <v>206.6549658875777</v>
      </c>
      <c r="L31" s="2">
        <f>[1]EV_Global!U31</f>
        <v>92.264180573883792</v>
      </c>
      <c r="M31" s="2">
        <f>[1]EV_Global!V31</f>
        <v>571.24093761738004</v>
      </c>
    </row>
    <row r="32" spans="1:13" x14ac:dyDescent="0.3">
      <c r="A32" s="5">
        <v>2039</v>
      </c>
      <c r="B32" s="17">
        <f>[1]EV_Global!K32</f>
        <v>646.0632415570625</v>
      </c>
      <c r="C32" s="17">
        <f>[1]EV_Global!L32</f>
        <v>440.02802153086839</v>
      </c>
      <c r="D32" s="17">
        <f>[1]EV_Global!M32</f>
        <v>3571.2771471206947</v>
      </c>
      <c r="E32" s="17">
        <f>[1]EV_Global!N32</f>
        <v>615.06679252657307</v>
      </c>
      <c r="F32" s="17">
        <f>[1]EV_Global!O32</f>
        <v>160.45220674606256</v>
      </c>
      <c r="G32" s="17">
        <f>[1]EV_Global!P32</f>
        <v>1465.9497070890257</v>
      </c>
      <c r="H32" s="2">
        <f>[1]EV_Global!Q32</f>
        <v>250.69763295948644</v>
      </c>
      <c r="I32" s="2">
        <f>[1]EV_Global!R32</f>
        <v>192.42162806031251</v>
      </c>
      <c r="J32" s="2">
        <f>[1]EV_Global!S32</f>
        <v>1252.3958099934409</v>
      </c>
      <c r="K32" s="2">
        <f>[1]EV_Global!T32</f>
        <v>238.05738538746047</v>
      </c>
      <c r="L32" s="2">
        <f>[1]EV_Global!U32</f>
        <v>98.691800236473455</v>
      </c>
      <c r="M32" s="2">
        <f>[1]EV_Global!V32</f>
        <v>653.70996758146714</v>
      </c>
    </row>
    <row r="33" spans="1:13" x14ac:dyDescent="0.3">
      <c r="A33" s="10">
        <v>2040</v>
      </c>
      <c r="B33" s="17">
        <f>[1]EV_Global!K33</f>
        <v>713.34398038930237</v>
      </c>
      <c r="C33" s="17">
        <f>[1]EV_Global!L33</f>
        <v>477.8058736569854</v>
      </c>
      <c r="D33" s="17">
        <f>[1]EV_Global!M33</f>
        <v>3963.7698532952732</v>
      </c>
      <c r="E33" s="17">
        <f>[1]EV_Global!N33</f>
        <v>680.3686454467778</v>
      </c>
      <c r="F33" s="17">
        <f>[1]EV_Global!O33</f>
        <v>172.27930092420888</v>
      </c>
      <c r="G33" s="17">
        <f>[1]EV_Global!P33</f>
        <v>1578.1053151065225</v>
      </c>
      <c r="H33" s="2">
        <f>[1]EV_Global!Q33</f>
        <v>286.48555638991178</v>
      </c>
      <c r="I33" s="2">
        <f>[1]EV_Global!R33</f>
        <v>215.18228586345427</v>
      </c>
      <c r="J33" s="2">
        <f>[1]EV_Global!S33</f>
        <v>1461.7204780711843</v>
      </c>
      <c r="K33" s="2">
        <f>[1]EV_Global!T33</f>
        <v>271.97860973056993</v>
      </c>
      <c r="L33" s="2">
        <f>[1]EV_Global!U33</f>
        <v>104.23660826166645</v>
      </c>
      <c r="M33" s="2">
        <f>[1]EV_Global!V33</f>
        <v>740.13843946357383</v>
      </c>
    </row>
    <row r="34" spans="1:13" x14ac:dyDescent="0.3">
      <c r="A34" s="9">
        <v>2041</v>
      </c>
      <c r="B34" s="17">
        <f>[1]EV_Global!K34</f>
        <v>679.44538993895139</v>
      </c>
      <c r="C34" s="17">
        <f>[1]EV_Global!L34</f>
        <v>447.39261248581835</v>
      </c>
      <c r="D34" s="17">
        <f>[1]EV_Global!M34</f>
        <v>3795.1235403969426</v>
      </c>
      <c r="E34" s="17">
        <f>[1]EV_Global!N34</f>
        <v>649.2335324866043</v>
      </c>
      <c r="F34" s="17">
        <f>[1]EV_Global!O34</f>
        <v>159.41575847195836</v>
      </c>
      <c r="G34" s="17">
        <f>[1]EV_Global!P34</f>
        <v>1464.3108782222628</v>
      </c>
      <c r="H34" s="2">
        <f>[1]EV_Global!Q34</f>
        <v>328.3529207652677</v>
      </c>
      <c r="I34" s="2">
        <f>[1]EV_Global!R34</f>
        <v>242.49868431135104</v>
      </c>
      <c r="J34" s="2">
        <f>[1]EV_Global!S34</f>
        <v>1709.8514410855844</v>
      </c>
      <c r="K34" s="2">
        <f>[1]EV_Global!T34</f>
        <v>311.65627698963021</v>
      </c>
      <c r="L34" s="2">
        <f>[1]EV_Global!U34</f>
        <v>110.21650393186457</v>
      </c>
      <c r="M34" s="2">
        <f>[1]EV_Global!V34</f>
        <v>838.42066427985253</v>
      </c>
    </row>
    <row r="35" spans="1:13" x14ac:dyDescent="0.3">
      <c r="A35" s="5">
        <v>2042</v>
      </c>
      <c r="B35" s="17">
        <f>[1]EV_Global!K35</f>
        <v>720.21724918595942</v>
      </c>
      <c r="C35" s="17">
        <f>[1]EV_Global!L35</f>
        <v>466.02292594385597</v>
      </c>
      <c r="D35" s="17">
        <f>[1]EV_Global!M35</f>
        <v>4043.8763573837832</v>
      </c>
      <c r="E35" s="17">
        <f>[1]EV_Global!N35</f>
        <v>690.15125396377528</v>
      </c>
      <c r="F35" s="17">
        <f>[1]EV_Global!O35</f>
        <v>166.72960986847644</v>
      </c>
      <c r="G35" s="17">
        <f>[1]EV_Global!P35</f>
        <v>1510.8162599147602</v>
      </c>
      <c r="H35" s="2">
        <f>[1]EV_Global!Q35</f>
        <v>375.8108550047923</v>
      </c>
      <c r="I35" s="2">
        <f>[1]EV_Global!R35</f>
        <v>273.88001333792602</v>
      </c>
      <c r="J35" s="2">
        <f>[1]EV_Global!S35</f>
        <v>1991.8222769146332</v>
      </c>
      <c r="K35" s="2">
        <f>[1]EV_Global!T35</f>
        <v>356.67729145562987</v>
      </c>
      <c r="L35" s="2">
        <f>[1]EV_Global!U35</f>
        <v>117.10729138024949</v>
      </c>
      <c r="M35" s="2">
        <f>[1]EV_Global!V35</f>
        <v>945.46762638463736</v>
      </c>
    </row>
    <row r="36" spans="1:13" x14ac:dyDescent="0.3">
      <c r="A36" s="5">
        <v>2043</v>
      </c>
      <c r="B36" s="17">
        <f>[1]EV_Global!K36</f>
        <v>762.53141513326125</v>
      </c>
      <c r="C36" s="17">
        <f>[1]EV_Global!L36</f>
        <v>484.65364919982721</v>
      </c>
      <c r="D36" s="17">
        <f>[1]EV_Global!M36</f>
        <v>4303.8404896008615</v>
      </c>
      <c r="E36" s="17">
        <f>[1]EV_Global!N36</f>
        <v>732.78470911949944</v>
      </c>
      <c r="F36" s="17">
        <f>[1]EV_Global!O36</f>
        <v>174.12705959275229</v>
      </c>
      <c r="G36" s="17">
        <f>[1]EV_Global!P36</f>
        <v>1555.5350656952544</v>
      </c>
      <c r="H36" s="2">
        <f>[1]EV_Global!Q36</f>
        <v>426.82171360632952</v>
      </c>
      <c r="I36" s="2">
        <f>[1]EV_Global!R36</f>
        <v>307.19213314526201</v>
      </c>
      <c r="J36" s="2">
        <f>[1]EV_Global!S36</f>
        <v>2293.9462646577376</v>
      </c>
      <c r="K36" s="2">
        <f>[1]EV_Global!T36</f>
        <v>405.21722273258877</v>
      </c>
      <c r="L36" s="2">
        <f>[1]EV_Global!U36</f>
        <v>124.91556188777709</v>
      </c>
      <c r="M36" s="2">
        <f>[1]EV_Global!V36</f>
        <v>1054.6680467218478</v>
      </c>
    </row>
    <row r="37" spans="1:13" x14ac:dyDescent="0.3">
      <c r="A37" s="5">
        <v>2044</v>
      </c>
      <c r="B37" s="17">
        <f>[1]EV_Global!K37</f>
        <v>805.4076367161291</v>
      </c>
      <c r="C37" s="17">
        <f>[1]EV_Global!L37</f>
        <v>502.61125421025599</v>
      </c>
      <c r="D37" s="17">
        <f>[1]EV_Global!M37</f>
        <v>4569.6124121317771</v>
      </c>
      <c r="E37" s="17">
        <f>[1]EV_Global!N37</f>
        <v>776.20392469779608</v>
      </c>
      <c r="F37" s="17">
        <f>[1]EV_Global!O37</f>
        <v>181.37042200859395</v>
      </c>
      <c r="G37" s="17">
        <f>[1]EV_Global!P37</f>
        <v>1596.2134174230919</v>
      </c>
      <c r="H37" s="2">
        <f>[1]EV_Global!Q37</f>
        <v>480.17654887501152</v>
      </c>
      <c r="I37" s="2">
        <f>[1]EV_Global!R37</f>
        <v>341.05526953446235</v>
      </c>
      <c r="J37" s="2">
        <f>[1]EV_Global!S37</f>
        <v>2607.2972492406748</v>
      </c>
      <c r="K37" s="2">
        <f>[1]EV_Global!T37</f>
        <v>456.14283447741923</v>
      </c>
      <c r="L37" s="2">
        <f>[1]EV_Global!U37</f>
        <v>133.63125236986565</v>
      </c>
      <c r="M37" s="2">
        <f>[1]EV_Global!V37</f>
        <v>1162.3528317766056</v>
      </c>
    </row>
    <row r="38" spans="1:13" x14ac:dyDescent="0.3">
      <c r="A38" s="5">
        <v>2045</v>
      </c>
      <c r="B38" s="17">
        <f>[1]EV_Global!K38</f>
        <v>849.48907949064665</v>
      </c>
      <c r="C38" s="17">
        <f>[1]EV_Global!L38</f>
        <v>520.26125442489376</v>
      </c>
      <c r="D38" s="17">
        <f>[1]EV_Global!M38</f>
        <v>4844.9329318318214</v>
      </c>
      <c r="E38" s="17">
        <f>[1]EV_Global!N38</f>
        <v>821.03729213928489</v>
      </c>
      <c r="F38" s="17">
        <f>[1]EV_Global!O38</f>
        <v>188.59470472902393</v>
      </c>
      <c r="G38" s="17">
        <f>[1]EV_Global!P38</f>
        <v>1633.9455021781816</v>
      </c>
      <c r="H38" s="2">
        <f>[1]EV_Global!Q38</f>
        <v>534.75924866297635</v>
      </c>
      <c r="I38" s="2">
        <f>[1]EV_Global!R38</f>
        <v>374.47178261534447</v>
      </c>
      <c r="J38" s="2">
        <f>[1]EV_Global!S38</f>
        <v>2926.4446324216342</v>
      </c>
      <c r="K38" s="2">
        <f>[1]EV_Global!T38</f>
        <v>508.40337814183516</v>
      </c>
      <c r="L38" s="2">
        <f>[1]EV_Global!U38</f>
        <v>142.85359696140461</v>
      </c>
      <c r="M38" s="2">
        <f>[1]EV_Global!V38</f>
        <v>1265.8235167736218</v>
      </c>
    </row>
    <row r="39" spans="1:13" x14ac:dyDescent="0.3">
      <c r="A39" s="5">
        <v>2046</v>
      </c>
      <c r="B39" s="17">
        <f>[1]EV_Global!K39</f>
        <v>890.86706333390771</v>
      </c>
      <c r="C39" s="17">
        <f>[1]EV_Global!L39</f>
        <v>535.20420503553373</v>
      </c>
      <c r="D39" s="17">
        <f>[1]EV_Global!M39</f>
        <v>5107.5238352752058</v>
      </c>
      <c r="E39" s="17">
        <f>[1]EV_Global!N39</f>
        <v>863.50838192634035</v>
      </c>
      <c r="F39" s="17">
        <f>[1]EV_Global!O39</f>
        <v>194.93060502891643</v>
      </c>
      <c r="G39" s="17">
        <f>[1]EV_Global!P39</f>
        <v>1661.184936715722</v>
      </c>
      <c r="H39" s="2">
        <f>[1]EV_Global!Q39</f>
        <v>588.85012208510113</v>
      </c>
      <c r="I39" s="2">
        <f>[1]EV_Global!R39</f>
        <v>406.13931419988194</v>
      </c>
      <c r="J39" s="2">
        <f>[1]EV_Global!S39</f>
        <v>3241.6853682344813</v>
      </c>
      <c r="K39" s="2">
        <f>[1]EV_Global!T39</f>
        <v>560.38179687586239</v>
      </c>
      <c r="L39" s="2">
        <f>[1]EV_Global!U39</f>
        <v>151.6332636224077</v>
      </c>
      <c r="M39" s="2">
        <f>[1]EV_Global!V39</f>
        <v>1361.7855595454296</v>
      </c>
    </row>
    <row r="40" spans="1:13" x14ac:dyDescent="0.3">
      <c r="A40" s="5">
        <v>2047</v>
      </c>
      <c r="B40" s="17">
        <f>[1]EV_Global!K40</f>
        <v>926.97675191061626</v>
      </c>
      <c r="C40" s="17">
        <f>[1]EV_Global!L40</f>
        <v>546.01518014369321</v>
      </c>
      <c r="D40" s="17">
        <f>[1]EV_Global!M40</f>
        <v>5342.3838214059388</v>
      </c>
      <c r="E40" s="17">
        <f>[1]EV_Global!N40</f>
        <v>901.10348357047417</v>
      </c>
      <c r="F40" s="17">
        <f>[1]EV_Global!O40</f>
        <v>199.84869338592696</v>
      </c>
      <c r="G40" s="17">
        <f>[1]EV_Global!P40</f>
        <v>1673.7328071071379</v>
      </c>
      <c r="H40" s="2">
        <f>[1]EV_Global!Q40</f>
        <v>638.60009194857025</v>
      </c>
      <c r="I40" s="2">
        <f>[1]EV_Global!R40</f>
        <v>433.58712294270504</v>
      </c>
      <c r="J40" s="2">
        <f>[1]EV_Global!S40</f>
        <v>3533.4904697233301</v>
      </c>
      <c r="K40" s="2">
        <f>[1]EV_Global!T40</f>
        <v>608.47175200971367</v>
      </c>
      <c r="L40" s="2">
        <f>[1]EV_Global!U40</f>
        <v>158.97224900982152</v>
      </c>
      <c r="M40" s="2">
        <f>[1]EV_Global!V40</f>
        <v>1442.1812929989708</v>
      </c>
    </row>
    <row r="41" spans="1:13" x14ac:dyDescent="0.3">
      <c r="A41" s="5">
        <v>2048</v>
      </c>
      <c r="B41" s="17">
        <f>[1]EV_Global!K41</f>
        <v>951.85936490838333</v>
      </c>
      <c r="C41" s="17">
        <f>[1]EV_Global!L41</f>
        <v>549.4323361150706</v>
      </c>
      <c r="D41" s="17">
        <f>[1]EV_Global!M41</f>
        <v>5514.536590907448</v>
      </c>
      <c r="E41" s="17">
        <f>[1]EV_Global!N41</f>
        <v>927.9710024685977</v>
      </c>
      <c r="F41" s="17">
        <f>[1]EV_Global!O41</f>
        <v>193.86324903056843</v>
      </c>
      <c r="G41" s="17">
        <f>[1]EV_Global!P41</f>
        <v>1662.0787559066264</v>
      </c>
      <c r="H41" s="2">
        <f>[1]EV_Global!Q41</f>
        <v>678.50910425441043</v>
      </c>
      <c r="I41" s="2">
        <f>[1]EV_Global!R41</f>
        <v>453.33519941133972</v>
      </c>
      <c r="J41" s="2">
        <f>[1]EV_Global!S41</f>
        <v>3773.1167461686664</v>
      </c>
      <c r="K41" s="2">
        <f>[1]EV_Global!T41</f>
        <v>647.53548064558822</v>
      </c>
      <c r="L41" s="2">
        <f>[1]EV_Global!U41</f>
        <v>164.03506045025597</v>
      </c>
      <c r="M41" s="2">
        <f>[1]EV_Global!V41</f>
        <v>1495.313025361183</v>
      </c>
    </row>
    <row r="42" spans="1:13" x14ac:dyDescent="0.3">
      <c r="A42" s="5">
        <v>2049</v>
      </c>
      <c r="B42" s="17">
        <f>[1]EV_Global!K42</f>
        <v>963.22182201831276</v>
      </c>
      <c r="C42" s="17">
        <f>[1]EV_Global!L42</f>
        <v>544.55134952438948</v>
      </c>
      <c r="D42" s="17">
        <f>[1]EV_Global!M42</f>
        <v>5609.6248608539872</v>
      </c>
      <c r="E42" s="17">
        <f>[1]EV_Global!N42</f>
        <v>941.77545037608456</v>
      </c>
      <c r="F42" s="17">
        <f>[1]EV_Global!O42</f>
        <v>184.62528631135123</v>
      </c>
      <c r="G42" s="17">
        <f>[1]EV_Global!P42</f>
        <v>1624.3295391635047</v>
      </c>
      <c r="H42" s="2">
        <f>[1]EV_Global!Q42</f>
        <v>706.50625990904712</v>
      </c>
      <c r="I42" s="2">
        <f>[1]EV_Global!R42</f>
        <v>464.15008842555221</v>
      </c>
      <c r="J42" s="2">
        <f>[1]EV_Global!S42</f>
        <v>3948.9896963714068</v>
      </c>
      <c r="K42" s="2">
        <f>[1]EV_Global!T42</f>
        <v>675.66257190853526</v>
      </c>
      <c r="L42" s="2">
        <f>[1]EV_Global!U42</f>
        <v>166.74783949303415</v>
      </c>
      <c r="M42" s="2">
        <f>[1]EV_Global!V42</f>
        <v>1517.2888384618243</v>
      </c>
    </row>
    <row r="43" spans="1:13" ht="14.5" thickBot="1" x14ac:dyDescent="0.35">
      <c r="A43" s="11">
        <v>2050</v>
      </c>
      <c r="B43" s="17">
        <f>[1]EV_Global!K43</f>
        <v>996.43277802452258</v>
      </c>
      <c r="C43" s="17">
        <f>[1]EV_Global!L43</f>
        <v>551.42396453784261</v>
      </c>
      <c r="D43" s="17">
        <f>[1]EV_Global!M43</f>
        <v>5833.4850985319144</v>
      </c>
      <c r="E43" s="17">
        <f>[1]EV_Global!N43</f>
        <v>977.08456874249339</v>
      </c>
      <c r="F43" s="17">
        <f>[1]EV_Global!O43</f>
        <v>178.9709358587736</v>
      </c>
      <c r="G43" s="17">
        <f>[1]EV_Global!P43</f>
        <v>1620.4125273699763</v>
      </c>
      <c r="H43" s="2">
        <f>[1]EV_Global!Q43</f>
        <v>731.71032307718554</v>
      </c>
      <c r="I43" s="2">
        <f>[1]EV_Global!R43</f>
        <v>472.19924506792302</v>
      </c>
      <c r="J43" s="2">
        <f>[1]EV_Global!S43</f>
        <v>4111.6315023740171</v>
      </c>
      <c r="K43" s="2">
        <f>[1]EV_Global!T43</f>
        <v>701.54634421871731</v>
      </c>
      <c r="L43" s="2">
        <f>[1]EV_Global!U43</f>
        <v>169.36854758306282</v>
      </c>
      <c r="M43" s="2">
        <f>[1]EV_Global!V43</f>
        <v>1528.5805297807508</v>
      </c>
    </row>
  </sheetData>
  <mergeCells count="8">
    <mergeCell ref="W1:Y1"/>
    <mergeCell ref="Z1:AB1"/>
    <mergeCell ref="B1:D1"/>
    <mergeCell ref="E1:G1"/>
    <mergeCell ref="H1:J1"/>
    <mergeCell ref="K1:M1"/>
    <mergeCell ref="Q1:S1"/>
    <mergeCell ref="T1:V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A4B8-FCA1-4E14-9E0F-45070002B553}">
  <dimension ref="A1:AB43"/>
  <sheetViews>
    <sheetView tabSelected="1" workbookViewId="0">
      <selection activeCell="E19" sqref="E19"/>
    </sheetView>
  </sheetViews>
  <sheetFormatPr defaultRowHeight="14" x14ac:dyDescent="0.3"/>
  <sheetData>
    <row r="1" spans="1:28" x14ac:dyDescent="0.3">
      <c r="A1" s="3" t="s">
        <v>6</v>
      </c>
      <c r="B1" s="15" t="s">
        <v>13</v>
      </c>
      <c r="C1" s="15"/>
      <c r="D1" s="15"/>
      <c r="E1" s="15" t="s">
        <v>11</v>
      </c>
      <c r="F1" s="15"/>
      <c r="G1" s="15"/>
      <c r="H1" s="14" t="s">
        <v>15</v>
      </c>
      <c r="I1" s="14"/>
      <c r="J1" s="14"/>
      <c r="K1" s="14" t="s">
        <v>17</v>
      </c>
      <c r="L1" s="14"/>
      <c r="M1" s="14"/>
      <c r="P1" t="s">
        <v>10</v>
      </c>
      <c r="Q1" s="14" t="s">
        <v>14</v>
      </c>
      <c r="R1" s="14"/>
      <c r="S1" s="14"/>
      <c r="T1" s="14" t="s">
        <v>12</v>
      </c>
      <c r="U1" s="14"/>
      <c r="V1" s="14"/>
      <c r="W1" s="14" t="s">
        <v>16</v>
      </c>
      <c r="X1" s="14"/>
      <c r="Y1" s="14"/>
      <c r="Z1" s="14" t="s">
        <v>18</v>
      </c>
      <c r="AA1" s="14"/>
      <c r="AB1" s="14"/>
    </row>
    <row r="2" spans="1:28" x14ac:dyDescent="0.3">
      <c r="A2" s="4" t="s">
        <v>7</v>
      </c>
      <c r="B2" s="16" t="s">
        <v>0</v>
      </c>
      <c r="C2" s="16" t="s">
        <v>1</v>
      </c>
      <c r="D2" s="16" t="s">
        <v>2</v>
      </c>
      <c r="E2" s="16" t="s">
        <v>0</v>
      </c>
      <c r="F2" s="16" t="s">
        <v>1</v>
      </c>
      <c r="G2" s="16" t="s">
        <v>2</v>
      </c>
      <c r="H2" s="1" t="s">
        <v>3</v>
      </c>
      <c r="I2" s="1" t="s">
        <v>4</v>
      </c>
      <c r="J2" s="1" t="s">
        <v>5</v>
      </c>
      <c r="K2" s="1" t="s">
        <v>3</v>
      </c>
      <c r="L2" s="1" t="s">
        <v>4</v>
      </c>
      <c r="M2" s="1" t="s">
        <v>5</v>
      </c>
      <c r="P2" s="13" t="s">
        <v>8</v>
      </c>
      <c r="Q2" s="1" t="s">
        <v>0</v>
      </c>
      <c r="R2" s="1" t="s">
        <v>1</v>
      </c>
      <c r="S2" s="1" t="s">
        <v>2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3</v>
      </c>
      <c r="AA2" s="1" t="s">
        <v>4</v>
      </c>
      <c r="AB2" s="1" t="s">
        <v>5</v>
      </c>
    </row>
    <row r="3" spans="1:28" x14ac:dyDescent="0.3">
      <c r="A3" s="5">
        <v>2010</v>
      </c>
      <c r="B3" s="17">
        <f>[2]EV_Global!K3</f>
        <v>0.14371948500075138</v>
      </c>
      <c r="C3" s="17">
        <f>[2]EV_Global!L3</f>
        <v>0.16845808487792985</v>
      </c>
      <c r="D3" s="17">
        <f>[2]EV_Global!M3</f>
        <v>0.34162828401817946</v>
      </c>
      <c r="E3" s="17">
        <f>[2]EV_Global!N3</f>
        <v>0.14371948500075138</v>
      </c>
      <c r="F3" s="17">
        <f>[2]EV_Global!O3</f>
        <v>0.16845808487792985</v>
      </c>
      <c r="G3" s="17">
        <f>[2]EV_Global!P3</f>
        <v>0.34162828401817946</v>
      </c>
      <c r="H3" s="2">
        <f>[2]EV_Global!Q3</f>
        <v>0</v>
      </c>
      <c r="I3" s="2">
        <f>[2]EV_Global!R3</f>
        <v>0</v>
      </c>
      <c r="J3" s="2">
        <f>[2]EV_Global!S3</f>
        <v>0</v>
      </c>
      <c r="K3" s="2">
        <f>[2]EV_Global!T3</f>
        <v>0</v>
      </c>
      <c r="L3" s="2">
        <f>[2]EV_Global!U3</f>
        <v>0</v>
      </c>
      <c r="M3" s="2">
        <f>[2]EV_Global!V3</f>
        <v>0</v>
      </c>
      <c r="P3">
        <v>2020</v>
      </c>
      <c r="Q3" s="12">
        <f>B13</f>
        <v>17.886261809354341</v>
      </c>
      <c r="R3" s="12">
        <f t="shared" ref="R3:AB3" si="0">C13</f>
        <v>18.734317326177173</v>
      </c>
      <c r="S3" s="12">
        <f t="shared" si="0"/>
        <v>60.905805299094517</v>
      </c>
      <c r="T3" s="12">
        <f t="shared" si="0"/>
        <v>17.192398204681108</v>
      </c>
      <c r="U3" s="12">
        <f t="shared" si="0"/>
        <v>14.37068621234331</v>
      </c>
      <c r="V3" s="12">
        <f t="shared" si="0"/>
        <v>47.61446247179844</v>
      </c>
      <c r="W3" s="12">
        <f t="shared" si="0"/>
        <v>0.7443376607378861</v>
      </c>
      <c r="X3" s="12">
        <f t="shared" si="0"/>
        <v>0.81444437855116469</v>
      </c>
      <c r="Y3" s="12">
        <f t="shared" si="0"/>
        <v>1.9016609343148507</v>
      </c>
      <c r="Z3" s="12">
        <f t="shared" si="0"/>
        <v>0.74258752873923273</v>
      </c>
      <c r="AA3" s="12">
        <f t="shared" si="0"/>
        <v>0.80206642177161092</v>
      </c>
      <c r="AB3" s="12">
        <f t="shared" si="0"/>
        <v>1.8609224566502292</v>
      </c>
    </row>
    <row r="4" spans="1:28" x14ac:dyDescent="0.3">
      <c r="A4" s="6">
        <v>2011</v>
      </c>
      <c r="B4" s="17">
        <f>[2]EV_Global!K4</f>
        <v>0.28593994461127542</v>
      </c>
      <c r="C4" s="17">
        <f>[2]EV_Global!L4</f>
        <v>0.32387559232089719</v>
      </c>
      <c r="D4" s="17">
        <f>[2]EV_Global!M4</f>
        <v>0.69066588611330404</v>
      </c>
      <c r="E4" s="17">
        <f>[2]EV_Global!N4</f>
        <v>0.28593994461127542</v>
      </c>
      <c r="F4" s="17">
        <f>[2]EV_Global!O4</f>
        <v>0.32387559232089719</v>
      </c>
      <c r="G4" s="17">
        <f>[2]EV_Global!P4</f>
        <v>0.69066588611330404</v>
      </c>
      <c r="H4" s="2">
        <f>[2]EV_Global!Q4</f>
        <v>4.6770893032614991E-7</v>
      </c>
      <c r="I4" s="2">
        <f>[2]EV_Global!R4</f>
        <v>5.482162052183559E-7</v>
      </c>
      <c r="J4" s="2">
        <f>[2]EV_Global!S4</f>
        <v>1.1117671294637986E-6</v>
      </c>
      <c r="K4" s="2">
        <f>[2]EV_Global!T4</f>
        <v>4.6770893032614991E-7</v>
      </c>
      <c r="L4" s="2">
        <f>[2]EV_Global!U4</f>
        <v>5.482162052183559E-7</v>
      </c>
      <c r="M4" s="2">
        <f>[2]EV_Global!V4</f>
        <v>1.1117671294637986E-6</v>
      </c>
      <c r="P4">
        <v>2025</v>
      </c>
      <c r="Q4" s="12">
        <f>B18</f>
        <v>133.25590611320791</v>
      </c>
      <c r="R4" s="12">
        <f t="shared" ref="R4:AB4" si="1">C18</f>
        <v>123.1589828306212</v>
      </c>
      <c r="S4" s="12">
        <f t="shared" si="1"/>
        <v>562.49255170782271</v>
      </c>
      <c r="T4" s="12">
        <f t="shared" si="1"/>
        <v>127.15078970978338</v>
      </c>
      <c r="U4" s="12">
        <f t="shared" si="1"/>
        <v>81.362416684099614</v>
      </c>
      <c r="V4" s="12">
        <f t="shared" si="1"/>
        <v>356.91449743097087</v>
      </c>
      <c r="W4" s="12">
        <f t="shared" si="1"/>
        <v>8.182399183202298</v>
      </c>
      <c r="X4" s="12">
        <f t="shared" si="1"/>
        <v>8.4098267027807641</v>
      </c>
      <c r="Y4" s="12">
        <f t="shared" si="1"/>
        <v>24.56972024077924</v>
      </c>
      <c r="Z4" s="12">
        <f t="shared" si="1"/>
        <v>8.0160196530116998</v>
      </c>
      <c r="AA4" s="12">
        <f t="shared" si="1"/>
        <v>7.3782639136103496</v>
      </c>
      <c r="AB4" s="12">
        <f t="shared" si="1"/>
        <v>21.40586641221071</v>
      </c>
    </row>
    <row r="5" spans="1:28" x14ac:dyDescent="0.3">
      <c r="A5" s="7">
        <v>2012</v>
      </c>
      <c r="B5" s="17">
        <f>[2]EV_Global!K5</f>
        <v>0.52651272817320682</v>
      </c>
      <c r="C5" s="17">
        <f>[2]EV_Global!L5</f>
        <v>0.58809316421685653</v>
      </c>
      <c r="D5" s="17">
        <f>[2]EV_Global!M5</f>
        <v>1.3024262223231957</v>
      </c>
      <c r="E5" s="17">
        <f>[2]EV_Global!N5</f>
        <v>0.52651272817320682</v>
      </c>
      <c r="F5" s="17">
        <f>[2]EV_Global!O5</f>
        <v>0.58809316421685653</v>
      </c>
      <c r="G5" s="17">
        <f>[2]EV_Global!P5</f>
        <v>1.3024262223231957</v>
      </c>
      <c r="H5" s="2">
        <f>[2]EV_Global!Q5</f>
        <v>2.6987675870400446E-5</v>
      </c>
      <c r="I5" s="2">
        <f>[2]EV_Global!R5</f>
        <v>3.1596375313328261E-5</v>
      </c>
      <c r="J5" s="2">
        <f>[2]EV_Global!S5</f>
        <v>6.4186741057295049E-5</v>
      </c>
      <c r="K5" s="2">
        <f>[2]EV_Global!T5</f>
        <v>2.6987675870400446E-5</v>
      </c>
      <c r="L5" s="2">
        <f>[2]EV_Global!U5</f>
        <v>3.1596375313328261E-5</v>
      </c>
      <c r="M5" s="2">
        <f>[2]EV_Global!V5</f>
        <v>6.4186741057295049E-5</v>
      </c>
      <c r="P5">
        <v>2030</v>
      </c>
      <c r="Q5" s="12">
        <f>B23</f>
        <v>356.62829966157483</v>
      </c>
      <c r="R5" s="12">
        <f t="shared" ref="R5:AB5" si="2">C23</f>
        <v>282.06056427779095</v>
      </c>
      <c r="S5" s="12">
        <f t="shared" si="2"/>
        <v>1724.7841401814339</v>
      </c>
      <c r="T5" s="12">
        <f t="shared" si="2"/>
        <v>338.47267713334912</v>
      </c>
      <c r="U5" s="12">
        <f t="shared" si="2"/>
        <v>153.67437639962398</v>
      </c>
      <c r="V5" s="12">
        <f t="shared" si="2"/>
        <v>939.22925829052917</v>
      </c>
      <c r="W5" s="12">
        <f t="shared" si="2"/>
        <v>64.308107285927704</v>
      </c>
      <c r="X5" s="12">
        <f t="shared" si="2"/>
        <v>63.559378767357117</v>
      </c>
      <c r="Y5" s="12">
        <f t="shared" si="2"/>
        <v>247.14884967910834</v>
      </c>
      <c r="Z5" s="12">
        <f t="shared" si="2"/>
        <v>61.599085024967266</v>
      </c>
      <c r="AA5" s="12">
        <f t="shared" si="2"/>
        <v>45.32037250289023</v>
      </c>
      <c r="AB5" s="12">
        <f t="shared" si="2"/>
        <v>171.13664924586152</v>
      </c>
    </row>
    <row r="6" spans="1:28" x14ac:dyDescent="0.3">
      <c r="A6" s="7">
        <v>2013</v>
      </c>
      <c r="B6" s="17">
        <f>[2]EV_Global!K6</f>
        <v>0.91324137539224337</v>
      </c>
      <c r="C6" s="17">
        <f>[2]EV_Global!L6</f>
        <v>1.0154813610211728</v>
      </c>
      <c r="D6" s="17">
        <f>[2]EV_Global!M6</f>
        <v>2.3645879383051684</v>
      </c>
      <c r="E6" s="17">
        <f>[2]EV_Global!N6</f>
        <v>0.91016648860641081</v>
      </c>
      <c r="F6" s="17">
        <f>[2]EV_Global!O6</f>
        <v>0.9901135450380546</v>
      </c>
      <c r="G6" s="17">
        <f>[2]EV_Global!P6</f>
        <v>2.2738787781231102</v>
      </c>
      <c r="H6" s="2">
        <f>[2]EV_Global!Q6</f>
        <v>3.2702880767098845E-4</v>
      </c>
      <c r="I6" s="2">
        <f>[2]EV_Global!R6</f>
        <v>3.8118035251581266E-4</v>
      </c>
      <c r="J6" s="2">
        <f>[2]EV_Global!S6</f>
        <v>7.7951852600833562E-4</v>
      </c>
      <c r="K6" s="2">
        <f>[2]EV_Global!T6</f>
        <v>3.2702880767098845E-4</v>
      </c>
      <c r="L6" s="2">
        <f>[2]EV_Global!U6</f>
        <v>3.8118035251581266E-4</v>
      </c>
      <c r="M6" s="2">
        <f>[2]EV_Global!V6</f>
        <v>7.7951852600833562E-4</v>
      </c>
      <c r="P6">
        <v>2035</v>
      </c>
      <c r="Q6" s="12">
        <f>B28</f>
        <v>651.29128858349281</v>
      </c>
      <c r="R6" s="12">
        <f t="shared" ref="R6:AB6" si="3">C28</f>
        <v>470.14143250306091</v>
      </c>
      <c r="S6" s="12">
        <f t="shared" si="3"/>
        <v>3485.4686355542644</v>
      </c>
      <c r="T6" s="12">
        <f t="shared" si="3"/>
        <v>617.9694087024767</v>
      </c>
      <c r="U6" s="12">
        <f t="shared" si="3"/>
        <v>189.02593677958114</v>
      </c>
      <c r="V6" s="12">
        <f t="shared" si="3"/>
        <v>1623.6843287476847</v>
      </c>
      <c r="W6" s="12">
        <f t="shared" si="3"/>
        <v>207.737808829318</v>
      </c>
      <c r="X6" s="12">
        <f t="shared" si="3"/>
        <v>177.40262363638939</v>
      </c>
      <c r="Y6" s="12">
        <f t="shared" si="3"/>
        <v>947.60218944673568</v>
      </c>
      <c r="Z6" s="12">
        <f t="shared" si="3"/>
        <v>198.2854384571551</v>
      </c>
      <c r="AA6" s="12">
        <f t="shared" si="3"/>
        <v>109.69370457442746</v>
      </c>
      <c r="AB6" s="12">
        <f t="shared" si="3"/>
        <v>551.40106065808504</v>
      </c>
    </row>
    <row r="7" spans="1:28" x14ac:dyDescent="0.3">
      <c r="A7" s="7">
        <v>2014</v>
      </c>
      <c r="B7" s="17">
        <f>[2]EV_Global!K7</f>
        <v>1.5459279083589488</v>
      </c>
      <c r="C7" s="17">
        <f>[2]EV_Global!L7</f>
        <v>1.6600040135559195</v>
      </c>
      <c r="D7" s="17">
        <f>[2]EV_Global!M7</f>
        <v>3.9205466038958914</v>
      </c>
      <c r="E7" s="17">
        <f>[2]EV_Global!N7</f>
        <v>1.5459279083589488</v>
      </c>
      <c r="F7" s="17">
        <f>[2]EV_Global!O7</f>
        <v>1.6600040135559195</v>
      </c>
      <c r="G7" s="17">
        <f>[2]EV_Global!P7</f>
        <v>3.9205466038958914</v>
      </c>
      <c r="H7" s="2">
        <f>[2]EV_Global!Q7</f>
        <v>2.0857800592532475E-3</v>
      </c>
      <c r="I7" s="2">
        <f>[2]EV_Global!R7</f>
        <v>2.4178916593839859E-3</v>
      </c>
      <c r="J7" s="2">
        <f>[2]EV_Global!S7</f>
        <v>4.9887359901272521E-3</v>
      </c>
      <c r="K7" s="2">
        <f>[2]EV_Global!T7</f>
        <v>2.0857700525933331E-3</v>
      </c>
      <c r="L7" s="2">
        <f>[2]EV_Global!U7</f>
        <v>2.4178091044396925E-3</v>
      </c>
      <c r="M7" s="2">
        <f>[2]EV_Global!V7</f>
        <v>4.9884407936597753E-3</v>
      </c>
      <c r="P7">
        <v>2040</v>
      </c>
      <c r="Q7" s="12">
        <f>B33</f>
        <v>1083.9256066739135</v>
      </c>
      <c r="R7" s="12">
        <f t="shared" ref="R7:AB7" si="4">C33</f>
        <v>726.0256422061118</v>
      </c>
      <c r="S7" s="12">
        <f t="shared" si="4"/>
        <v>6022.9451163295753</v>
      </c>
      <c r="T7" s="12">
        <f t="shared" si="4"/>
        <v>1033.8196116484212</v>
      </c>
      <c r="U7" s="12">
        <f t="shared" si="4"/>
        <v>261.77825972502063</v>
      </c>
      <c r="V7" s="12">
        <f t="shared" si="4"/>
        <v>2397.9297619342706</v>
      </c>
      <c r="W7" s="12">
        <f t="shared" si="4"/>
        <v>448.03265298326829</v>
      </c>
      <c r="X7" s="12">
        <f t="shared" si="4"/>
        <v>336.61578021737591</v>
      </c>
      <c r="Y7" s="12">
        <f t="shared" si="4"/>
        <v>2285.2585889846177</v>
      </c>
      <c r="Z7" s="12">
        <f t="shared" si="4"/>
        <v>425.34687409233584</v>
      </c>
      <c r="AA7" s="12">
        <f t="shared" si="4"/>
        <v>163.20959441110799</v>
      </c>
      <c r="AB7" s="12">
        <f t="shared" si="4"/>
        <v>1157.6704839857666</v>
      </c>
    </row>
    <row r="8" spans="1:28" x14ac:dyDescent="0.3">
      <c r="A8" s="7">
        <v>2015</v>
      </c>
      <c r="B8" s="17">
        <f>[2]EV_Global!K8</f>
        <v>3.1549431459638195</v>
      </c>
      <c r="C8" s="17">
        <f>[2]EV_Global!L8</f>
        <v>3.3427373808426171</v>
      </c>
      <c r="D8" s="17">
        <f>[2]EV_Global!M8</f>
        <v>8.2709946590190917</v>
      </c>
      <c r="E8" s="17">
        <f>[2]EV_Global!N8</f>
        <v>3.1388464972599217</v>
      </c>
      <c r="F8" s="17">
        <f>[2]EV_Global!O8</f>
        <v>3.246157488619235</v>
      </c>
      <c r="G8" s="17">
        <f>[2]EV_Global!P8</f>
        <v>7.9866205319169117</v>
      </c>
      <c r="H8" s="2">
        <f>[2]EV_Global!Q8</f>
        <v>9.1989769996771008E-3</v>
      </c>
      <c r="I8" s="2">
        <f>[2]EV_Global!R8</f>
        <v>1.0603362882107109E-2</v>
      </c>
      <c r="J8" s="2">
        <f>[2]EV_Global!S8</f>
        <v>2.2109355206999193E-2</v>
      </c>
      <c r="K8" s="2">
        <f>[2]EV_Global!T8</f>
        <v>9.1984195057218995E-3</v>
      </c>
      <c r="L8" s="2">
        <f>[2]EV_Global!U8</f>
        <v>1.05987635569767E-2</v>
      </c>
      <c r="M8" s="2">
        <f>[2]EV_Global!V8</f>
        <v>2.2092909135320766E-2</v>
      </c>
      <c r="P8">
        <v>2045</v>
      </c>
      <c r="Q8" s="12">
        <f>B38</f>
        <v>1214.5121534161008</v>
      </c>
      <c r="R8" s="12">
        <f t="shared" ref="R8:AB8" si="5">C38</f>
        <v>743.81605568067414</v>
      </c>
      <c r="S8" s="12">
        <f t="shared" si="5"/>
        <v>6926.7870185262782</v>
      </c>
      <c r="T8" s="12">
        <f t="shared" si="5"/>
        <v>1173.8347128710639</v>
      </c>
      <c r="U8" s="12">
        <f t="shared" si="5"/>
        <v>269.63332018424433</v>
      </c>
      <c r="V8" s="12">
        <f t="shared" si="5"/>
        <v>2336.047299872117</v>
      </c>
      <c r="W8" s="12">
        <f t="shared" si="5"/>
        <v>819.75728967762905</v>
      </c>
      <c r="X8" s="12">
        <f t="shared" si="5"/>
        <v>574.10975364253306</v>
      </c>
      <c r="Y8" s="12">
        <f t="shared" si="5"/>
        <v>4485.8887919696799</v>
      </c>
      <c r="Z8" s="12">
        <f t="shared" si="5"/>
        <v>779.34889132939361</v>
      </c>
      <c r="AA8" s="12">
        <f t="shared" si="5"/>
        <v>219.04352162893696</v>
      </c>
      <c r="AB8" s="12">
        <f t="shared" si="5"/>
        <v>1940.7715409743041</v>
      </c>
    </row>
    <row r="9" spans="1:28" x14ac:dyDescent="0.3">
      <c r="A9" s="7">
        <v>2016</v>
      </c>
      <c r="B9" s="17">
        <f>[2]EV_Global!K9</f>
        <v>4.4882587343363145</v>
      </c>
      <c r="C9" s="17">
        <f>[2]EV_Global!L9</f>
        <v>4.6693301167515981</v>
      </c>
      <c r="D9" s="17">
        <f>[2]EV_Global!M9</f>
        <v>12.359084995494324</v>
      </c>
      <c r="E9" s="17">
        <f>[2]EV_Global!N9</f>
        <v>4.4535854908950885</v>
      </c>
      <c r="F9" s="17">
        <f>[2]EV_Global!O9</f>
        <v>4.4112070822447027</v>
      </c>
      <c r="G9" s="17">
        <f>[2]EV_Global!P9</f>
        <v>11.488401326859126</v>
      </c>
      <c r="H9" s="2">
        <f>[2]EV_Global!Q9</f>
        <v>3.1458475851590305E-2</v>
      </c>
      <c r="I9" s="2">
        <f>[2]EV_Global!R9</f>
        <v>3.6043726037922628E-2</v>
      </c>
      <c r="J9" s="2">
        <f>[2]EV_Global!S9</f>
        <v>7.609864169241827E-2</v>
      </c>
      <c r="K9" s="2">
        <f>[2]EV_Global!T9</f>
        <v>3.1452572499785544E-2</v>
      </c>
      <c r="L9" s="2">
        <f>[2]EV_Global!U9</f>
        <v>3.5995141248669871E-2</v>
      </c>
      <c r="M9" s="2">
        <f>[2]EV_Global!V9</f>
        <v>7.5925112686969901E-2</v>
      </c>
      <c r="P9">
        <v>2050</v>
      </c>
      <c r="Q9" s="12">
        <f>B43</f>
        <v>1350.1513701433655</v>
      </c>
      <c r="R9" s="12">
        <f t="shared" ref="R9:AB9" si="6">C43</f>
        <v>747.17114658419234</v>
      </c>
      <c r="S9" s="12">
        <f t="shared" si="6"/>
        <v>7904.2842349169823</v>
      </c>
      <c r="T9" s="12">
        <f t="shared" si="6"/>
        <v>1323.9348386842707</v>
      </c>
      <c r="U9" s="12">
        <f t="shared" si="6"/>
        <v>242.50291599662393</v>
      </c>
      <c r="V9" s="12">
        <f t="shared" si="6"/>
        <v>2195.6345096991622</v>
      </c>
      <c r="W9" s="12">
        <f t="shared" si="6"/>
        <v>1070.0149170875409</v>
      </c>
      <c r="X9" s="12">
        <f t="shared" si="6"/>
        <v>690.76867544161257</v>
      </c>
      <c r="Y9" s="12">
        <f t="shared" si="6"/>
        <v>6011.9975373943316</v>
      </c>
      <c r="Z9" s="12">
        <f t="shared" si="6"/>
        <v>1025.8500233237507</v>
      </c>
      <c r="AA9" s="12">
        <f t="shared" si="6"/>
        <v>247.7630773265559</v>
      </c>
      <c r="AB9" s="12">
        <f t="shared" si="6"/>
        <v>2236.5707175657935</v>
      </c>
    </row>
    <row r="10" spans="1:28" x14ac:dyDescent="0.3">
      <c r="A10" s="7">
        <v>2017</v>
      </c>
      <c r="B10" s="17">
        <f>[2]EV_Global!K10</f>
        <v>6.8595092172207313</v>
      </c>
      <c r="C10" s="17">
        <f>[2]EV_Global!L10</f>
        <v>6.936582354492872</v>
      </c>
      <c r="D10" s="17">
        <f>[2]EV_Global!M10</f>
        <v>19.760366656004056</v>
      </c>
      <c r="E10" s="17">
        <f>[2]EV_Global!N10</f>
        <v>6.7705786742144101</v>
      </c>
      <c r="F10" s="17">
        <f>[2]EV_Global!O10</f>
        <v>6.4029990964549581</v>
      </c>
      <c r="G10" s="17">
        <f>[2]EV_Global!P10</f>
        <v>18.189260396225759</v>
      </c>
      <c r="H10" s="2">
        <f>[2]EV_Global!Q10</f>
        <v>8.7759700720900724E-2</v>
      </c>
      <c r="I10" s="2">
        <f>[2]EV_Global!R10</f>
        <v>9.9826183706317753E-2</v>
      </c>
      <c r="J10" s="2">
        <f>[2]EV_Global!S10</f>
        <v>0.21405326533866778</v>
      </c>
      <c r="K10" s="2">
        <f>[2]EV_Global!T10</f>
        <v>8.772579094576817E-2</v>
      </c>
      <c r="L10" s="2">
        <f>[2]EV_Global!U10</f>
        <v>9.9553085383995266E-2</v>
      </c>
      <c r="M10" s="2">
        <f>[2]EV_Global!V10</f>
        <v>0.21308795673842731</v>
      </c>
    </row>
    <row r="11" spans="1:28" x14ac:dyDescent="0.3">
      <c r="A11" s="7">
        <v>2018</v>
      </c>
      <c r="B11" s="17">
        <f>[2]EV_Global!K11</f>
        <v>11.565946880403219</v>
      </c>
      <c r="C11" s="17">
        <f>[2]EV_Global!L11</f>
        <v>11.825407293596044</v>
      </c>
      <c r="D11" s="17">
        <f>[2]EV_Global!M11</f>
        <v>34.538172694629459</v>
      </c>
      <c r="E11" s="17">
        <f>[2]EV_Global!N11</f>
        <v>11.326444960532919</v>
      </c>
      <c r="F11" s="17">
        <f>[2]EV_Global!O11</f>
        <v>10.388395774374247</v>
      </c>
      <c r="G11" s="17">
        <f>[2]EV_Global!P11</f>
        <v>30.306972110254161</v>
      </c>
      <c r="H11" s="2">
        <f>[2]EV_Global!Q11</f>
        <v>0.20450794119268653</v>
      </c>
      <c r="I11" s="2">
        <f>[2]EV_Global!R11</f>
        <v>0.23037734519093606</v>
      </c>
      <c r="J11" s="2">
        <f>[2]EV_Global!S11</f>
        <v>0.50442542976985505</v>
      </c>
      <c r="K11" s="2">
        <f>[2]EV_Global!T11</f>
        <v>0.20436044359131067</v>
      </c>
      <c r="L11" s="2">
        <f>[2]EV_Global!U11</f>
        <v>0.22923512068249405</v>
      </c>
      <c r="M11" s="2">
        <f>[2]EV_Global!V11</f>
        <v>0.50046770994073653</v>
      </c>
    </row>
    <row r="12" spans="1:28" x14ac:dyDescent="0.3">
      <c r="A12" s="7">
        <v>2019</v>
      </c>
      <c r="B12" s="17">
        <f>[2]EV_Global!K12</f>
        <v>12.57121599536281</v>
      </c>
      <c r="C12" s="17">
        <f>[2]EV_Global!L12</f>
        <v>12.983031691762625</v>
      </c>
      <c r="D12" s="17">
        <f>[2]EV_Global!M12</f>
        <v>38.916583309782638</v>
      </c>
      <c r="E12" s="17">
        <f>[2]EV_Global!N12</f>
        <v>12.213586574805078</v>
      </c>
      <c r="F12" s="17">
        <f>[2]EV_Global!O12</f>
        <v>10.837255168416219</v>
      </c>
      <c r="G12" s="17">
        <f>[2]EV_Global!P12</f>
        <v>32.598463546595973</v>
      </c>
      <c r="H12" s="2">
        <f>[2]EV_Global!Q12</f>
        <v>0.4094190651865372</v>
      </c>
      <c r="I12" s="2">
        <f>[2]EV_Global!R12</f>
        <v>0.45518552488157965</v>
      </c>
      <c r="J12" s="2">
        <f>[2]EV_Global!S12</f>
        <v>1.0256529716544083</v>
      </c>
      <c r="K12" s="2">
        <f>[2]EV_Global!T12</f>
        <v>0.40887743695366968</v>
      </c>
      <c r="L12" s="2">
        <f>[2]EV_Global!U12</f>
        <v>0.45117197371444601</v>
      </c>
      <c r="M12" s="2">
        <f>[2]EV_Global!V12</f>
        <v>1.0120773257540228</v>
      </c>
    </row>
    <row r="13" spans="1:28" x14ac:dyDescent="0.3">
      <c r="A13" s="8">
        <v>2020</v>
      </c>
      <c r="B13" s="17">
        <f>[2]EV_Global!K13</f>
        <v>17.886261809354341</v>
      </c>
      <c r="C13" s="17">
        <f>[2]EV_Global!L13</f>
        <v>18.734317326177173</v>
      </c>
      <c r="D13" s="17">
        <f>[2]EV_Global!M13</f>
        <v>60.905805299094517</v>
      </c>
      <c r="E13" s="17">
        <f>[2]EV_Global!N13</f>
        <v>17.192398204681108</v>
      </c>
      <c r="F13" s="17">
        <f>[2]EV_Global!O13</f>
        <v>14.37068621234331</v>
      </c>
      <c r="G13" s="17">
        <f>[2]EV_Global!P13</f>
        <v>47.61446247179844</v>
      </c>
      <c r="H13" s="2">
        <f>[2]EV_Global!Q13</f>
        <v>0.7443376607378861</v>
      </c>
      <c r="I13" s="2">
        <f>[2]EV_Global!R13</f>
        <v>0.81444437855116469</v>
      </c>
      <c r="J13" s="2">
        <f>[2]EV_Global!S13</f>
        <v>1.9016609343148507</v>
      </c>
      <c r="K13" s="2">
        <f>[2]EV_Global!T13</f>
        <v>0.74258752873923273</v>
      </c>
      <c r="L13" s="2">
        <f>[2]EV_Global!U13</f>
        <v>0.80206642177161092</v>
      </c>
      <c r="M13" s="2">
        <f>[2]EV_Global!V13</f>
        <v>1.8609224566502292</v>
      </c>
    </row>
    <row r="14" spans="1:28" x14ac:dyDescent="0.3">
      <c r="A14" s="9">
        <v>2021</v>
      </c>
      <c r="B14" s="17">
        <f>[2]EV_Global!K14</f>
        <v>42.478824093833275</v>
      </c>
      <c r="C14" s="17">
        <f>[2]EV_Global!L14</f>
        <v>44.199948863152379</v>
      </c>
      <c r="D14" s="17">
        <f>[2]EV_Global!M14</f>
        <v>150.28715006990669</v>
      </c>
      <c r="E14" s="17">
        <f>[2]EV_Global!N14</f>
        <v>40.721079648571191</v>
      </c>
      <c r="F14" s="17">
        <f>[2]EV_Global!O14</f>
        <v>32.737990293005979</v>
      </c>
      <c r="G14" s="17">
        <f>[2]EV_Global!P14</f>
        <v>111.72663130197007</v>
      </c>
      <c r="H14" s="2">
        <f>[2]EV_Global!Q14</f>
        <v>1.295712369813607</v>
      </c>
      <c r="I14" s="2">
        <f>[2]EV_Global!R14</f>
        <v>1.3938118650800901</v>
      </c>
      <c r="J14" s="2">
        <f>[2]EV_Global!S14</f>
        <v>3.3840888042893442</v>
      </c>
      <c r="K14" s="2">
        <f>[2]EV_Global!T14</f>
        <v>1.2906049376482744</v>
      </c>
      <c r="L14" s="2">
        <f>[2]EV_Global!U14</f>
        <v>1.3593619138260695</v>
      </c>
      <c r="M14" s="2">
        <f>[2]EV_Global!V14</f>
        <v>3.2740335741332203</v>
      </c>
    </row>
    <row r="15" spans="1:28" x14ac:dyDescent="0.3">
      <c r="A15" s="5">
        <v>2022</v>
      </c>
      <c r="B15" s="17">
        <f>[2]EV_Global!K15</f>
        <v>61.948636765268716</v>
      </c>
      <c r="C15" s="17">
        <f>[2]EV_Global!L15</f>
        <v>61.948636765268716</v>
      </c>
      <c r="D15" s="17">
        <f>[2]EV_Global!M15</f>
        <v>228.58024356394105</v>
      </c>
      <c r="E15" s="17">
        <f>[2]EV_Global!N15</f>
        <v>59.41902257937155</v>
      </c>
      <c r="F15" s="17">
        <f>[2]EV_Global!O15</f>
        <v>44.887196405068728</v>
      </c>
      <c r="G15" s="17">
        <f>[2]EV_Global!P15</f>
        <v>163.83288472065854</v>
      </c>
      <c r="H15" s="2">
        <f>[2]EV_Global!Q15</f>
        <v>2.1873840893358727</v>
      </c>
      <c r="I15" s="2">
        <f>[2]EV_Global!R15</f>
        <v>2.3142729661485997</v>
      </c>
      <c r="J15" s="2">
        <f>[2]EV_Global!S15</f>
        <v>5.857424564576303</v>
      </c>
      <c r="K15" s="2">
        <f>[2]EV_Global!T15</f>
        <v>2.1736456570065639</v>
      </c>
      <c r="L15" s="2">
        <f>[2]EV_Global!U15</f>
        <v>2.2251999240574634</v>
      </c>
      <c r="M15" s="2">
        <f>[2]EV_Global!V15</f>
        <v>5.5802830874991258</v>
      </c>
    </row>
    <row r="16" spans="1:28" x14ac:dyDescent="0.3">
      <c r="A16" s="5">
        <v>2023</v>
      </c>
      <c r="B16" s="17">
        <f>[2]EV_Global!K16</f>
        <v>82.690191133899404</v>
      </c>
      <c r="C16" s="17">
        <f>[2]EV_Global!L16</f>
        <v>81.391392320277959</v>
      </c>
      <c r="D16" s="17">
        <f>[2]EV_Global!M16</f>
        <v>325.27694732252917</v>
      </c>
      <c r="E16" s="17">
        <f>[2]EV_Global!N16</f>
        <v>79.298883120554493</v>
      </c>
      <c r="F16" s="17">
        <f>[2]EV_Global!O16</f>
        <v>58.085169164737344</v>
      </c>
      <c r="G16" s="17">
        <f>[2]EV_Global!P16</f>
        <v>222.09459712926903</v>
      </c>
      <c r="H16" s="2">
        <f>[2]EV_Global!Q16</f>
        <v>3.544708814829904</v>
      </c>
      <c r="I16" s="2">
        <f>[2]EV_Global!R16</f>
        <v>3.6980253920647068</v>
      </c>
      <c r="J16" s="2">
        <f>[2]EV_Global!S16</f>
        <v>9.7897597545917225</v>
      </c>
      <c r="K16" s="2">
        <f>[2]EV_Global!T16</f>
        <v>3.5104190576746661</v>
      </c>
      <c r="L16" s="2">
        <f>[2]EV_Global!U16</f>
        <v>3.4810917018100138</v>
      </c>
      <c r="M16" s="2">
        <f>[2]EV_Global!V16</f>
        <v>9.1256635791447689</v>
      </c>
    </row>
    <row r="17" spans="1:13" x14ac:dyDescent="0.3">
      <c r="A17" s="5">
        <v>2024</v>
      </c>
      <c r="B17" s="17">
        <f>[2]EV_Global!K17</f>
        <v>106.47166582096136</v>
      </c>
      <c r="C17" s="17">
        <f>[2]EV_Global!L17</f>
        <v>102.18671689028399</v>
      </c>
      <c r="D17" s="17">
        <f>[2]EV_Global!M17</f>
        <v>435.57437390972467</v>
      </c>
      <c r="E17" s="17">
        <f>[2]EV_Global!N17</f>
        <v>101.62781050802172</v>
      </c>
      <c r="F17" s="17">
        <f>[2]EV_Global!O17</f>
        <v>69.770146719072685</v>
      </c>
      <c r="G17" s="17">
        <f>[2]EV_Global!P17</f>
        <v>284.94910389004451</v>
      </c>
      <c r="H17" s="2">
        <f>[2]EV_Global!Q17</f>
        <v>5.4752992293646683</v>
      </c>
      <c r="I17" s="2">
        <f>[2]EV_Global!R17</f>
        <v>5.6552574764757839</v>
      </c>
      <c r="J17" s="2">
        <f>[2]EV_Global!S17</f>
        <v>15.713919526631541</v>
      </c>
      <c r="K17" s="2">
        <f>[2]EV_Global!T17</f>
        <v>5.3966808741732608</v>
      </c>
      <c r="L17" s="2">
        <f>[2]EV_Global!U17</f>
        <v>5.164826429045446</v>
      </c>
      <c r="M17" s="2">
        <f>[2]EV_Global!V17</f>
        <v>14.22122846465507</v>
      </c>
    </row>
    <row r="18" spans="1:13" x14ac:dyDescent="0.3">
      <c r="A18" s="5">
        <v>2025</v>
      </c>
      <c r="B18" s="17">
        <f>[2]EV_Global!K18</f>
        <v>133.25590611320791</v>
      </c>
      <c r="C18" s="17">
        <f>[2]EV_Global!L18</f>
        <v>123.1589828306212</v>
      </c>
      <c r="D18" s="17">
        <f>[2]EV_Global!M18</f>
        <v>562.49255170782271</v>
      </c>
      <c r="E18" s="17">
        <f>[2]EV_Global!N18</f>
        <v>127.15078970978338</v>
      </c>
      <c r="F18" s="17">
        <f>[2]EV_Global!O18</f>
        <v>81.362416684099614</v>
      </c>
      <c r="G18" s="17">
        <f>[2]EV_Global!P18</f>
        <v>356.91449743097087</v>
      </c>
      <c r="H18" s="2">
        <f>[2]EV_Global!Q18</f>
        <v>8.182399183202298</v>
      </c>
      <c r="I18" s="2">
        <f>[2]EV_Global!R18</f>
        <v>8.4098267027807641</v>
      </c>
      <c r="J18" s="2">
        <f>[2]EV_Global!S18</f>
        <v>24.56972024077924</v>
      </c>
      <c r="K18" s="2">
        <f>[2]EV_Global!T18</f>
        <v>8.0160196530116998</v>
      </c>
      <c r="L18" s="2">
        <f>[2]EV_Global!U18</f>
        <v>7.3782639136103496</v>
      </c>
      <c r="M18" s="2">
        <f>[2]EV_Global!V18</f>
        <v>21.40586641221071</v>
      </c>
    </row>
    <row r="19" spans="1:13" x14ac:dyDescent="0.3">
      <c r="A19" s="5">
        <v>2026</v>
      </c>
      <c r="B19" s="17">
        <f>[2]EV_Global!K19</f>
        <v>163.97342766098996</v>
      </c>
      <c r="C19" s="17">
        <f>[2]EV_Global!L19</f>
        <v>145.8026134255079</v>
      </c>
      <c r="D19" s="17">
        <f>[2]EV_Global!M19</f>
        <v>712.58665105866385</v>
      </c>
      <c r="E19" s="17">
        <f>[2]EV_Global!N19</f>
        <v>156.55973545291332</v>
      </c>
      <c r="F19" s="17">
        <f>[2]EV_Global!O19</f>
        <v>95.069700080042054</v>
      </c>
      <c r="G19" s="17">
        <f>[2]EV_Global!P19</f>
        <v>436.53564119322061</v>
      </c>
      <c r="H19" s="2">
        <f>[2]EV_Global!Q19</f>
        <v>12.139476274961904</v>
      </c>
      <c r="I19" s="2">
        <f>[2]EV_Global!R19</f>
        <v>12.476890480581874</v>
      </c>
      <c r="J19" s="2">
        <f>[2]EV_Global!S19</f>
        <v>38.395706460010558</v>
      </c>
      <c r="K19" s="2">
        <f>[2]EV_Global!T19</f>
        <v>11.809746078267258</v>
      </c>
      <c r="L19" s="2">
        <f>[2]EV_Global!U19</f>
        <v>10.416112105840849</v>
      </c>
      <c r="M19" s="2">
        <f>[2]EV_Global!V19</f>
        <v>31.879643158119141</v>
      </c>
    </row>
    <row r="20" spans="1:13" x14ac:dyDescent="0.3">
      <c r="A20" s="5">
        <v>2027</v>
      </c>
      <c r="B20" s="17">
        <f>[2]EV_Global!K20</f>
        <v>198.48326855778637</v>
      </c>
      <c r="C20" s="17">
        <f>[2]EV_Global!L20</f>
        <v>170.40774802767876</v>
      </c>
      <c r="D20" s="17">
        <f>[2]EV_Global!M20</f>
        <v>893.6189414298193</v>
      </c>
      <c r="E20" s="17">
        <f>[2]EV_Global!N20</f>
        <v>190.13168966591897</v>
      </c>
      <c r="F20" s="17">
        <f>[2]EV_Global!O20</f>
        <v>108.5705255942771</v>
      </c>
      <c r="G20" s="17">
        <f>[2]EV_Global!P20</f>
        <v>527.03793602721089</v>
      </c>
      <c r="H20" s="2">
        <f>[2]EV_Global!Q20</f>
        <v>18.272784859051104</v>
      </c>
      <c r="I20" s="2">
        <f>[2]EV_Global!R20</f>
        <v>18.779906727299704</v>
      </c>
      <c r="J20" s="2">
        <f>[2]EV_Global!S20</f>
        <v>61.239094603484247</v>
      </c>
      <c r="K20" s="2">
        <f>[2]EV_Global!T20</f>
        <v>17.655810804833969</v>
      </c>
      <c r="L20" s="2">
        <f>[2]EV_Global!U20</f>
        <v>14.844619810044662</v>
      </c>
      <c r="M20" s="2">
        <f>[2]EV_Global!V20</f>
        <v>48.109880372630272</v>
      </c>
    </row>
    <row r="21" spans="1:13" x14ac:dyDescent="0.3">
      <c r="A21" s="5">
        <v>2028</v>
      </c>
      <c r="B21" s="17">
        <f>[2]EV_Global!K21</f>
        <v>241.71833508437871</v>
      </c>
      <c r="C21" s="17">
        <f>[2]EV_Global!L21</f>
        <v>203.46075686958497</v>
      </c>
      <c r="D21" s="17">
        <f>[2]EV_Global!M21</f>
        <v>1128.8159299399092</v>
      </c>
      <c r="E21" s="17">
        <f>[2]EV_Global!N21</f>
        <v>230.63233230622831</v>
      </c>
      <c r="F21" s="17">
        <f>[2]EV_Global!O21</f>
        <v>123.25026618061401</v>
      </c>
      <c r="G21" s="17">
        <f>[2]EV_Global!P21</f>
        <v>639.72757208032988</v>
      </c>
      <c r="H21" s="2">
        <f>[2]EV_Global!Q21</f>
        <v>28.375721110167738</v>
      </c>
      <c r="I21" s="2">
        <f>[2]EV_Global!R21</f>
        <v>28.983433755744429</v>
      </c>
      <c r="J21" s="2">
        <f>[2]EV_Global!S21</f>
        <v>100.46653478898975</v>
      </c>
      <c r="K21" s="2">
        <f>[2]EV_Global!T21</f>
        <v>27.28129681753224</v>
      </c>
      <c r="L21" s="2">
        <f>[2]EV_Global!U21</f>
        <v>21.844046694816591</v>
      </c>
      <c r="M21" s="2">
        <f>[2]EV_Global!V21</f>
        <v>74.984431551383508</v>
      </c>
    </row>
    <row r="22" spans="1:13" x14ac:dyDescent="0.3">
      <c r="A22" s="5">
        <v>2029</v>
      </c>
      <c r="B22" s="17">
        <f>[2]EV_Global!K22</f>
        <v>292.36917932135395</v>
      </c>
      <c r="C22" s="17">
        <f>[2]EV_Global!L22</f>
        <v>239.4037482848768</v>
      </c>
      <c r="D22" s="17">
        <f>[2]EV_Global!M22</f>
        <v>1404.6432310873749</v>
      </c>
      <c r="E22" s="17">
        <f>[2]EV_Global!N22</f>
        <v>278.06851294150511</v>
      </c>
      <c r="F22" s="17">
        <f>[2]EV_Global!O22</f>
        <v>135.85633060856387</v>
      </c>
      <c r="G22" s="17">
        <f>[2]EV_Global!P22</f>
        <v>777.00287330512003</v>
      </c>
      <c r="H22" s="2">
        <f>[2]EV_Global!Q22</f>
        <v>44.081071408755157</v>
      </c>
      <c r="I22" s="2">
        <f>[2]EV_Global!R22</f>
        <v>44.420690218596562</v>
      </c>
      <c r="J22" s="2">
        <f>[2]EV_Global!S22</f>
        <v>163.06659648642525</v>
      </c>
      <c r="K22" s="2">
        <f>[2]EV_Global!T22</f>
        <v>42.274570297857075</v>
      </c>
      <c r="L22" s="2">
        <f>[2]EV_Global!U22</f>
        <v>32.418592767410217</v>
      </c>
      <c r="M22" s="2">
        <f>[2]EV_Global!V22</f>
        <v>116.91311787603394</v>
      </c>
    </row>
    <row r="23" spans="1:13" x14ac:dyDescent="0.3">
      <c r="A23" s="10">
        <v>2030</v>
      </c>
      <c r="B23" s="17">
        <f>[2]EV_Global!K23</f>
        <v>356.62829966157483</v>
      </c>
      <c r="C23" s="17">
        <f>[2]EV_Global!L23</f>
        <v>282.06056427779095</v>
      </c>
      <c r="D23" s="17">
        <f>[2]EV_Global!M23</f>
        <v>1724.7841401814339</v>
      </c>
      <c r="E23" s="17">
        <f>[2]EV_Global!N23</f>
        <v>338.47267713334912</v>
      </c>
      <c r="F23" s="17">
        <f>[2]EV_Global!O23</f>
        <v>153.67437639962398</v>
      </c>
      <c r="G23" s="17">
        <f>[2]EV_Global!P23</f>
        <v>939.22925829052917</v>
      </c>
      <c r="H23" s="2">
        <f>[2]EV_Global!Q23</f>
        <v>64.308107285927704</v>
      </c>
      <c r="I23" s="2">
        <f>[2]EV_Global!R23</f>
        <v>63.559378767357117</v>
      </c>
      <c r="J23" s="2">
        <f>[2]EV_Global!S23</f>
        <v>247.14884967910834</v>
      </c>
      <c r="K23" s="2">
        <f>[2]EV_Global!T23</f>
        <v>61.599085024967266</v>
      </c>
      <c r="L23" s="2">
        <f>[2]EV_Global!U23</f>
        <v>45.32037250289023</v>
      </c>
      <c r="M23" s="2">
        <f>[2]EV_Global!V23</f>
        <v>171.13664924586152</v>
      </c>
    </row>
    <row r="24" spans="1:13" x14ac:dyDescent="0.3">
      <c r="A24" s="9">
        <v>2031</v>
      </c>
      <c r="B24" s="17">
        <f>[2]EV_Global!K24</f>
        <v>377.4029239604692</v>
      </c>
      <c r="C24" s="17">
        <f>[2]EV_Global!L24</f>
        <v>290.73491488994972</v>
      </c>
      <c r="D24" s="17">
        <f>[2]EV_Global!M24</f>
        <v>1869.7500761628012</v>
      </c>
      <c r="E24" s="17">
        <f>[2]EV_Global!N24</f>
        <v>358.4119259569689</v>
      </c>
      <c r="F24" s="17">
        <f>[2]EV_Global!O24</f>
        <v>153.30914751916586</v>
      </c>
      <c r="G24" s="17">
        <f>[2]EV_Global!P24</f>
        <v>987.53189618201452</v>
      </c>
      <c r="H24" s="2">
        <f>[2]EV_Global!Q24</f>
        <v>86.668959228278254</v>
      </c>
      <c r="I24" s="2">
        <f>[2]EV_Global!R24</f>
        <v>83.630912136168163</v>
      </c>
      <c r="J24" s="2">
        <f>[2]EV_Global!S24</f>
        <v>346.25545620335311</v>
      </c>
      <c r="K24" s="2">
        <f>[2]EV_Global!T24</f>
        <v>82.930075125493588</v>
      </c>
      <c r="L24" s="2">
        <f>[2]EV_Global!U24</f>
        <v>58.228039815999772</v>
      </c>
      <c r="M24" s="2">
        <f>[2]EV_Global!V24</f>
        <v>231.37025896384662</v>
      </c>
    </row>
    <row r="25" spans="1:13" x14ac:dyDescent="0.3">
      <c r="A25" s="5">
        <v>2032</v>
      </c>
      <c r="B25" s="17">
        <f>[2]EV_Global!K25</f>
        <v>434.38552767746285</v>
      </c>
      <c r="C25" s="17">
        <f>[2]EV_Global!L25</f>
        <v>325.58915242122896</v>
      </c>
      <c r="D25" s="17">
        <f>[2]EV_Global!M25</f>
        <v>2203.926572286206</v>
      </c>
      <c r="E25" s="17">
        <f>[2]EV_Global!N25</f>
        <v>412.78624729571044</v>
      </c>
      <c r="F25" s="17">
        <f>[2]EV_Global!O25</f>
        <v>161.99460286314209</v>
      </c>
      <c r="G25" s="17">
        <f>[2]EV_Global!P25</f>
        <v>1129.1623799571607</v>
      </c>
      <c r="H25" s="2">
        <f>[2]EV_Global!Q25</f>
        <v>111.15419369766259</v>
      </c>
      <c r="I25" s="2">
        <f>[2]EV_Global!R25</f>
        <v>104.33142349327355</v>
      </c>
      <c r="J25" s="2">
        <f>[2]EV_Global!S25</f>
        <v>460.92072795656162</v>
      </c>
      <c r="K25" s="2">
        <f>[2]EV_Global!T25</f>
        <v>106.2398538437417</v>
      </c>
      <c r="L25" s="2">
        <f>[2]EV_Global!U25</f>
        <v>70.693065103956471</v>
      </c>
      <c r="M25" s="2">
        <f>[2]EV_Global!V25</f>
        <v>297.06343286836068</v>
      </c>
    </row>
    <row r="26" spans="1:13" x14ac:dyDescent="0.3">
      <c r="A26" s="5">
        <v>2033</v>
      </c>
      <c r="B26" s="17">
        <f>[2]EV_Global!K26</f>
        <v>498.97566783677456</v>
      </c>
      <c r="C26" s="17">
        <f>[2]EV_Global!L26</f>
        <v>368.92840505491654</v>
      </c>
      <c r="D26" s="17">
        <f>[2]EV_Global!M26</f>
        <v>2578.3483908275493</v>
      </c>
      <c r="E26" s="17">
        <f>[2]EV_Global!N26</f>
        <v>473.15067948293057</v>
      </c>
      <c r="F26" s="17">
        <f>[2]EV_Global!O26</f>
        <v>168.7847453126243</v>
      </c>
      <c r="G26" s="17">
        <f>[2]EV_Global!P26</f>
        <v>1284.7931706037471</v>
      </c>
      <c r="H26" s="2">
        <f>[2]EV_Global!Q26</f>
        <v>138.91335243891376</v>
      </c>
      <c r="I26" s="2">
        <f>[2]EV_Global!R26</f>
        <v>126.37600284152523</v>
      </c>
      <c r="J26" s="2">
        <f>[2]EV_Global!S26</f>
        <v>595.60851161409767</v>
      </c>
      <c r="K26" s="2">
        <f>[2]EV_Global!T26</f>
        <v>132.67902843438512</v>
      </c>
      <c r="L26" s="2">
        <f>[2]EV_Global!U26</f>
        <v>83.212405167822922</v>
      </c>
      <c r="M26" s="2">
        <f>[2]EV_Global!V26</f>
        <v>370.70647834565216</v>
      </c>
    </row>
    <row r="27" spans="1:13" x14ac:dyDescent="0.3">
      <c r="A27" s="5">
        <v>2034</v>
      </c>
      <c r="B27" s="17">
        <f>[2]EV_Global!K27</f>
        <v>570.8677840072645</v>
      </c>
      <c r="C27" s="17">
        <f>[2]EV_Global!L27</f>
        <v>418.35394189771716</v>
      </c>
      <c r="D27" s="17">
        <f>[2]EV_Global!M27</f>
        <v>3039.1560412037966</v>
      </c>
      <c r="E27" s="17">
        <f>[2]EV_Global!N27</f>
        <v>541.74187665995521</v>
      </c>
      <c r="F27" s="17">
        <f>[2]EV_Global!O27</f>
        <v>179.52150164977988</v>
      </c>
      <c r="G27" s="17">
        <f>[2]EV_Global!P27</f>
        <v>1447.2928141853938</v>
      </c>
      <c r="H27" s="2">
        <f>[2]EV_Global!Q27</f>
        <v>170.82060086799055</v>
      </c>
      <c r="I27" s="2">
        <f>[2]EV_Global!R27</f>
        <v>150.42095622493721</v>
      </c>
      <c r="J27" s="2">
        <f>[2]EV_Global!S27</f>
        <v>755.80923977999566</v>
      </c>
      <c r="K27" s="2">
        <f>[2]EV_Global!T27</f>
        <v>163.12296039271607</v>
      </c>
      <c r="L27" s="2">
        <f>[2]EV_Global!U27</f>
        <v>96.198828722080762</v>
      </c>
      <c r="M27" s="2">
        <f>[2]EV_Global!V27</f>
        <v>454.65905016772854</v>
      </c>
    </row>
    <row r="28" spans="1:13" x14ac:dyDescent="0.3">
      <c r="A28" s="5">
        <v>2035</v>
      </c>
      <c r="B28" s="17">
        <f>[2]EV_Global!K28</f>
        <v>651.29128858349281</v>
      </c>
      <c r="C28" s="17">
        <f>[2]EV_Global!L28</f>
        <v>470.14143250306091</v>
      </c>
      <c r="D28" s="17">
        <f>[2]EV_Global!M28</f>
        <v>3485.4686355542644</v>
      </c>
      <c r="E28" s="17">
        <f>[2]EV_Global!N28</f>
        <v>617.9694087024767</v>
      </c>
      <c r="F28" s="17">
        <f>[2]EV_Global!O28</f>
        <v>189.02593677958114</v>
      </c>
      <c r="G28" s="17">
        <f>[2]EV_Global!P28</f>
        <v>1623.6843287476847</v>
      </c>
      <c r="H28" s="2">
        <f>[2]EV_Global!Q28</f>
        <v>207.737808829318</v>
      </c>
      <c r="I28" s="2">
        <f>[2]EV_Global!R28</f>
        <v>177.40262363638939</v>
      </c>
      <c r="J28" s="2">
        <f>[2]EV_Global!S28</f>
        <v>947.60218944673568</v>
      </c>
      <c r="K28" s="2">
        <f>[2]EV_Global!T28</f>
        <v>198.2854384571551</v>
      </c>
      <c r="L28" s="2">
        <f>[2]EV_Global!U28</f>
        <v>109.69370457442746</v>
      </c>
      <c r="M28" s="2">
        <f>[2]EV_Global!V28</f>
        <v>551.40106065808504</v>
      </c>
    </row>
    <row r="29" spans="1:13" x14ac:dyDescent="0.3">
      <c r="A29" s="5">
        <v>2036</v>
      </c>
      <c r="B29" s="17">
        <f>[2]EV_Global!K29</f>
        <v>730.4124340688179</v>
      </c>
      <c r="C29" s="17">
        <f>[2]EV_Global!L29</f>
        <v>521.91784001559176</v>
      </c>
      <c r="D29" s="17">
        <f>[2]EV_Global!M29</f>
        <v>3975.0243846618291</v>
      </c>
      <c r="E29" s="17">
        <f>[2]EV_Global!N29</f>
        <v>693.61927041236595</v>
      </c>
      <c r="F29" s="17">
        <f>[2]EV_Global!O29</f>
        <v>204.40646475806466</v>
      </c>
      <c r="G29" s="17">
        <f>[2]EV_Global!P29</f>
        <v>1780.3803080427426</v>
      </c>
      <c r="H29" s="2">
        <f>[2]EV_Global!Q29</f>
        <v>250.19031018709777</v>
      </c>
      <c r="I29" s="2">
        <f>[2]EV_Global!R29</f>
        <v>207.79033294693298</v>
      </c>
      <c r="J29" s="2">
        <f>[2]EV_Global!S29</f>
        <v>1173.5768541574655</v>
      </c>
      <c r="K29" s="2">
        <f>[2]EV_Global!T29</f>
        <v>238.48384338527563</v>
      </c>
      <c r="L29" s="2">
        <f>[2]EV_Global!U29</f>
        <v>123.21635834265328</v>
      </c>
      <c r="M29" s="2">
        <f>[2]EV_Global!V29</f>
        <v>662.40020429055687</v>
      </c>
    </row>
    <row r="30" spans="1:13" x14ac:dyDescent="0.3">
      <c r="A30" s="5">
        <v>2037</v>
      </c>
      <c r="B30" s="17">
        <f>[2]EV_Global!K30</f>
        <v>814.59152634306656</v>
      </c>
      <c r="C30" s="17">
        <f>[2]EV_Global!L30</f>
        <v>573.03351525723644</v>
      </c>
      <c r="D30" s="17">
        <f>[2]EV_Global!M30</f>
        <v>4456.2499963089358</v>
      </c>
      <c r="E30" s="17">
        <f>[2]EV_Global!N30</f>
        <v>774.20485571988343</v>
      </c>
      <c r="F30" s="17">
        <f>[2]EV_Global!O30</f>
        <v>219.4596441410693</v>
      </c>
      <c r="G30" s="17">
        <f>[2]EV_Global!P30</f>
        <v>1940.0842152193145</v>
      </c>
      <c r="H30" s="2">
        <f>[2]EV_Global!Q30</f>
        <v>297.33633234919415</v>
      </c>
      <c r="I30" s="2">
        <f>[2]EV_Global!R30</f>
        <v>240.4723571816061</v>
      </c>
      <c r="J30" s="2">
        <f>[2]EV_Global!S30</f>
        <v>1427.7456915815178</v>
      </c>
      <c r="K30" s="2">
        <f>[2]EV_Global!T30</f>
        <v>282.90133536501651</v>
      </c>
      <c r="L30" s="2">
        <f>[2]EV_Global!U30</f>
        <v>136.03166211019433</v>
      </c>
      <c r="M30" s="2">
        <f>[2]EV_Global!V30</f>
        <v>784.82224785412393</v>
      </c>
    </row>
    <row r="31" spans="1:13" x14ac:dyDescent="0.3">
      <c r="A31" s="5">
        <v>2038</v>
      </c>
      <c r="B31" s="17">
        <f>[2]EV_Global!K31</f>
        <v>901.19841993489581</v>
      </c>
      <c r="C31" s="17">
        <f>[2]EV_Global!L31</f>
        <v>623.90659841646618</v>
      </c>
      <c r="D31" s="17">
        <f>[2]EV_Global!M31</f>
        <v>4955.7459077470512</v>
      </c>
      <c r="E31" s="17">
        <f>[2]EV_Global!N31</f>
        <v>857.23752140148576</v>
      </c>
      <c r="F31" s="17">
        <f>[2]EV_Global!O31</f>
        <v>233.33092298501981</v>
      </c>
      <c r="G31" s="17">
        <f>[2]EV_Global!P31</f>
        <v>2095.7512973908124</v>
      </c>
      <c r="H31" s="2">
        <f>[2]EV_Global!Q31</f>
        <v>346.46405240697408</v>
      </c>
      <c r="I31" s="2">
        <f>[2]EV_Global!R31</f>
        <v>272.85857331354782</v>
      </c>
      <c r="J31" s="2">
        <f>[2]EV_Global!S31</f>
        <v>1696.6921431913588</v>
      </c>
      <c r="K31" s="2">
        <f>[2]EV_Global!T31</f>
        <v>329.19441118352654</v>
      </c>
      <c r="L31" s="2">
        <f>[2]EV_Global!U31</f>
        <v>147.1805611654211</v>
      </c>
      <c r="M31" s="2">
        <f>[2]EV_Global!V31</f>
        <v>910.08451095123041</v>
      </c>
    </row>
    <row r="32" spans="1:13" x14ac:dyDescent="0.3">
      <c r="A32" s="5">
        <v>2039</v>
      </c>
      <c r="B32" s="17">
        <f>[2]EV_Global!K32</f>
        <v>985.72360210300269</v>
      </c>
      <c r="C32" s="17">
        <f>[2]EV_Global!L32</f>
        <v>671.36772146996589</v>
      </c>
      <c r="D32" s="17">
        <f>[2]EV_Global!M32</f>
        <v>5448.835264305967</v>
      </c>
      <c r="E32" s="17">
        <f>[2]EV_Global!N32</f>
        <v>938.43112448564273</v>
      </c>
      <c r="F32" s="17">
        <f>[2]EV_Global!O32</f>
        <v>244.80811943103726</v>
      </c>
      <c r="G32" s="17">
        <f>[2]EV_Global!P32</f>
        <v>2236.6560002562946</v>
      </c>
      <c r="H32" s="2">
        <f>[2]EV_Global!Q32</f>
        <v>395.55280941644259</v>
      </c>
      <c r="I32" s="2">
        <f>[2]EV_Global!R32</f>
        <v>303.73790543082288</v>
      </c>
      <c r="J32" s="2">
        <f>[2]EV_Global!S32</f>
        <v>1975.2725223643051</v>
      </c>
      <c r="K32" s="2">
        <f>[2]EV_Global!T32</f>
        <v>375.61087842938048</v>
      </c>
      <c r="L32" s="2">
        <f>[2]EV_Global!U32</f>
        <v>155.94023266524891</v>
      </c>
      <c r="M32" s="2">
        <f>[2]EV_Global!V32</f>
        <v>1031.5911063702997</v>
      </c>
    </row>
    <row r="33" spans="1:13" x14ac:dyDescent="0.3">
      <c r="A33" s="10">
        <v>2040</v>
      </c>
      <c r="B33" s="17">
        <f>[2]EV_Global!K33</f>
        <v>1083.9256066739135</v>
      </c>
      <c r="C33" s="17">
        <f>[2]EV_Global!L33</f>
        <v>726.0256422061118</v>
      </c>
      <c r="D33" s="17">
        <f>[2]EV_Global!M33</f>
        <v>6022.9451163295753</v>
      </c>
      <c r="E33" s="17">
        <f>[2]EV_Global!N33</f>
        <v>1033.8196116484212</v>
      </c>
      <c r="F33" s="17">
        <f>[2]EV_Global!O33</f>
        <v>261.77825972502063</v>
      </c>
      <c r="G33" s="17">
        <f>[2]EV_Global!P33</f>
        <v>2397.9297619342706</v>
      </c>
      <c r="H33" s="2">
        <f>[2]EV_Global!Q33</f>
        <v>448.03265298326829</v>
      </c>
      <c r="I33" s="2">
        <f>[2]EV_Global!R33</f>
        <v>336.61578021737591</v>
      </c>
      <c r="J33" s="2">
        <f>[2]EV_Global!S33</f>
        <v>2285.2585889846177</v>
      </c>
      <c r="K33" s="2">
        <f>[2]EV_Global!T33</f>
        <v>425.34687409233584</v>
      </c>
      <c r="L33" s="2">
        <f>[2]EV_Global!U33</f>
        <v>163.20959441110799</v>
      </c>
      <c r="M33" s="2">
        <f>[2]EV_Global!V33</f>
        <v>1157.6704839857666</v>
      </c>
    </row>
    <row r="34" spans="1:13" x14ac:dyDescent="0.3">
      <c r="A34" s="9">
        <v>2041</v>
      </c>
      <c r="B34" s="17">
        <f>[2]EV_Global!K34</f>
        <v>999.36368878039525</v>
      </c>
      <c r="C34" s="17">
        <f>[2]EV_Global!L34</f>
        <v>658.04837028491477</v>
      </c>
      <c r="D34" s="17">
        <f>[2]EV_Global!M34</f>
        <v>5582.0654858651405</v>
      </c>
      <c r="E34" s="17">
        <f>[2]EV_Global!N34</f>
        <v>954.92651435023572</v>
      </c>
      <c r="F34" s="17">
        <f>[2]EV_Global!O34</f>
        <v>234.47700550382029</v>
      </c>
      <c r="G34" s="17">
        <f>[2]EV_Global!P34</f>
        <v>2153.7847521681556</v>
      </c>
      <c r="H34" s="2">
        <f>[2]EV_Global!Q34</f>
        <v>510.02864589951571</v>
      </c>
      <c r="I34" s="2">
        <f>[2]EV_Global!R34</f>
        <v>376.72895131432068</v>
      </c>
      <c r="J34" s="2">
        <f>[2]EV_Global!S34</f>
        <v>2655.3659061083813</v>
      </c>
      <c r="K34" s="2">
        <f>[2]EV_Global!T34</f>
        <v>484.09506497679649</v>
      </c>
      <c r="L34" s="2">
        <f>[2]EV_Global!U34</f>
        <v>171.34072140584851</v>
      </c>
      <c r="M34" s="2">
        <f>[2]EV_Global!V34</f>
        <v>1302.4896452526179</v>
      </c>
    </row>
    <row r="35" spans="1:13" x14ac:dyDescent="0.3">
      <c r="A35" s="5">
        <v>2042</v>
      </c>
      <c r="B35" s="17">
        <f>[2]EV_Global!K35</f>
        <v>1050.8551750500053</v>
      </c>
      <c r="C35" s="17">
        <f>[2]EV_Global!L35</f>
        <v>679.96511326765039</v>
      </c>
      <c r="D35" s="17">
        <f>[2]EV_Global!M35</f>
        <v>5900.3424344838049</v>
      </c>
      <c r="E35" s="17">
        <f>[2]EV_Global!N35</f>
        <v>1006.9864580649958</v>
      </c>
      <c r="F35" s="17">
        <f>[2]EV_Global!O35</f>
        <v>243.27197600778118</v>
      </c>
      <c r="G35" s="17">
        <f>[2]EV_Global!P35</f>
        <v>2204.403028496738</v>
      </c>
      <c r="H35" s="2">
        <f>[2]EV_Global!Q35</f>
        <v>581.00572560016292</v>
      </c>
      <c r="I35" s="2">
        <f>[2]EV_Global!R35</f>
        <v>423.45692409244566</v>
      </c>
      <c r="J35" s="2">
        <f>[2]EV_Global!S35</f>
        <v>3079.023651812196</v>
      </c>
      <c r="K35" s="2">
        <f>[2]EV_Global!T35</f>
        <v>551.42471458579257</v>
      </c>
      <c r="L35" s="2">
        <f>[2]EV_Global!U35</f>
        <v>181.13628675188298</v>
      </c>
      <c r="M35" s="2">
        <f>[2]EV_Global!V35</f>
        <v>1461.8657102186567</v>
      </c>
    </row>
    <row r="36" spans="1:13" x14ac:dyDescent="0.3">
      <c r="A36" s="5">
        <v>2043</v>
      </c>
      <c r="B36" s="17">
        <f>[2]EV_Global!K36</f>
        <v>1104.760279566837</v>
      </c>
      <c r="C36" s="17">
        <f>[2]EV_Global!L36</f>
        <v>702.16923572849373</v>
      </c>
      <c r="D36" s="17">
        <f>[2]EV_Global!M36</f>
        <v>6235.4309975170981</v>
      </c>
      <c r="E36" s="17">
        <f>[2]EV_Global!N36</f>
        <v>1061.6630659966743</v>
      </c>
      <c r="F36" s="17">
        <f>[2]EV_Global!O36</f>
        <v>252.27637211802164</v>
      </c>
      <c r="G36" s="17">
        <f>[2]EV_Global!P36</f>
        <v>2253.6689242543262</v>
      </c>
      <c r="H36" s="2">
        <f>[2]EV_Global!Q36</f>
        <v>657.76736059182076</v>
      </c>
      <c r="I36" s="2">
        <f>[2]EV_Global!R36</f>
        <v>473.44020566192341</v>
      </c>
      <c r="J36" s="2">
        <f>[2]EV_Global!S36</f>
        <v>3534.9504704024489</v>
      </c>
      <c r="K36" s="2">
        <f>[2]EV_Global!T36</f>
        <v>624.47137431442161</v>
      </c>
      <c r="L36" s="2">
        <f>[2]EV_Global!U36</f>
        <v>192.55929136001146</v>
      </c>
      <c r="M36" s="2">
        <f>[2]EV_Global!V36</f>
        <v>1625.4965530538457</v>
      </c>
    </row>
    <row r="37" spans="1:13" x14ac:dyDescent="0.3">
      <c r="A37" s="5">
        <v>2044</v>
      </c>
      <c r="B37" s="17">
        <f>[2]EV_Global!K37</f>
        <v>1159.1362757557224</v>
      </c>
      <c r="C37" s="17">
        <f>[2]EV_Global!L37</f>
        <v>723.35412628267397</v>
      </c>
      <c r="D37" s="17">
        <f>[2]EV_Global!M37</f>
        <v>6576.5499004232079</v>
      </c>
      <c r="E37" s="17">
        <f>[2]EV_Global!N37</f>
        <v>1117.1065252989301</v>
      </c>
      <c r="F37" s="17">
        <f>[2]EV_Global!O37</f>
        <v>261.02687125796797</v>
      </c>
      <c r="G37" s="17">
        <f>[2]EV_Global!P37</f>
        <v>2297.2576762830486</v>
      </c>
      <c r="H37" s="2">
        <f>[2]EV_Global!Q37</f>
        <v>738.12763543491053</v>
      </c>
      <c r="I37" s="2">
        <f>[2]EV_Global!R37</f>
        <v>524.30945955575646</v>
      </c>
      <c r="J37" s="2">
        <f>[2]EV_Global!S37</f>
        <v>4007.7741714874473</v>
      </c>
      <c r="K37" s="2">
        <f>[2]EV_Global!T37</f>
        <v>701.17998533394518</v>
      </c>
      <c r="L37" s="2">
        <f>[2]EV_Global!U37</f>
        <v>205.46232518256929</v>
      </c>
      <c r="M37" s="2">
        <f>[2]EV_Global!V37</f>
        <v>1786.9767584671072</v>
      </c>
    </row>
    <row r="38" spans="1:13" x14ac:dyDescent="0.3">
      <c r="A38" s="5">
        <v>2045</v>
      </c>
      <c r="B38" s="17">
        <f>[2]EV_Global!K38</f>
        <v>1214.5121534161008</v>
      </c>
      <c r="C38" s="17">
        <f>[2]EV_Global!L38</f>
        <v>743.81605568067414</v>
      </c>
      <c r="D38" s="17">
        <f>[2]EV_Global!M38</f>
        <v>6926.7870185262782</v>
      </c>
      <c r="E38" s="17">
        <f>[2]EV_Global!N38</f>
        <v>1173.8347128710639</v>
      </c>
      <c r="F38" s="17">
        <f>[2]EV_Global!O38</f>
        <v>269.63332018424433</v>
      </c>
      <c r="G38" s="17">
        <f>[2]EV_Global!P38</f>
        <v>2336.047299872117</v>
      </c>
      <c r="H38" s="2">
        <f>[2]EV_Global!Q38</f>
        <v>819.75728967762905</v>
      </c>
      <c r="I38" s="2">
        <f>[2]EV_Global!R38</f>
        <v>574.10975364253306</v>
      </c>
      <c r="J38" s="2">
        <f>[2]EV_Global!S38</f>
        <v>4485.8887919696799</v>
      </c>
      <c r="K38" s="2">
        <f>[2]EV_Global!T38</f>
        <v>779.34889132939361</v>
      </c>
      <c r="L38" s="2">
        <f>[2]EV_Global!U38</f>
        <v>219.04352162893696</v>
      </c>
      <c r="M38" s="2">
        <f>[2]EV_Global!V38</f>
        <v>1940.7715409743041</v>
      </c>
    </row>
    <row r="39" spans="1:13" x14ac:dyDescent="0.3">
      <c r="A39" s="5">
        <v>2046</v>
      </c>
      <c r="B39" s="17">
        <f>[2]EV_Global!K39</f>
        <v>1264.8311487460119</v>
      </c>
      <c r="C39" s="17">
        <f>[2]EV_Global!L39</f>
        <v>759.86976882437921</v>
      </c>
      <c r="D39" s="17">
        <f>[2]EV_Global!M39</f>
        <v>7251.5367395476696</v>
      </c>
      <c r="E39" s="17">
        <f>[2]EV_Global!N39</f>
        <v>1225.9879656751166</v>
      </c>
      <c r="F39" s="17">
        <f>[2]EV_Global!O39</f>
        <v>276.75767938012535</v>
      </c>
      <c r="G39" s="17">
        <f>[2]EV_Global!P39</f>
        <v>2358.509522085893</v>
      </c>
      <c r="H39" s="2">
        <f>[2]EV_Global!Q39</f>
        <v>899.07006004403445</v>
      </c>
      <c r="I39" s="2">
        <f>[2]EV_Global!R39</f>
        <v>620.21929567799691</v>
      </c>
      <c r="J39" s="2">
        <f>[2]EV_Global!S39</f>
        <v>4949.1780864049442</v>
      </c>
      <c r="K39" s="2">
        <f>[2]EV_Global!T39</f>
        <v>855.58994874292023</v>
      </c>
      <c r="L39" s="2">
        <f>[2]EV_Global!U39</f>
        <v>231.60431454033113</v>
      </c>
      <c r="M39" s="2">
        <f>[2]EV_Global!V39</f>
        <v>2079.7928413478535</v>
      </c>
    </row>
    <row r="40" spans="1:13" x14ac:dyDescent="0.3">
      <c r="A40" s="5">
        <v>2047</v>
      </c>
      <c r="B40" s="17">
        <f>[2]EV_Global!K40</f>
        <v>1304.49375781034</v>
      </c>
      <c r="C40" s="17">
        <f>[2]EV_Global!L40</f>
        <v>768.38323366691816</v>
      </c>
      <c r="D40" s="17">
        <f>[2]EV_Global!M40</f>
        <v>7518.1026196037674</v>
      </c>
      <c r="E40" s="17">
        <f>[2]EV_Global!N40</f>
        <v>1268.0834411823323</v>
      </c>
      <c r="F40" s="17">
        <f>[2]EV_Global!O40</f>
        <v>281.23830774736876</v>
      </c>
      <c r="G40" s="17">
        <f>[2]EV_Global!P40</f>
        <v>2355.370827384213</v>
      </c>
      <c r="H40" s="2">
        <f>[2]EV_Global!Q40</f>
        <v>968.85452551068261</v>
      </c>
      <c r="I40" s="2">
        <f>[2]EV_Global!R40</f>
        <v>658.01602190219887</v>
      </c>
      <c r="J40" s="2">
        <f>[2]EV_Global!S40</f>
        <v>5360.3425354982619</v>
      </c>
      <c r="K40" s="2">
        <f>[2]EV_Global!T40</f>
        <v>923.11588341687832</v>
      </c>
      <c r="L40" s="2">
        <f>[2]EV_Global!U40</f>
        <v>241.3107845289081</v>
      </c>
      <c r="M40" s="2">
        <f>[2]EV_Global!V40</f>
        <v>2189.0060164526167</v>
      </c>
    </row>
    <row r="41" spans="1:13" x14ac:dyDescent="0.3">
      <c r="A41" s="5">
        <v>2048</v>
      </c>
      <c r="B41" s="17">
        <f>[2]EV_Global!K41</f>
        <v>1323.1398104918107</v>
      </c>
      <c r="C41" s="17">
        <f>[2]EV_Global!L41</f>
        <v>763.74286358504094</v>
      </c>
      <c r="D41" s="17">
        <f>[2]EV_Global!M41</f>
        <v>7665.5261993936747</v>
      </c>
      <c r="E41" s="17">
        <f>[2]EV_Global!N41</f>
        <v>1289.9335990315913</v>
      </c>
      <c r="F41" s="17">
        <f>[2]EV_Global!O41</f>
        <v>269.48117761947105</v>
      </c>
      <c r="G41" s="17">
        <f>[2]EV_Global!P41</f>
        <v>2310.3860204437115</v>
      </c>
      <c r="H41" s="2">
        <f>[2]EV_Global!Q41</f>
        <v>1019.3133125680934</v>
      </c>
      <c r="I41" s="2">
        <f>[2]EV_Global!R41</f>
        <v>681.32491793613303</v>
      </c>
      <c r="J41" s="2">
        <f>[2]EV_Global!S41</f>
        <v>5667.5591591032071</v>
      </c>
      <c r="K41" s="2">
        <f>[2]EV_Global!T41</f>
        <v>972.73200738274454</v>
      </c>
      <c r="L41" s="2">
        <f>[2]EV_Global!U41</f>
        <v>246.57874748551018</v>
      </c>
      <c r="M41" s="2">
        <f>[2]EV_Global!V41</f>
        <v>2247.8282194783642</v>
      </c>
    </row>
    <row r="42" spans="1:13" x14ac:dyDescent="0.3">
      <c r="A42" s="5">
        <v>2049</v>
      </c>
      <c r="B42" s="17">
        <f>[2]EV_Global!K42</f>
        <v>1317.0996708977159</v>
      </c>
      <c r="C42" s="17">
        <f>[2]EV_Global!L42</f>
        <v>744.61394753559136</v>
      </c>
      <c r="D42" s="17">
        <f>[2]EV_Global!M42</f>
        <v>7670.5436787228045</v>
      </c>
      <c r="E42" s="17">
        <f>[2]EV_Global!N42</f>
        <v>1287.7741215940882</v>
      </c>
      <c r="F42" s="17">
        <f>[2]EV_Global!O42</f>
        <v>252.45472878775183</v>
      </c>
      <c r="G42" s="17">
        <f>[2]EV_Global!P42</f>
        <v>2221.0916037791108</v>
      </c>
      <c r="H42" s="2">
        <f>[2]EV_Global!Q42</f>
        <v>1047.2992232876913</v>
      </c>
      <c r="I42" s="2">
        <f>[2]EV_Global!R42</f>
        <v>688.35569608212688</v>
      </c>
      <c r="J42" s="2">
        <f>[2]EV_Global!S42</f>
        <v>5853.0294690914006</v>
      </c>
      <c r="K42" s="2">
        <f>[2]EV_Global!T42</f>
        <v>1001.5151069428588</v>
      </c>
      <c r="L42" s="2">
        <f>[2]EV_Global!U42</f>
        <v>247.31924781057856</v>
      </c>
      <c r="M42" s="2">
        <f>[2]EV_Global!V42</f>
        <v>2250.7670072820301</v>
      </c>
    </row>
    <row r="43" spans="1:13" ht="14.5" thickBot="1" x14ac:dyDescent="0.35">
      <c r="A43" s="11">
        <v>2050</v>
      </c>
      <c r="B43" s="17">
        <f>[2]EV_Global!K43</f>
        <v>1350.1513701433655</v>
      </c>
      <c r="C43" s="17">
        <f>[2]EV_Global!L43</f>
        <v>747.17114658419234</v>
      </c>
      <c r="D43" s="17">
        <f>[2]EV_Global!M43</f>
        <v>7904.2842349169823</v>
      </c>
      <c r="E43" s="17">
        <f>[2]EV_Global!N43</f>
        <v>1323.9348386842707</v>
      </c>
      <c r="F43" s="17">
        <f>[2]EV_Global!O43</f>
        <v>242.50291599662393</v>
      </c>
      <c r="G43" s="17">
        <f>[2]EV_Global!P43</f>
        <v>2195.6345096991622</v>
      </c>
      <c r="H43" s="2">
        <f>[2]EV_Global!Q43</f>
        <v>1070.0149170875409</v>
      </c>
      <c r="I43" s="2">
        <f>[2]EV_Global!R43</f>
        <v>690.76867544161257</v>
      </c>
      <c r="J43" s="2">
        <f>[2]EV_Global!S43</f>
        <v>6011.9975373943316</v>
      </c>
      <c r="K43" s="2">
        <f>[2]EV_Global!T43</f>
        <v>1025.8500233237507</v>
      </c>
      <c r="L43" s="2">
        <f>[2]EV_Global!U43</f>
        <v>247.7630773265559</v>
      </c>
      <c r="M43" s="2">
        <f>[2]EV_Global!V43</f>
        <v>2236.5707175657935</v>
      </c>
    </row>
  </sheetData>
  <mergeCells count="8">
    <mergeCell ref="W1:Y1"/>
    <mergeCell ref="Z1:AB1"/>
    <mergeCell ref="B1:D1"/>
    <mergeCell ref="E1:G1"/>
    <mergeCell ref="H1:J1"/>
    <mergeCell ref="K1:M1"/>
    <mergeCell ref="Q1:S1"/>
    <mergeCell ref="T1:V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STEPS</vt:lpstr>
      <vt:lpstr>SDS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杨宇瑶</dc:creator>
  <cp:lastModifiedBy>杨宇瑶</cp:lastModifiedBy>
  <dcterms:created xsi:type="dcterms:W3CDTF">2015-06-05T18:19:34Z</dcterms:created>
  <dcterms:modified xsi:type="dcterms:W3CDTF">2022-05-25T07:12:48Z</dcterms:modified>
</cp:coreProperties>
</file>