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Repo\ThreeNodesExampleCalculatorIntegration\reference\"/>
    </mc:Choice>
  </mc:AlternateContent>
  <xr:revisionPtr revIDLastSave="0" documentId="13_ncr:1_{16EA3526-3A3E-4868-B0AA-353864467F59}" xr6:coauthVersionLast="45" xr6:coauthVersionMax="45" xr10:uidLastSave="{00000000-0000-0000-0000-000000000000}"/>
  <bookViews>
    <workbookView xWindow="-8960" yWindow="1240" windowWidth="18440" windowHeight="10510" activeTab="5" xr2:uid="{00000000-000D-0000-FFFF-FFFF00000000}"/>
  </bookViews>
  <sheets>
    <sheet name="bolt" sheetId="1" r:id="rId1"/>
    <sheet name="lag screw" sheetId="2" r:id="rId2"/>
    <sheet name="wood screw" sheetId="3" r:id="rId3"/>
    <sheet name="nail" sheetId="4" r:id="rId4"/>
    <sheet name="overall" sheetId="5" r:id="rId5"/>
    <sheet name="bolt dimen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2" i="6"/>
  <c r="G3" i="6"/>
  <c r="G4" i="6"/>
  <c r="G5" i="6"/>
  <c r="G6" i="6"/>
  <c r="G7" i="6"/>
  <c r="G8" i="6"/>
  <c r="G9" i="6"/>
  <c r="G10" i="6"/>
  <c r="G2" i="6"/>
  <c r="I3" i="6"/>
  <c r="I4" i="6"/>
  <c r="I5" i="6"/>
  <c r="I6" i="6"/>
  <c r="I7" i="6"/>
  <c r="I8" i="6"/>
  <c r="I9" i="6"/>
  <c r="I10" i="6"/>
  <c r="I2" i="6"/>
</calcChain>
</file>

<file path=xl/sharedStrings.xml><?xml version="1.0" encoding="utf-8"?>
<sst xmlns="http://schemas.openxmlformats.org/spreadsheetml/2006/main" count="154" uniqueCount="83">
  <si>
    <t># design_method=ASD</t>
  </si>
  <si>
    <t># &amp;connection_type=Lateral+loading</t>
  </si>
  <si>
    <t># &amp;fastener_types=Wood+Screw</t>
  </si>
  <si>
    <t># &amp;loading_scenario=Single+Shear</t>
  </si>
  <si>
    <t># &amp;mm_type=Alaska+Cedar</t>
  </si>
  <si>
    <t># &amp;mm_thickness=2.5</t>
  </si>
  <si>
    <t># &amp;mm_thickness_text=</t>
  </si>
  <si>
    <t># &amp;theta_angle_mm=0</t>
  </si>
  <si>
    <t># &amp;sm_type=Alaska+Cedar</t>
  </si>
  <si>
    <t># &amp;sm_thickness=0.375</t>
  </si>
  <si>
    <t># &amp;sm_thickness_text=</t>
  </si>
  <si>
    <t># &amp;fast_dia=0.138</t>
  </si>
  <si>
    <t># &amp;ls_length=2.5</t>
  </si>
  <si>
    <t># &amp;load_duration=1.0</t>
  </si>
  <si>
    <t># &amp;wet_svc_factor=1.0</t>
  </si>
  <si>
    <t># &amp;end_grain=1.0</t>
  </si>
  <si>
    <t>&amp;temperature=1.0</t>
  </si>
  <si>
    <t>&amp;submit2_LWSS=Calculate+Connection+Capacity</t>
  </si>
  <si>
    <t>design_method=ASD</t>
  </si>
  <si>
    <t>&amp;connection_type=Lateral+loading</t>
  </si>
  <si>
    <t>&amp;fastener_types=Bolt</t>
  </si>
  <si>
    <t>&amp;loading_scenario=Single+Shear</t>
  </si>
  <si>
    <t>&amp;mm_type=Alaska+Cedar</t>
  </si>
  <si>
    <t>&amp;mm_thickness=-1</t>
  </si>
  <si>
    <t>&amp;mm_thickness_text=1</t>
  </si>
  <si>
    <t>&amp;theta_angle_mm=0</t>
  </si>
  <si>
    <t>&amp;sm_type=Alaska+Cedar</t>
  </si>
  <si>
    <t>&amp;sm_thickness=-1</t>
  </si>
  <si>
    <t>&amp;sm_thickness_text=1</t>
  </si>
  <si>
    <t>&amp;theta_angle_sm=0</t>
  </si>
  <si>
    <t>&amp;fast_dia=0.875</t>
  </si>
  <si>
    <t>&amp;load_duration=1.0</t>
  </si>
  <si>
    <t>&amp;wet_svc_factor=1.0</t>
  </si>
  <si>
    <t>&amp;submit2_LBS=Calculate+Connection+Capacity</t>
  </si>
  <si>
    <t>&amp;fastener_types=Lag+Screw</t>
  </si>
  <si>
    <t>&amp;wash_thickness=0.125</t>
  </si>
  <si>
    <t>&amp;fast_dia=0.25</t>
  </si>
  <si>
    <t>&amp;ls_length=2.5</t>
  </si>
  <si>
    <t>&amp;end_grain=1.0</t>
  </si>
  <si>
    <t>&amp;submit2_LLSS=Calculate+Connection+Capacity</t>
  </si>
  <si>
    <t>&amp;fastener_types=Nail</t>
  </si>
  <si>
    <t>&amp;fast_dia=box</t>
  </si>
  <si>
    <t>&amp;nail_size=6d</t>
  </si>
  <si>
    <t>&amp;diaphragm=1.0</t>
  </si>
  <si>
    <t>&amp;submit2_LNS=Calculate+Connection+Capacity</t>
  </si>
  <si>
    <t>bolt</t>
  </si>
  <si>
    <t>nail</t>
  </si>
  <si>
    <t>connection_type=Lateral+loading</t>
  </si>
  <si>
    <t>fastener_types=Bolt</t>
  </si>
  <si>
    <t>fastener_types=Lag+Screw</t>
  </si>
  <si>
    <t>fastener_types=Nail</t>
  </si>
  <si>
    <t>loading_scenario=Single+Shear</t>
  </si>
  <si>
    <t>mm_type=Alaska+Cedar</t>
  </si>
  <si>
    <t>mm_thickness=-1</t>
  </si>
  <si>
    <t>mm_thickness_text=1</t>
  </si>
  <si>
    <t>theta_angle_mm=0</t>
  </si>
  <si>
    <t>sm_type=Alaska+Cedar</t>
  </si>
  <si>
    <t>sm_thickness=-1</t>
  </si>
  <si>
    <t>sm_thickness_text=1</t>
  </si>
  <si>
    <t>fast_dia=box</t>
  </si>
  <si>
    <t>theta_angle_sm=0</t>
  </si>
  <si>
    <t>nail_size=6d</t>
  </si>
  <si>
    <t>fast_dia=0.875</t>
  </si>
  <si>
    <t>wash_thickness=0.125</t>
  </si>
  <si>
    <t>load_duration=1.0</t>
  </si>
  <si>
    <t>fast_dia=0.25</t>
  </si>
  <si>
    <t>wet_svc_factor=1.0</t>
  </si>
  <si>
    <t>ls_length=2.5</t>
  </si>
  <si>
    <t>end_grain=1.0</t>
  </si>
  <si>
    <t>temperature=1.0</t>
  </si>
  <si>
    <t>submit2_LBS=Calculate+Connection+Capacity</t>
  </si>
  <si>
    <t>diaphragm=1.0</t>
  </si>
  <si>
    <t>submit2_LWSS=Calculate+Connection+Capacity</t>
  </si>
  <si>
    <t>submit2_LNS=Calculate+Connection+Capacity</t>
  </si>
  <si>
    <t>submit2_LLSS=Calculate+Connection+Capacity</t>
  </si>
  <si>
    <t>lagscrew</t>
  </si>
  <si>
    <t>woodscrew</t>
  </si>
  <si>
    <t>fastener_types=Wood+Screw</t>
  </si>
  <si>
    <t>fast_dia=0.138</t>
  </si>
  <si>
    <t>shank dia</t>
  </si>
  <si>
    <t>width</t>
  </si>
  <si>
    <t>head</t>
  </si>
  <si>
    <t>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</si>
</sst>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"/>
  <sheetViews>
    <sheetView workbookViewId="0">
      <selection activeCell="A2" sqref="A2:A18"/>
    </sheetView>
  </sheetViews>
  <sheetFormatPr defaultRowHeight="14.5" x14ac:dyDescent="0.35"/>
  <cols>
    <col min="1" max="1" width="40.36328125" bestFit="1" customWidth="1"/>
  </cols>
  <sheetData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s="1" t="s">
        <v>20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s="1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s="1" t="s">
        <v>28</v>
      </c>
    </row>
    <row r="13" spans="1:1" x14ac:dyDescent="0.35">
      <c r="A13" t="s">
        <v>29</v>
      </c>
    </row>
    <row r="14" spans="1:1" x14ac:dyDescent="0.35">
      <c r="A14" s="1" t="s">
        <v>30</v>
      </c>
    </row>
    <row r="15" spans="1:1" x14ac:dyDescent="0.35">
      <c r="A15" t="s">
        <v>31</v>
      </c>
    </row>
    <row r="16" spans="1:1" x14ac:dyDescent="0.35">
      <c r="A16" t="s">
        <v>32</v>
      </c>
    </row>
    <row r="17" spans="1:1" x14ac:dyDescent="0.35">
      <c r="A17" t="s">
        <v>16</v>
      </c>
    </row>
    <row r="18" spans="1:1" x14ac:dyDescent="0.35">
      <c r="A18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F357-EAB1-4655-B1F1-089C80B8B401}">
  <dimension ref="A2:A21"/>
  <sheetViews>
    <sheetView workbookViewId="0">
      <selection activeCell="A2" sqref="A2:A21"/>
    </sheetView>
  </sheetViews>
  <sheetFormatPr defaultRowHeight="14.5" x14ac:dyDescent="0.35"/>
  <cols>
    <col min="1" max="1" width="41" bestFit="1" customWidth="1"/>
  </cols>
  <sheetData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s="1" t="s">
        <v>34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s="1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s="1" t="s">
        <v>28</v>
      </c>
    </row>
    <row r="13" spans="1:1" x14ac:dyDescent="0.35">
      <c r="A13" t="s">
        <v>29</v>
      </c>
    </row>
    <row r="14" spans="1:1" x14ac:dyDescent="0.35">
      <c r="A14" s="1" t="s">
        <v>35</v>
      </c>
    </row>
    <row r="15" spans="1:1" x14ac:dyDescent="0.35">
      <c r="A15" s="1" t="s">
        <v>36</v>
      </c>
    </row>
    <row r="16" spans="1:1" x14ac:dyDescent="0.35">
      <c r="A16" s="1" t="s">
        <v>37</v>
      </c>
    </row>
    <row r="17" spans="1:1" x14ac:dyDescent="0.35">
      <c r="A17" t="s">
        <v>31</v>
      </c>
    </row>
    <row r="18" spans="1:1" x14ac:dyDescent="0.35">
      <c r="A18" t="s">
        <v>32</v>
      </c>
    </row>
    <row r="19" spans="1:1" x14ac:dyDescent="0.35">
      <c r="A19" t="s">
        <v>38</v>
      </c>
    </row>
    <row r="20" spans="1:1" x14ac:dyDescent="0.35">
      <c r="A20" t="s">
        <v>16</v>
      </c>
    </row>
    <row r="21" spans="1:1" x14ac:dyDescent="0.35">
      <c r="A21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7368-F254-4E42-B357-847BDAED8C35}">
  <dimension ref="A2:A19"/>
  <sheetViews>
    <sheetView workbookViewId="0">
      <selection activeCell="A2" sqref="A2:A19"/>
    </sheetView>
  </sheetViews>
  <sheetFormatPr defaultRowHeight="14.5" x14ac:dyDescent="0.35"/>
  <cols>
    <col min="1" max="1" width="42.08984375" bestFit="1" customWidth="1"/>
  </cols>
  <sheetData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s="1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s="1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48C9-9886-40FE-AC08-46E430C9E5D8}">
  <dimension ref="A2:A19"/>
  <sheetViews>
    <sheetView workbookViewId="0">
      <selection activeCell="D16" sqref="D16"/>
    </sheetView>
  </sheetViews>
  <sheetFormatPr defaultRowHeight="14.5" x14ac:dyDescent="0.35"/>
  <cols>
    <col min="1" max="1" width="40.54296875" bestFit="1" customWidth="1"/>
  </cols>
  <sheetData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s="1" t="s">
        <v>40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s="1" t="s">
        <v>24</v>
      </c>
    </row>
    <row r="9" spans="1:1" x14ac:dyDescent="0.35">
      <c r="A9" t="s">
        <v>26</v>
      </c>
    </row>
    <row r="10" spans="1:1" x14ac:dyDescent="0.35">
      <c r="A10" t="s">
        <v>27</v>
      </c>
    </row>
    <row r="11" spans="1:1" x14ac:dyDescent="0.35">
      <c r="A11" s="1" t="s">
        <v>28</v>
      </c>
    </row>
    <row r="12" spans="1:1" x14ac:dyDescent="0.35">
      <c r="A12" s="1" t="s">
        <v>41</v>
      </c>
    </row>
    <row r="13" spans="1:1" x14ac:dyDescent="0.35">
      <c r="A13" s="1" t="s">
        <v>42</v>
      </c>
    </row>
    <row r="14" spans="1:1" x14ac:dyDescent="0.35">
      <c r="A14" t="s">
        <v>31</v>
      </c>
    </row>
    <row r="15" spans="1:1" x14ac:dyDescent="0.35">
      <c r="A15" t="s">
        <v>32</v>
      </c>
    </row>
    <row r="16" spans="1:1" x14ac:dyDescent="0.35">
      <c r="A16" t="s">
        <v>38</v>
      </c>
    </row>
    <row r="17" spans="1:1" x14ac:dyDescent="0.35">
      <c r="A17" t="s">
        <v>16</v>
      </c>
    </row>
    <row r="18" spans="1:1" x14ac:dyDescent="0.35">
      <c r="A18" t="s">
        <v>43</v>
      </c>
    </row>
    <row r="19" spans="1:1" x14ac:dyDescent="0.35">
      <c r="A19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F275-4DE5-4189-8A29-59322689F874}">
  <dimension ref="A1:D21"/>
  <sheetViews>
    <sheetView workbookViewId="0">
      <selection activeCell="C20" sqref="C20"/>
    </sheetView>
  </sheetViews>
  <sheetFormatPr defaultRowHeight="14.5" x14ac:dyDescent="0.35"/>
  <cols>
    <col min="1" max="1" width="40.36328125" bestFit="1" customWidth="1"/>
    <col min="2" max="2" width="41" bestFit="1" customWidth="1"/>
    <col min="3" max="3" width="42.08984375" bestFit="1" customWidth="1"/>
    <col min="4" max="4" width="40.54296875" bestFit="1" customWidth="1"/>
  </cols>
  <sheetData>
    <row r="1" spans="1:4" x14ac:dyDescent="0.35">
      <c r="A1" s="2" t="s">
        <v>45</v>
      </c>
      <c r="B1" s="2" t="s">
        <v>75</v>
      </c>
      <c r="C1" s="2" t="s">
        <v>76</v>
      </c>
      <c r="D1" s="2" t="s">
        <v>46</v>
      </c>
    </row>
    <row r="2" spans="1:4" x14ac:dyDescent="0.35">
      <c r="A2" t="s">
        <v>18</v>
      </c>
      <c r="B2" t="s">
        <v>18</v>
      </c>
      <c r="C2" t="s">
        <v>18</v>
      </c>
      <c r="D2" t="s">
        <v>18</v>
      </c>
    </row>
    <row r="3" spans="1:4" x14ac:dyDescent="0.35">
      <c r="A3" t="s">
        <v>47</v>
      </c>
      <c r="B3" t="s">
        <v>47</v>
      </c>
      <c r="C3" t="s">
        <v>47</v>
      </c>
      <c r="D3" t="s">
        <v>47</v>
      </c>
    </row>
    <row r="4" spans="1:4" x14ac:dyDescent="0.35">
      <c r="A4" s="1" t="s">
        <v>48</v>
      </c>
      <c r="B4" s="1" t="s">
        <v>49</v>
      </c>
      <c r="C4" s="1" t="s">
        <v>77</v>
      </c>
      <c r="D4" s="1" t="s">
        <v>50</v>
      </c>
    </row>
    <row r="5" spans="1:4" x14ac:dyDescent="0.35">
      <c r="A5" t="s">
        <v>51</v>
      </c>
      <c r="B5" t="s">
        <v>51</v>
      </c>
      <c r="C5" t="s">
        <v>51</v>
      </c>
      <c r="D5" t="s">
        <v>51</v>
      </c>
    </row>
    <row r="6" spans="1:4" x14ac:dyDescent="0.35">
      <c r="A6" t="s">
        <v>52</v>
      </c>
      <c r="B6" t="s">
        <v>52</v>
      </c>
      <c r="C6" t="s">
        <v>52</v>
      </c>
      <c r="D6" t="s">
        <v>52</v>
      </c>
    </row>
    <row r="7" spans="1:4" x14ac:dyDescent="0.35">
      <c r="A7" t="s">
        <v>53</v>
      </c>
      <c r="B7" t="s">
        <v>53</v>
      </c>
      <c r="C7" t="s">
        <v>53</v>
      </c>
      <c r="D7" t="s">
        <v>53</v>
      </c>
    </row>
    <row r="8" spans="1:4" x14ac:dyDescent="0.35">
      <c r="A8" s="1" t="s">
        <v>54</v>
      </c>
      <c r="B8" s="1" t="s">
        <v>54</v>
      </c>
      <c r="C8" s="1" t="s">
        <v>54</v>
      </c>
      <c r="D8" s="1" t="s">
        <v>54</v>
      </c>
    </row>
    <row r="9" spans="1:4" x14ac:dyDescent="0.35">
      <c r="A9" t="s">
        <v>55</v>
      </c>
      <c r="B9" t="s">
        <v>55</v>
      </c>
      <c r="C9" t="s">
        <v>55</v>
      </c>
      <c r="D9" t="s">
        <v>56</v>
      </c>
    </row>
    <row r="10" spans="1:4" x14ac:dyDescent="0.35">
      <c r="A10" t="s">
        <v>56</v>
      </c>
      <c r="B10" t="s">
        <v>56</v>
      </c>
      <c r="C10" t="s">
        <v>56</v>
      </c>
      <c r="D10" t="s">
        <v>57</v>
      </c>
    </row>
    <row r="11" spans="1:4" x14ac:dyDescent="0.35">
      <c r="A11" t="s">
        <v>57</v>
      </c>
      <c r="B11" t="s">
        <v>57</v>
      </c>
      <c r="C11" t="s">
        <v>57</v>
      </c>
      <c r="D11" s="1" t="s">
        <v>58</v>
      </c>
    </row>
    <row r="12" spans="1:4" x14ac:dyDescent="0.35">
      <c r="A12" s="1" t="s">
        <v>58</v>
      </c>
      <c r="B12" s="1" t="s">
        <v>58</v>
      </c>
      <c r="C12" s="1" t="s">
        <v>58</v>
      </c>
      <c r="D12" s="1" t="s">
        <v>59</v>
      </c>
    </row>
    <row r="13" spans="1:4" x14ac:dyDescent="0.35">
      <c r="A13" t="s">
        <v>60</v>
      </c>
      <c r="B13" t="s">
        <v>60</v>
      </c>
      <c r="C13" s="1" t="s">
        <v>78</v>
      </c>
      <c r="D13" s="1" t="s">
        <v>61</v>
      </c>
    </row>
    <row r="14" spans="1:4" x14ac:dyDescent="0.35">
      <c r="A14" s="1" t="s">
        <v>62</v>
      </c>
      <c r="B14" s="1" t="s">
        <v>63</v>
      </c>
      <c r="C14" s="1" t="s">
        <v>67</v>
      </c>
      <c r="D14" t="s">
        <v>64</v>
      </c>
    </row>
    <row r="15" spans="1:4" x14ac:dyDescent="0.35">
      <c r="A15" t="s">
        <v>64</v>
      </c>
      <c r="B15" s="1" t="s">
        <v>65</v>
      </c>
      <c r="C15" t="s">
        <v>64</v>
      </c>
      <c r="D15" t="s">
        <v>66</v>
      </c>
    </row>
    <row r="16" spans="1:4" x14ac:dyDescent="0.35">
      <c r="A16" t="s">
        <v>66</v>
      </c>
      <c r="B16" s="1" t="s">
        <v>67</v>
      </c>
      <c r="C16" t="s">
        <v>66</v>
      </c>
      <c r="D16" t="s">
        <v>68</v>
      </c>
    </row>
    <row r="17" spans="1:4" x14ac:dyDescent="0.35">
      <c r="A17" t="s">
        <v>69</v>
      </c>
      <c r="B17" t="s">
        <v>64</v>
      </c>
      <c r="C17" t="s">
        <v>68</v>
      </c>
      <c r="D17" t="s">
        <v>69</v>
      </c>
    </row>
    <row r="18" spans="1:4" x14ac:dyDescent="0.35">
      <c r="A18" s="1" t="s">
        <v>70</v>
      </c>
      <c r="B18" t="s">
        <v>66</v>
      </c>
      <c r="C18" t="s">
        <v>69</v>
      </c>
      <c r="D18" s="1" t="s">
        <v>71</v>
      </c>
    </row>
    <row r="19" spans="1:4" x14ac:dyDescent="0.35">
      <c r="B19" t="s">
        <v>68</v>
      </c>
      <c r="C19" s="1" t="s">
        <v>72</v>
      </c>
      <c r="D19" s="1" t="s">
        <v>73</v>
      </c>
    </row>
    <row r="20" spans="1:4" x14ac:dyDescent="0.35">
      <c r="B20" t="s">
        <v>69</v>
      </c>
    </row>
    <row r="21" spans="1:4" x14ac:dyDescent="0.35">
      <c r="B21" s="1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F9A5-5F40-4F1A-8435-B869B0AC3F13}">
  <dimension ref="B1:I10"/>
  <sheetViews>
    <sheetView tabSelected="1" workbookViewId="0">
      <selection activeCell="C2" sqref="C2"/>
    </sheetView>
  </sheetViews>
  <sheetFormatPr defaultRowHeight="14.5" x14ac:dyDescent="0.35"/>
  <sheetData>
    <row r="1" spans="2:9" x14ac:dyDescent="0.35">
      <c r="B1" t="s">
        <v>79</v>
      </c>
      <c r="D1" t="s">
        <v>80</v>
      </c>
      <c r="F1" t="s">
        <v>81</v>
      </c>
      <c r="H1" t="s">
        <v>82</v>
      </c>
    </row>
    <row r="2" spans="2:9" x14ac:dyDescent="0.35">
      <c r="B2">
        <v>0.25</v>
      </c>
      <c r="D2">
        <v>0.438</v>
      </c>
      <c r="E2">
        <f>D2/B2</f>
        <v>1.752</v>
      </c>
      <c r="F2">
        <v>0.16300000000000001</v>
      </c>
      <c r="G2">
        <f>F2/B2</f>
        <v>0.65200000000000002</v>
      </c>
      <c r="H2">
        <v>0.22600000000000001</v>
      </c>
      <c r="I2">
        <f>H2/B2</f>
        <v>0.90400000000000003</v>
      </c>
    </row>
    <row r="3" spans="2:9" x14ac:dyDescent="0.35">
      <c r="B3">
        <v>0.3125</v>
      </c>
      <c r="D3">
        <v>0.5</v>
      </c>
      <c r="E3">
        <f t="shared" ref="E3:E10" si="0">D3/B3</f>
        <v>1.6</v>
      </c>
      <c r="F3">
        <v>0.21099999999999999</v>
      </c>
      <c r="G3">
        <f t="shared" ref="G3:G10" si="1">F3/B3</f>
        <v>0.67520000000000002</v>
      </c>
      <c r="H3">
        <v>0.27300000000000002</v>
      </c>
      <c r="I3">
        <f t="shared" ref="I3:I10" si="2">H3/B3</f>
        <v>0.87360000000000004</v>
      </c>
    </row>
    <row r="4" spans="2:9" x14ac:dyDescent="0.35">
      <c r="B4">
        <v>0.375</v>
      </c>
      <c r="D4">
        <v>0.56200000000000006</v>
      </c>
      <c r="E4">
        <f t="shared" si="0"/>
        <v>1.4986666666666668</v>
      </c>
      <c r="F4">
        <v>0.24299999999999999</v>
      </c>
      <c r="G4">
        <f t="shared" si="1"/>
        <v>0.64800000000000002</v>
      </c>
      <c r="H4">
        <v>0.33700000000000002</v>
      </c>
      <c r="I4">
        <f t="shared" si="2"/>
        <v>0.89866666666666672</v>
      </c>
    </row>
    <row r="5" spans="2:9" x14ac:dyDescent="0.35">
      <c r="B5">
        <v>0.4375</v>
      </c>
      <c r="D5">
        <v>0.625</v>
      </c>
      <c r="E5">
        <f t="shared" si="0"/>
        <v>1.4285714285714286</v>
      </c>
      <c r="F5">
        <v>0.29099999999999998</v>
      </c>
      <c r="G5">
        <f t="shared" si="1"/>
        <v>0.66514285714285715</v>
      </c>
      <c r="H5">
        <v>0.38500000000000001</v>
      </c>
      <c r="I5">
        <f t="shared" si="2"/>
        <v>0.88</v>
      </c>
    </row>
    <row r="6" spans="2:9" x14ac:dyDescent="0.35">
      <c r="B6">
        <v>0.5</v>
      </c>
      <c r="D6">
        <v>0.75</v>
      </c>
      <c r="E6">
        <f t="shared" si="0"/>
        <v>1.5</v>
      </c>
      <c r="F6">
        <v>0.32300000000000001</v>
      </c>
      <c r="G6">
        <f t="shared" si="1"/>
        <v>0.64600000000000002</v>
      </c>
      <c r="H6">
        <v>0.44800000000000001</v>
      </c>
      <c r="I6">
        <f t="shared" si="2"/>
        <v>0.89600000000000002</v>
      </c>
    </row>
    <row r="7" spans="2:9" x14ac:dyDescent="0.35">
      <c r="B7">
        <v>0.625</v>
      </c>
      <c r="D7">
        <v>0.93799999999999994</v>
      </c>
      <c r="E7">
        <f t="shared" si="0"/>
        <v>1.5007999999999999</v>
      </c>
      <c r="F7">
        <v>0.40300000000000002</v>
      </c>
      <c r="G7">
        <f t="shared" si="1"/>
        <v>0.64480000000000004</v>
      </c>
      <c r="H7">
        <v>0.55900000000000005</v>
      </c>
      <c r="I7">
        <f t="shared" si="2"/>
        <v>0.89440000000000008</v>
      </c>
    </row>
    <row r="8" spans="2:9" x14ac:dyDescent="0.35">
      <c r="B8">
        <v>0.75</v>
      </c>
      <c r="D8">
        <v>1.125</v>
      </c>
      <c r="E8">
        <f t="shared" si="0"/>
        <v>1.5</v>
      </c>
      <c r="F8">
        <v>0.48299999999999998</v>
      </c>
      <c r="G8">
        <f t="shared" si="1"/>
        <v>0.64400000000000002</v>
      </c>
      <c r="H8">
        <v>0.66500000000000004</v>
      </c>
      <c r="I8">
        <f t="shared" si="2"/>
        <v>0.88666666666666671</v>
      </c>
    </row>
    <row r="9" spans="2:9" x14ac:dyDescent="0.35">
      <c r="B9">
        <v>0.875</v>
      </c>
      <c r="D9">
        <v>1.3120000000000001</v>
      </c>
      <c r="E9">
        <f t="shared" si="0"/>
        <v>1.4994285714285716</v>
      </c>
      <c r="F9">
        <v>0.56299999999999994</v>
      </c>
      <c r="G9">
        <f t="shared" si="1"/>
        <v>0.64342857142857135</v>
      </c>
      <c r="H9">
        <v>0.77600000000000002</v>
      </c>
      <c r="I9">
        <f t="shared" si="2"/>
        <v>0.8868571428571429</v>
      </c>
    </row>
    <row r="10" spans="2:9" x14ac:dyDescent="0.35">
      <c r="B10">
        <v>1</v>
      </c>
      <c r="D10">
        <v>1.5</v>
      </c>
      <c r="E10">
        <f t="shared" si="0"/>
        <v>1.5</v>
      </c>
      <c r="F10">
        <v>0.627</v>
      </c>
      <c r="G10">
        <f t="shared" si="1"/>
        <v>0.627</v>
      </c>
      <c r="H10">
        <v>0.88700000000000001</v>
      </c>
      <c r="I10">
        <f t="shared" si="2"/>
        <v>0.88700000000000001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bolt</vt:lpstr>
      <vt:lpstr>lag screw</vt:lpstr>
      <vt:lpstr>wood screw</vt:lpstr>
      <vt:lpstr>nail</vt:lpstr>
      <vt:lpstr>overall</vt:lpstr>
      <vt:lpstr>bolt 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Zhang</dc:creator>
  <cp:lastModifiedBy>Liang Zhang</cp:lastModifiedBy>
  <dcterms:created xsi:type="dcterms:W3CDTF">2015-06-05T18:17:20Z</dcterms:created>
  <dcterms:modified xsi:type="dcterms:W3CDTF">2021-01-12T22:27:24Z</dcterms:modified>
</cp:coreProperties>
</file>