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ch\Desktop\Data Projects\Arcade Music Fest\"/>
    </mc:Choice>
  </mc:AlternateContent>
  <xr:revisionPtr revIDLastSave="0" documentId="8_{F8A68F14-B1F7-4C64-96C6-0A4FBF63A3DA}" xr6:coauthVersionLast="47" xr6:coauthVersionMax="47" xr10:uidLastSave="{00000000-0000-0000-0000-000000000000}"/>
  <bookViews>
    <workbookView xWindow="-120" yWindow="-120" windowWidth="29040" windowHeight="15720" xr2:uid="{D203CF0C-0B97-4766-95F7-6ECEDCBEF742}"/>
  </bookViews>
  <sheets>
    <sheet name="data" sheetId="1" r:id="rId1"/>
    <sheet name="viz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U9" i="1"/>
  <c r="S9" i="1"/>
  <c r="P9" i="1"/>
  <c r="N9" i="1"/>
  <c r="K9" i="1"/>
  <c r="I9" i="1"/>
  <c r="F9" i="1"/>
  <c r="U8" i="1"/>
  <c r="S8" i="1"/>
  <c r="P8" i="1"/>
  <c r="N8" i="1"/>
  <c r="K8" i="1"/>
  <c r="I8" i="1"/>
  <c r="F8" i="1"/>
  <c r="U7" i="1"/>
  <c r="S7" i="1"/>
  <c r="P7" i="1"/>
  <c r="N7" i="1"/>
  <c r="K7" i="1"/>
  <c r="I7" i="1"/>
  <c r="F7" i="1"/>
  <c r="U6" i="1"/>
  <c r="S6" i="1"/>
  <c r="P6" i="1"/>
  <c r="N6" i="1"/>
  <c r="K6" i="1"/>
  <c r="I6" i="1"/>
  <c r="F6" i="1"/>
  <c r="AY5" i="1"/>
  <c r="AW5" i="1"/>
  <c r="AT5" i="1"/>
  <c r="AR5" i="1"/>
  <c r="AO5" i="1"/>
  <c r="AM5" i="1"/>
  <c r="AJ5" i="1"/>
  <c r="AH5" i="1"/>
  <c r="AE5" i="1"/>
  <c r="AC5" i="1"/>
  <c r="Z5" i="1"/>
  <c r="X5" i="1"/>
  <c r="U5" i="1"/>
  <c r="S5" i="1"/>
  <c r="P5" i="1"/>
  <c r="N5" i="1"/>
  <c r="K5" i="1"/>
  <c r="I5" i="1"/>
  <c r="F5" i="1"/>
  <c r="U4" i="1"/>
  <c r="S4" i="1"/>
  <c r="P4" i="1"/>
  <c r="N4" i="1"/>
  <c r="K4" i="1"/>
  <c r="I4" i="1"/>
  <c r="F4" i="1"/>
</calcChain>
</file>

<file path=xl/sharedStrings.xml><?xml version="1.0" encoding="utf-8"?>
<sst xmlns="http://schemas.openxmlformats.org/spreadsheetml/2006/main" count="98" uniqueCount="54">
  <si>
    <t>Series 1</t>
  </si>
  <si>
    <t>Series 2</t>
  </si>
  <si>
    <t>Series 3</t>
  </si>
  <si>
    <t>Series 4</t>
  </si>
  <si>
    <t>Series 5</t>
  </si>
  <si>
    <t>Series 6</t>
  </si>
  <si>
    <t>Series 7</t>
  </si>
  <si>
    <t>Series 8</t>
  </si>
  <si>
    <t>Series 9</t>
  </si>
  <si>
    <t>Series 10</t>
  </si>
  <si>
    <t>Stage</t>
  </si>
  <si>
    <t>Artist</t>
  </si>
  <si>
    <t>Start Time</t>
  </si>
  <si>
    <t>End Time</t>
  </si>
  <si>
    <t>Duration</t>
  </si>
  <si>
    <t>Diff from prev</t>
  </si>
  <si>
    <t>Arcade Tunnel
 Main Stage</t>
  </si>
  <si>
    <t>Ruby Vileos</t>
  </si>
  <si>
    <t>Season Ten</t>
  </si>
  <si>
    <t>Black Signal</t>
  </si>
  <si>
    <t>Departure Lounge</t>
  </si>
  <si>
    <t>Madison Live</t>
  </si>
  <si>
    <t>Camel 
Jam</t>
  </si>
  <si>
    <t>Majeur
Vanguar</t>
  </si>
  <si>
    <t>Swooty
Mac</t>
  </si>
  <si>
    <t>Kae
Savage</t>
  </si>
  <si>
    <t>Grand-
ace</t>
  </si>
  <si>
    <t>Siri
Imani</t>
  </si>
  <si>
    <t>Courag-
egyo</t>
  </si>
  <si>
    <t>Pizza
Boiz</t>
  </si>
  <si>
    <t>Devin
Burgess</t>
  </si>
  <si>
    <t>Pattern
of Chaos</t>
  </si>
  <si>
    <t>Revival Stage</t>
  </si>
  <si>
    <t>Fox and Clover</t>
  </si>
  <si>
    <t>The Laurely's</t>
  </si>
  <si>
    <t>Maria, ETC.</t>
  </si>
  <si>
    <t>Stone &amp; Snow</t>
  </si>
  <si>
    <t>Second Story</t>
  </si>
  <si>
    <t>Caylan Hays</t>
  </si>
  <si>
    <t>Foris</t>
  </si>
  <si>
    <t>Silvis</t>
  </si>
  <si>
    <t>Bear the Moon</t>
  </si>
  <si>
    <t>Street Stage</t>
  </si>
  <si>
    <t>Dew Valley Strawberries</t>
  </si>
  <si>
    <t>New Moons</t>
  </si>
  <si>
    <t>Onetta</t>
  </si>
  <si>
    <t>Abby Vice</t>
  </si>
  <si>
    <t>Old Towne Tavern</t>
  </si>
  <si>
    <t>Electric Blue Soda Crew</t>
  </si>
  <si>
    <t>Plug</t>
  </si>
  <si>
    <t>Left at Orion</t>
  </si>
  <si>
    <t>Natty Barks</t>
  </si>
  <si>
    <t>Galaxie EDM</t>
  </si>
  <si>
    <t>Later Jake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</si>
</sst>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1" fillId="2" borderId="2" xfId="1" applyFill="1" applyBorder="1"/>
    <xf numFmtId="0" fontId="1" fillId="0" borderId="2" xfId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0" borderId="3" xfId="0" applyFont="1" applyBorder="1" applyAlignment="1">
      <alignment wrapText="1"/>
    </xf>
    <xf numFmtId="0" fontId="0" fillId="0" borderId="3" xfId="0" applyBorder="1"/>
    <xf numFmtId="164" fontId="0" fillId="0" borderId="3" xfId="0" applyNumberFormat="1" applyBorder="1"/>
    <xf numFmtId="0" fontId="2" fillId="0" borderId="3" xfId="0" applyFont="1" applyBorder="1"/>
    <xf numFmtId="0" fontId="0" fillId="0" borderId="3" xfId="0" applyBorder="1" applyAlignment="1">
      <alignment wrapText="1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2"/>
                </a:solidFill>
              </a:rPr>
              <a:t>Arcade Music Fest!</a:t>
            </a:r>
          </a:p>
        </c:rich>
      </c:tx>
      <c:overlay val="0"/>
      <c:spPr>
        <a:solidFill>
          <a:schemeClr val="tx2">
            <a:lumMod val="10000"/>
            <a:lumOff val="9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time 1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data!$B$4:$B$10</c:f>
              <c:strCache>
                <c:ptCount val="7"/>
                <c:pt idx="0">
                  <c:v>Arcade Tunnel
 Main Stage</c:v>
                </c:pt>
                <c:pt idx="1">
                  <c:v>Madison Live</c:v>
                </c:pt>
                <c:pt idx="2">
                  <c:v>Revival Stage</c:v>
                </c:pt>
                <c:pt idx="3">
                  <c:v>Second Story</c:v>
                </c:pt>
                <c:pt idx="4">
                  <c:v>Street Stage</c:v>
                </c:pt>
                <c:pt idx="5">
                  <c:v>Old Towne Tavern</c:v>
                </c:pt>
                <c:pt idx="6">
                  <c:v>Galaxie EDM</c:v>
                </c:pt>
              </c:strCache>
            </c:strRef>
          </c:cat>
          <c:val>
            <c:numRef>
              <c:f>data!$D$4:$D$10</c:f>
              <c:numCache>
                <c:formatCode>[$-F400]h:mm:ss\ AM/PM</c:formatCode>
                <c:ptCount val="7"/>
                <c:pt idx="0">
                  <c:v>0.79166666666666663</c:v>
                </c:pt>
                <c:pt idx="1">
                  <c:v>0.8125</c:v>
                </c:pt>
                <c:pt idx="2">
                  <c:v>0.77083333333333337</c:v>
                </c:pt>
                <c:pt idx="3">
                  <c:v>0.75</c:v>
                </c:pt>
                <c:pt idx="4">
                  <c:v>0.77083333333333337</c:v>
                </c:pt>
                <c:pt idx="5">
                  <c:v>0.75</c:v>
                </c:pt>
                <c:pt idx="6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7-4B7C-9445-90F9FDCC4447}"/>
            </c:ext>
          </c:extLst>
        </c:ser>
        <c:ser>
          <c:idx val="1"/>
          <c:order val="1"/>
          <c:tx>
            <c:v>duration 1</c:v>
          </c:tx>
          <c:spPr>
            <a:solidFill>
              <a:srgbClr val="E97132"/>
            </a:solidFill>
            <a:ln w="22225" cap="rnd">
              <a:solidFill>
                <a:srgbClr val="F2AA84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1F11004-B17B-468B-B274-9D64D9FA11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8C7-4B7C-9445-90F9FDCC444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029D294-9D1B-4B4F-BD48-F0CCF01EB6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8C7-4B7C-9445-90F9FDCC444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61076B6-3FD0-4B2D-93EC-FCF16E21F3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8C7-4B7C-9445-90F9FDCC444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2113BFA-9210-47EA-901D-D8585565B6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8C7-4B7C-9445-90F9FDCC444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3D117C4-21CB-4F4B-AB54-B1B8F46DD3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8C7-4B7C-9445-90F9FDCC444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F288C4F-E431-41D2-A20F-8943603649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8C7-4B7C-9445-90F9FDCC444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4F9834A-6F00-493F-A40F-821160D7CC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8C7-4B7C-9445-90F9FDCC4447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>
                    <a:alpha val="40000"/>
                  </a:schemeClr>
                </a:glow>
              </a:effectLst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ln>
                      <a:solidFill>
                        <a:srgbClr val="A02B93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data!$F$4:$F$10</c:f>
              <c:numCache>
                <c:formatCode>[$-F400]h:mm:ss\ AM/PM</c:formatCode>
                <c:ptCount val="7"/>
                <c:pt idx="0">
                  <c:v>3.8194444444444531E-2</c:v>
                </c:pt>
                <c:pt idx="1">
                  <c:v>1.388888888888884E-2</c:v>
                </c:pt>
                <c:pt idx="2">
                  <c:v>3.819444444444442E-2</c:v>
                </c:pt>
                <c:pt idx="3">
                  <c:v>3.819444444444442E-2</c:v>
                </c:pt>
                <c:pt idx="4">
                  <c:v>3.819444444444442E-2</c:v>
                </c:pt>
                <c:pt idx="5">
                  <c:v>3.8888888888888862E-2</c:v>
                </c:pt>
                <c:pt idx="6">
                  <c:v>0.16666666666666663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data!$C$4:$C$10</c15:f>
                <c15:dlblRangeCache>
                  <c:ptCount val="7"/>
                  <c:pt idx="0">
                    <c:v>Ruby Vileos</c:v>
                  </c:pt>
                  <c:pt idx="1">
                    <c:v>Camel 
Jam</c:v>
                  </c:pt>
                  <c:pt idx="2">
                    <c:v>Fox and Clover</c:v>
                  </c:pt>
                  <c:pt idx="3">
                    <c:v>Caylan Hays</c:v>
                  </c:pt>
                  <c:pt idx="4">
                    <c:v>Dew Valley Strawberries</c:v>
                  </c:pt>
                  <c:pt idx="5">
                    <c:v>Electric Blue Soda Crew</c:v>
                  </c:pt>
                  <c:pt idx="6">
                    <c:v>Later Jake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C8C7-4B7C-9445-90F9FDCC4447}"/>
            </c:ext>
          </c:extLst>
        </c:ser>
        <c:ser>
          <c:idx val="2"/>
          <c:order val="2"/>
          <c:tx>
            <c:v>Diff from prev 2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data!$I$4:$I$10</c:f>
              <c:numCache>
                <c:formatCode>[$-F400]h:mm:ss\ AM/PM</c:formatCode>
                <c:ptCount val="7"/>
                <c:pt idx="0">
                  <c:v>3.4722222222222099E-3</c:v>
                </c:pt>
                <c:pt idx="1">
                  <c:v>3.4722222222223209E-3</c:v>
                </c:pt>
                <c:pt idx="2">
                  <c:v>3.4722222222222099E-3</c:v>
                </c:pt>
                <c:pt idx="3">
                  <c:v>3.4722222222222099E-3</c:v>
                </c:pt>
                <c:pt idx="4">
                  <c:v>3.4722222222222099E-3</c:v>
                </c:pt>
                <c:pt idx="5">
                  <c:v>2.7777777777777679E-3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C7-4B7C-9445-90F9FDCC4447}"/>
            </c:ext>
          </c:extLst>
        </c:ser>
        <c:ser>
          <c:idx val="3"/>
          <c:order val="3"/>
          <c:tx>
            <c:v>Duration 2</c:v>
          </c:tx>
          <c:spPr>
            <a:solidFill>
              <a:srgbClr val="0F9ED5"/>
            </a:solidFill>
            <a:ln w="22225">
              <a:solidFill>
                <a:srgbClr val="83CBEB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233FD32-5462-45E4-892A-E6AA6E3963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8C7-4B7C-9445-90F9FDCC444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C2DBCD4-21B2-44A4-B9C3-72489D71C4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8C7-4B7C-9445-90F9FDCC444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951B680-7E17-4F24-B459-168F645D32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8C7-4B7C-9445-90F9FDCC444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39A6A1-46B1-4ACA-943E-C35E6A51E6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8C7-4B7C-9445-90F9FDCC444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D69D4FC-DFD2-4D63-A4A4-2A7776AA4D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8C7-4B7C-9445-90F9FDCC444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1406AEB-5C9F-4DA3-AD2E-3E02D3F08C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8C7-4B7C-9445-90F9FDCC44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ln>
                      <a:solidFill>
                        <a:srgbClr val="13501B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data!$K$4:$K$9</c:f>
              <c:numCache>
                <c:formatCode>[$-F400]h:mm:ss\ AM/PM</c:formatCode>
                <c:ptCount val="6"/>
                <c:pt idx="0">
                  <c:v>3.819444444444442E-2</c:v>
                </c:pt>
                <c:pt idx="1">
                  <c:v>1.388888888888884E-2</c:v>
                </c:pt>
                <c:pt idx="2">
                  <c:v>3.819444444444442E-2</c:v>
                </c:pt>
                <c:pt idx="3">
                  <c:v>3.819444444444442E-2</c:v>
                </c:pt>
                <c:pt idx="4">
                  <c:v>3.819444444444442E-2</c:v>
                </c:pt>
                <c:pt idx="5">
                  <c:v>3.819444444444442E-2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data!$G$4:$G$10</c15:f>
                <c15:dlblRangeCache>
                  <c:ptCount val="7"/>
                  <c:pt idx="0">
                    <c:v>Season Ten</c:v>
                  </c:pt>
                  <c:pt idx="1">
                    <c:v>Majeur
Vanguar</c:v>
                  </c:pt>
                  <c:pt idx="2">
                    <c:v>The Laurely's</c:v>
                  </c:pt>
                  <c:pt idx="3">
                    <c:v>Foris</c:v>
                  </c:pt>
                  <c:pt idx="4">
                    <c:v>New Moons</c:v>
                  </c:pt>
                  <c:pt idx="5">
                    <c:v>Plug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C8C7-4B7C-9445-90F9FDCC4447}"/>
            </c:ext>
          </c:extLst>
        </c:ser>
        <c:ser>
          <c:idx val="4"/>
          <c:order val="4"/>
          <c:tx>
            <c:v>diff from prev 3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data!$N$4:$N$10</c:f>
              <c:numCache>
                <c:formatCode>[$-F400]h:mm:ss\ AM/PM</c:formatCode>
                <c:ptCount val="7"/>
                <c:pt idx="0">
                  <c:v>3.4722222222222099E-3</c:v>
                </c:pt>
                <c:pt idx="1">
                  <c:v>3.4722222222222099E-3</c:v>
                </c:pt>
                <c:pt idx="2">
                  <c:v>3.4722222222222099E-3</c:v>
                </c:pt>
                <c:pt idx="3">
                  <c:v>3.4722222222223209E-3</c:v>
                </c:pt>
                <c:pt idx="4">
                  <c:v>3.4722222222222099E-3</c:v>
                </c:pt>
                <c:pt idx="5">
                  <c:v>3.4722222222223209E-3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8C7-4B7C-9445-90F9FDCC4447}"/>
            </c:ext>
          </c:extLst>
        </c:ser>
        <c:ser>
          <c:idx val="5"/>
          <c:order val="5"/>
          <c:tx>
            <c:v>duration 3</c:v>
          </c:tx>
          <c:spPr>
            <a:solidFill>
              <a:srgbClr val="4EA72E"/>
            </a:solidFill>
            <a:ln w="22225">
              <a:solidFill>
                <a:srgbClr val="8ED973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6196011-D848-44F2-8A48-9969FF33C6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8C7-4B7C-9445-90F9FDCC444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52C3F8C-F9F8-4DD0-868E-BD075A448E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8C7-4B7C-9445-90F9FDCC444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0B07FA1-8464-42EE-ABE7-0FAAF6A56F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8C7-4B7C-9445-90F9FDCC444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642107B-B161-44BC-B2BC-61EF958DB8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8C7-4B7C-9445-90F9FDCC444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4385681-71B5-4D90-A02F-426E3BBC84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8C7-4B7C-9445-90F9FDCC444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382C273-27C9-43C6-A5DC-215394B2CD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8C7-4B7C-9445-90F9FDCC444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8C7-4B7C-9445-90F9FDCC44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ln>
                      <a:solidFill>
                        <a:srgbClr val="80350E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data!$P$4:$P$10</c:f>
              <c:numCache>
                <c:formatCode>[$-F400]h:mm:ss\ AM/PM</c:formatCode>
                <c:ptCount val="7"/>
                <c:pt idx="0">
                  <c:v>3.819444444444442E-2</c:v>
                </c:pt>
                <c:pt idx="1">
                  <c:v>1.3888888888888951E-2</c:v>
                </c:pt>
                <c:pt idx="2">
                  <c:v>3.819444444444442E-2</c:v>
                </c:pt>
                <c:pt idx="3">
                  <c:v>3.819444444444442E-2</c:v>
                </c:pt>
                <c:pt idx="4">
                  <c:v>3.819444444444442E-2</c:v>
                </c:pt>
                <c:pt idx="5">
                  <c:v>3.819444444444442E-2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data!$L$4:$L$10</c15:f>
                <c15:dlblRangeCache>
                  <c:ptCount val="7"/>
                  <c:pt idx="0">
                    <c:v>Black Signal</c:v>
                  </c:pt>
                  <c:pt idx="1">
                    <c:v>Swooty
Mac</c:v>
                  </c:pt>
                  <c:pt idx="2">
                    <c:v>Maria, ETC.</c:v>
                  </c:pt>
                  <c:pt idx="3">
                    <c:v>Silvis</c:v>
                  </c:pt>
                  <c:pt idx="4">
                    <c:v>Onetta</c:v>
                  </c:pt>
                  <c:pt idx="5">
                    <c:v>Left at Orion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C8C7-4B7C-9445-90F9FDCC4447}"/>
            </c:ext>
          </c:extLst>
        </c:ser>
        <c:ser>
          <c:idx val="6"/>
          <c:order val="6"/>
          <c:tx>
            <c:v>diff from prev 4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data!$S$4:$S$10</c:f>
              <c:numCache>
                <c:formatCode>[$-F400]h:mm:ss\ AM/PM</c:formatCode>
                <c:ptCount val="7"/>
                <c:pt idx="0">
                  <c:v>3.4722222222222099E-3</c:v>
                </c:pt>
                <c:pt idx="1">
                  <c:v>3.4722222222222099E-3</c:v>
                </c:pt>
                <c:pt idx="2">
                  <c:v>3.4722222222223209E-3</c:v>
                </c:pt>
                <c:pt idx="3">
                  <c:v>3.4722222222222099E-3</c:v>
                </c:pt>
                <c:pt idx="4">
                  <c:v>3.4722222222223209E-3</c:v>
                </c:pt>
                <c:pt idx="5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8C7-4B7C-9445-90F9FDCC4447}"/>
            </c:ext>
          </c:extLst>
        </c:ser>
        <c:ser>
          <c:idx val="7"/>
          <c:order val="7"/>
          <c:tx>
            <c:v>duration 4</c:v>
          </c:tx>
          <c:spPr>
            <a:solidFill>
              <a:srgbClr val="994010"/>
            </a:solidFill>
            <a:ln w="22225">
              <a:solidFill>
                <a:srgbClr val="E97132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A874B73-9D51-4590-B1EA-018510C6AB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8C7-4B7C-9445-90F9FDCC444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922EC8E-5FC5-43A7-A4A0-C85BC33530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8C7-4B7C-9445-90F9FDCC444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5D67FDA-351B-4415-9D91-7902EF7558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8C7-4B7C-9445-90F9FDCC444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1141079-306C-4BBB-AD96-A86F6A2535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8C7-4B7C-9445-90F9FDCC444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8FF352E-AF81-40A9-8273-77EBE9233E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8C7-4B7C-9445-90F9FDCC444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10669D-B72C-4104-839E-6DB516C034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8C7-4B7C-9445-90F9FDCC44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ln>
                      <a:solidFill>
                        <a:srgbClr val="0086EA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data!$U$4:$U$9</c:f>
              <c:numCache>
                <c:formatCode>[$-F400]h:mm:ss\ AM/PM</c:formatCode>
                <c:ptCount val="6"/>
                <c:pt idx="0">
                  <c:v>4.1666666666666741E-2</c:v>
                </c:pt>
                <c:pt idx="1">
                  <c:v>1.388888888888884E-2</c:v>
                </c:pt>
                <c:pt idx="2">
                  <c:v>4.166666666666663E-2</c:v>
                </c:pt>
                <c:pt idx="3">
                  <c:v>4.166666666666663E-2</c:v>
                </c:pt>
                <c:pt idx="4">
                  <c:v>4.166666666666663E-2</c:v>
                </c:pt>
                <c:pt idx="5">
                  <c:v>4.166666666666663E-2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data!$Q$4:$Q$10</c15:f>
                <c15:dlblRangeCache>
                  <c:ptCount val="7"/>
                  <c:pt idx="0">
                    <c:v>Departure Lounge</c:v>
                  </c:pt>
                  <c:pt idx="1">
                    <c:v>Kae
Savage</c:v>
                  </c:pt>
                  <c:pt idx="2">
                    <c:v>Stone &amp; Snow</c:v>
                  </c:pt>
                  <c:pt idx="3">
                    <c:v>Bear the Moon</c:v>
                  </c:pt>
                  <c:pt idx="4">
                    <c:v>Abby Vice</c:v>
                  </c:pt>
                  <c:pt idx="5">
                    <c:v>Natty Barks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1-C8C7-4B7C-9445-90F9FDCC4447}"/>
            </c:ext>
          </c:extLst>
        </c:ser>
        <c:ser>
          <c:idx val="8"/>
          <c:order val="8"/>
          <c:tx>
            <c:v>diff 5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data!$X$4:$X$10</c:f>
              <c:numCache>
                <c:formatCode>[$-F400]h:mm:ss\ AM/PM</c:formatCode>
                <c:ptCount val="7"/>
                <c:pt idx="1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8C7-4B7C-9445-90F9FDCC4447}"/>
            </c:ext>
          </c:extLst>
        </c:ser>
        <c:ser>
          <c:idx val="9"/>
          <c:order val="9"/>
          <c:tx>
            <c:v>duration 5</c:v>
          </c:tx>
          <c:spPr>
            <a:solidFill>
              <a:srgbClr val="E97132"/>
            </a:solidFill>
            <a:ln w="222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8C7-4B7C-9445-90F9FDCC4447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ln>
                          <a:solidFill>
                            <a:srgbClr val="A02B93"/>
                          </a:solidFill>
                        </a:ln>
                        <a:solidFill>
                          <a:srgbClr val="A02B93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7ABEC28-7F71-46FB-BFFB-DC831A92AFC5}" type="CELLRANGE">
                      <a:rPr lang="en-US"/>
                      <a:pPr>
                        <a:defRPr sz="1200">
                          <a:ln>
                            <a:solidFill>
                              <a:srgbClr val="A02B93"/>
                            </a:solidFill>
                          </a:ln>
                          <a:solidFill>
                            <a:srgbClr val="A02B93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ln>
                        <a:solidFill>
                          <a:srgbClr val="A02B93"/>
                        </a:solidFill>
                      </a:ln>
                      <a:solidFill>
                        <a:srgbClr val="A02B9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8C7-4B7C-9445-90F9FDCC444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8C7-4B7C-9445-90F9FDCC444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8C7-4B7C-9445-90F9FDCC444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8C7-4B7C-9445-90F9FDCC444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8C7-4B7C-9445-90F9FDCC444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8C7-4B7C-9445-90F9FDCC4447}"/>
                </c:ext>
              </c:extLst>
            </c:dLbl>
            <c:spPr>
              <a:noFill/>
              <a:ln>
                <a:solidFill>
                  <a:srgbClr val="8ED973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rgbClr val="A02B93"/>
                      </a:solidFill>
                    </a:ln>
                    <a:solidFill>
                      <a:srgbClr val="A02B9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data!$Z$4:$Z$10</c:f>
              <c:numCache>
                <c:formatCode>[$-F400]h:mm:ss\ AM/PM</c:formatCode>
                <c:ptCount val="7"/>
                <c:pt idx="1">
                  <c:v>1.3888888888888951E-2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data!$V$4:$V$10</c15:f>
                <c15:dlblRangeCache>
                  <c:ptCount val="7"/>
                  <c:pt idx="1">
                    <c:v>Grand-
ace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A-C8C7-4B7C-9445-90F9FDCC4447}"/>
            </c:ext>
          </c:extLst>
        </c:ser>
        <c:ser>
          <c:idx val="10"/>
          <c:order val="10"/>
          <c:tx>
            <c:v>diff 6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data!$AC$4:$AC$10</c:f>
              <c:numCache>
                <c:formatCode>[$-F400]h:mm:ss\ AM/PM</c:formatCode>
                <c:ptCount val="7"/>
                <c:pt idx="1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8C7-4B7C-9445-90F9FDCC4447}"/>
            </c:ext>
          </c:extLst>
        </c:ser>
        <c:ser>
          <c:idx val="11"/>
          <c:order val="11"/>
          <c:tx>
            <c:v>duration 6</c:v>
          </c:tx>
          <c:spPr>
            <a:solidFill>
              <a:srgbClr val="4EA72E"/>
            </a:solidFill>
            <a:ln w="22225">
              <a:solidFill>
                <a:srgbClr val="8ED973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C8C7-4B7C-9445-90F9FDCC444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59C2DE5-E4E3-487F-AE22-65E238C57E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C8C7-4B7C-9445-90F9FDCC444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C8C7-4B7C-9445-90F9FDCC444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8C7-4B7C-9445-90F9FDCC444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C8C7-4B7C-9445-90F9FDCC444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C8C7-4B7C-9445-90F9FDCC444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C8C7-4B7C-9445-90F9FDCC44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ln>
                      <a:solidFill>
                        <a:schemeClr val="accent2">
                          <a:lumMod val="50000"/>
                        </a:schemeClr>
                      </a:solidFill>
                    </a:ln>
                    <a:solidFill>
                      <a:srgbClr val="80350E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data!$AE$4:$AE$10</c:f>
              <c:numCache>
                <c:formatCode>[$-F400]h:mm:ss\ AM/PM</c:formatCode>
                <c:ptCount val="7"/>
                <c:pt idx="1">
                  <c:v>1.388888888888884E-2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data!$AA$4:$AA$10</c15:f>
                <c15:dlblRangeCache>
                  <c:ptCount val="7"/>
                  <c:pt idx="1">
                    <c:v>Siri
Imani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3-C8C7-4B7C-9445-90F9FDCC4447}"/>
            </c:ext>
          </c:extLst>
        </c:ser>
        <c:ser>
          <c:idx val="12"/>
          <c:order val="12"/>
          <c:tx>
            <c:v>diff 7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data!$AH$4:$AH$9</c:f>
              <c:numCache>
                <c:formatCode>[$-F400]h:mm:ss\ AM/PM</c:formatCode>
                <c:ptCount val="6"/>
                <c:pt idx="1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C8C7-4B7C-9445-90F9FDCC4447}"/>
            </c:ext>
          </c:extLst>
        </c:ser>
        <c:ser>
          <c:idx val="13"/>
          <c:order val="13"/>
          <c:tx>
            <c:v>duration 7</c:v>
          </c:tx>
          <c:spPr>
            <a:solidFill>
              <a:srgbClr val="994010"/>
            </a:solidFill>
            <a:ln w="22225">
              <a:solidFill>
                <a:srgbClr val="E97132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C8C7-4B7C-9445-90F9FDCC444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D2A798C-41B4-455B-BB42-296CE115D5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C8C7-4B7C-9445-90F9FDCC444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C8C7-4B7C-9445-90F9FDCC444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C8C7-4B7C-9445-90F9FDCC444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C8C7-4B7C-9445-90F9FDCC444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C8C7-4B7C-9445-90F9FDCC44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ln>
                      <a:solidFill>
                        <a:srgbClr val="0086EA"/>
                      </a:solidFill>
                    </a:ln>
                    <a:solidFill>
                      <a:srgbClr val="0086EA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data!$AJ$4:$AJ$9</c:f>
              <c:numCache>
                <c:formatCode>[$-F400]h:mm:ss\ AM/PM</c:formatCode>
                <c:ptCount val="6"/>
                <c:pt idx="1">
                  <c:v>1.3888888888888951E-2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data!$AF$4:$AF$10</c15:f>
                <c15:dlblRangeCache>
                  <c:ptCount val="7"/>
                  <c:pt idx="1">
                    <c:v>Courag-
egyo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B-C8C7-4B7C-9445-90F9FDCC4447}"/>
            </c:ext>
          </c:extLst>
        </c:ser>
        <c:ser>
          <c:idx val="14"/>
          <c:order val="14"/>
          <c:tx>
            <c:v>diff 8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data!$AM$4:$AM$9</c:f>
              <c:numCache>
                <c:formatCode>[$-F400]h:mm:ss\ AM/PM</c:formatCode>
                <c:ptCount val="6"/>
                <c:pt idx="1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C8C7-4B7C-9445-90F9FDCC4447}"/>
            </c:ext>
          </c:extLst>
        </c:ser>
        <c:ser>
          <c:idx val="15"/>
          <c:order val="15"/>
          <c:tx>
            <c:v>duration 8</c:v>
          </c:tx>
          <c:spPr>
            <a:solidFill>
              <a:srgbClr val="E97132"/>
            </a:solidFill>
            <a:ln w="22225">
              <a:solidFill>
                <a:srgbClr val="F2AA84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C8C7-4B7C-9445-90F9FDCC444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D4EB958-28BE-4D33-86AD-6A00339C58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C8C7-4B7C-9445-90F9FDCC444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C8C7-4B7C-9445-90F9FDCC444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C8C7-4B7C-9445-90F9FDCC444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C8C7-4B7C-9445-90F9FDCC444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C8C7-4B7C-9445-90F9FDCC44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ln>
                      <a:solidFill>
                        <a:srgbClr val="A02B93"/>
                      </a:solidFill>
                    </a:ln>
                    <a:solidFill>
                      <a:srgbClr val="A02B9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data!$AO$4:$AO$9</c:f>
              <c:numCache>
                <c:formatCode>[$-F400]h:mm:ss\ AM/PM</c:formatCode>
                <c:ptCount val="6"/>
                <c:pt idx="1">
                  <c:v>1.388888888888884E-2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data!$AK$4:$AK$9</c15:f>
                <c15:dlblRangeCache>
                  <c:ptCount val="6"/>
                  <c:pt idx="1">
                    <c:v>Pizza
Boiz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3-C8C7-4B7C-9445-90F9FDCC4447}"/>
            </c:ext>
          </c:extLst>
        </c:ser>
        <c:ser>
          <c:idx val="16"/>
          <c:order val="16"/>
          <c:tx>
            <c:v>diff 9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data!$AR$4:$AR$9</c:f>
              <c:numCache>
                <c:formatCode>[$-F400]h:mm:ss\ AM/PM</c:formatCode>
                <c:ptCount val="6"/>
                <c:pt idx="1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C8C7-4B7C-9445-90F9FDCC4447}"/>
            </c:ext>
          </c:extLst>
        </c:ser>
        <c:ser>
          <c:idx val="17"/>
          <c:order val="17"/>
          <c:tx>
            <c:v>duration 9</c:v>
          </c:tx>
          <c:spPr>
            <a:solidFill>
              <a:srgbClr val="0F9ED5"/>
            </a:solidFill>
            <a:ln w="22225">
              <a:solidFill>
                <a:srgbClr val="83CBEB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C8C7-4B7C-9445-90F9FDCC4447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ln>
                          <a:solidFill>
                            <a:srgbClr val="13501B"/>
                          </a:solidFill>
                        </a:ln>
                        <a:solidFill>
                          <a:srgbClr val="13501B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4425E2C-D1CB-485B-93DA-47307A459CF8}" type="CELLRANGE">
                      <a:rPr lang="en-US"/>
                      <a:pPr>
                        <a:defRPr sz="1200">
                          <a:ln>
                            <a:solidFill>
                              <a:srgbClr val="13501B"/>
                            </a:solidFill>
                          </a:ln>
                          <a:solidFill>
                            <a:srgbClr val="13501B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ln>
                        <a:solidFill>
                          <a:srgbClr val="13501B"/>
                        </a:solidFill>
                      </a:ln>
                      <a:solidFill>
                        <a:srgbClr val="13501B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C8C7-4B7C-9445-90F9FDCC444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C8C7-4B7C-9445-90F9FDCC444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C8C7-4B7C-9445-90F9FDCC444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C8C7-4B7C-9445-90F9FDCC44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data!$AT$4:$AT$8</c:f>
              <c:numCache>
                <c:formatCode>[$-F400]h:mm:ss\ AM/PM</c:formatCode>
                <c:ptCount val="5"/>
                <c:pt idx="1">
                  <c:v>2.430555555555558E-2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data!$AP$4:$AP$9</c15:f>
                <c15:dlblRangeCache>
                  <c:ptCount val="6"/>
                  <c:pt idx="1">
                    <c:v>Devin
Burgess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A-C8C7-4B7C-9445-90F9FDCC4447}"/>
            </c:ext>
          </c:extLst>
        </c:ser>
        <c:ser>
          <c:idx val="18"/>
          <c:order val="18"/>
          <c:tx>
            <c:v>diff 10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data!$AW$4:$AW$8</c:f>
              <c:numCache>
                <c:formatCode>[$-F400]h:mm:ss\ AM/PM</c:formatCode>
                <c:ptCount val="5"/>
                <c:pt idx="1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C8C7-4B7C-9445-90F9FDCC4447}"/>
            </c:ext>
          </c:extLst>
        </c:ser>
        <c:ser>
          <c:idx val="19"/>
          <c:order val="19"/>
          <c:tx>
            <c:v>duration 10</c:v>
          </c:tx>
          <c:spPr>
            <a:solidFill>
              <a:srgbClr val="4EA72E"/>
            </a:solidFill>
            <a:ln w="22225">
              <a:solidFill>
                <a:srgbClr val="8ED973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C8C7-4B7C-9445-90F9FDCC444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2B4E11F-1675-4104-BF50-3D70AFCC1F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C8C7-4B7C-9445-90F9FDCC444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C8C7-4B7C-9445-90F9FDCC444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C8C7-4B7C-9445-90F9FDCC444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C8C7-4B7C-9445-90F9FDCC44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ln>
                      <a:solidFill>
                        <a:srgbClr val="80350E"/>
                      </a:solidFill>
                    </a:ln>
                    <a:solidFill>
                      <a:srgbClr val="80350E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data!$AY$4:$AY$8</c:f>
              <c:numCache>
                <c:formatCode>[$-F400]h:mm:ss\ AM/PM</c:formatCode>
                <c:ptCount val="5"/>
                <c:pt idx="1">
                  <c:v>2.0138888888888928E-2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data!$AU$4:$AU$10</c15:f>
                <c15:dlblRangeCache>
                  <c:ptCount val="7"/>
                  <c:pt idx="1">
                    <c:v>Pattern
of Chaos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1-C8C7-4B7C-9445-90F9FDCC4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05485183"/>
        <c:axId val="1605485663"/>
      </c:barChart>
      <c:catAx>
        <c:axId val="16054851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accent3">
              <a:lumMod val="20000"/>
              <a:lumOff val="8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485663"/>
        <c:crosses val="autoZero"/>
        <c:auto val="1"/>
        <c:lblAlgn val="ctr"/>
        <c:lblOffset val="100"/>
        <c:noMultiLvlLbl val="0"/>
      </c:catAx>
      <c:valAx>
        <c:axId val="1605485663"/>
        <c:scaling>
          <c:orientation val="minMax"/>
          <c:max val="1"/>
          <c:min val="0.7500000000000001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high"/>
        <c:spPr>
          <a:solidFill>
            <a:schemeClr val="accent5">
              <a:lumMod val="20000"/>
              <a:lumOff val="80000"/>
            </a:schemeClr>
          </a:solidFill>
          <a:ln cap="flat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485183"/>
        <c:crosses val="autoZero"/>
        <c:crossBetween val="between"/>
        <c:majorUnit val="2.0833333330000002E-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89000">
          <a:schemeClr val="tx1">
            <a:lumMod val="95000"/>
            <a:lumOff val="5000"/>
            <a:alpha val="97000"/>
          </a:schemeClr>
        </a:gs>
        <a:gs pos="97000">
          <a:schemeClr val="accent1">
            <a:lumMod val="7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225675</xdr:colOff>
      <xdr:row>34</xdr:row>
      <xdr:rowOff>147541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1DDED-2F91-4749-A13D-987DBFD51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ach\Desktop\Data%20Projects\Arcade%20Music%20Fest\Arcade%20Music%20Fest%20MVP%20file.xlsx" TargetMode="External"/><Relationship Id="rId1" Type="http://schemas.openxmlformats.org/officeDocument/2006/relationships/externalLinkPath" Target="Arcade%20Music%20Fest%20MVP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/>
      <sheetData sheetId="1"/>
      <sheetData sheetId="2">
        <row r="4">
          <cell r="B4" t="str">
            <v>Arcade Tunnel
 Main Stage</v>
          </cell>
          <cell r="C4" t="str">
            <v>Ruby Vileos</v>
          </cell>
          <cell r="D4">
            <v>0.79166666666666663</v>
          </cell>
          <cell r="F4">
            <v>3.8194444444444531E-2</v>
          </cell>
          <cell r="G4" t="str">
            <v>Season Ten</v>
          </cell>
          <cell r="I4">
            <v>3.4722222222222099E-3</v>
          </cell>
          <cell r="K4">
            <v>3.819444444444442E-2</v>
          </cell>
          <cell r="L4" t="str">
            <v>Black Signal</v>
          </cell>
          <cell r="N4">
            <v>3.4722222222222099E-3</v>
          </cell>
          <cell r="P4">
            <v>3.819444444444442E-2</v>
          </cell>
          <cell r="Q4" t="str">
            <v>Departure Lounge</v>
          </cell>
          <cell r="S4">
            <v>3.4722222222222099E-3</v>
          </cell>
          <cell r="U4">
            <v>4.1666666666666741E-2</v>
          </cell>
        </row>
        <row r="5">
          <cell r="B5" t="str">
            <v>Madison Live</v>
          </cell>
          <cell r="C5" t="str">
            <v>Camel 
Jam</v>
          </cell>
          <cell r="D5">
            <v>0.8125</v>
          </cell>
          <cell r="F5">
            <v>1.388888888888884E-2</v>
          </cell>
          <cell r="G5" t="str">
            <v>Majeur
Vanguar</v>
          </cell>
          <cell r="I5">
            <v>3.4722222222223209E-3</v>
          </cell>
          <cell r="K5">
            <v>1.388888888888884E-2</v>
          </cell>
          <cell r="L5" t="str">
            <v>Swooty
Mac</v>
          </cell>
          <cell r="N5">
            <v>3.4722222222222099E-3</v>
          </cell>
          <cell r="P5">
            <v>1.3888888888888951E-2</v>
          </cell>
          <cell r="Q5" t="str">
            <v>Kae
Savage</v>
          </cell>
          <cell r="S5">
            <v>3.4722222222222099E-3</v>
          </cell>
          <cell r="U5">
            <v>1.388888888888884E-2</v>
          </cell>
          <cell r="V5" t="str">
            <v>Grand-
ace</v>
          </cell>
          <cell r="X5">
            <v>3.4722222222222099E-3</v>
          </cell>
          <cell r="Z5">
            <v>1.3888888888888951E-2</v>
          </cell>
          <cell r="AA5" t="str">
            <v>Siri
Imani</v>
          </cell>
          <cell r="AC5">
            <v>3.4722222222222099E-3</v>
          </cell>
          <cell r="AE5">
            <v>1.388888888888884E-2</v>
          </cell>
          <cell r="AF5" t="str">
            <v>Courag-
egyo</v>
          </cell>
          <cell r="AH5">
            <v>3.4722222222222099E-3</v>
          </cell>
          <cell r="AJ5">
            <v>1.3888888888888951E-2</v>
          </cell>
          <cell r="AK5" t="str">
            <v>Pizza
Boiz</v>
          </cell>
          <cell r="AM5">
            <v>3.4722222222222099E-3</v>
          </cell>
          <cell r="AO5">
            <v>1.388888888888884E-2</v>
          </cell>
          <cell r="AP5" t="str">
            <v>Devin
Burgess</v>
          </cell>
          <cell r="AR5">
            <v>3.4722222222222099E-3</v>
          </cell>
          <cell r="AT5">
            <v>2.430555555555558E-2</v>
          </cell>
          <cell r="AU5" t="str">
            <v>Pattern
of Chaos</v>
          </cell>
          <cell r="AW5">
            <v>3.4722222222222099E-3</v>
          </cell>
          <cell r="AY5">
            <v>2.0138888888888928E-2</v>
          </cell>
        </row>
        <row r="6">
          <cell r="B6" t="str">
            <v>Revival Stage</v>
          </cell>
          <cell r="C6" t="str">
            <v>Fox and Clover</v>
          </cell>
          <cell r="D6">
            <v>0.77083333333333337</v>
          </cell>
          <cell r="F6">
            <v>3.819444444444442E-2</v>
          </cell>
          <cell r="G6" t="str">
            <v>The Laurely's</v>
          </cell>
          <cell r="I6">
            <v>3.4722222222222099E-3</v>
          </cell>
          <cell r="K6">
            <v>3.819444444444442E-2</v>
          </cell>
          <cell r="L6" t="str">
            <v>Maria, ETC.</v>
          </cell>
          <cell r="N6">
            <v>3.4722222222222099E-3</v>
          </cell>
          <cell r="P6">
            <v>3.819444444444442E-2</v>
          </cell>
          <cell r="Q6" t="str">
            <v>Stone &amp; Snow</v>
          </cell>
          <cell r="S6">
            <v>3.4722222222223209E-3</v>
          </cell>
          <cell r="U6">
            <v>4.166666666666663E-2</v>
          </cell>
        </row>
        <row r="7">
          <cell r="B7" t="str">
            <v>Second Story</v>
          </cell>
          <cell r="C7" t="str">
            <v>Caylan Hays</v>
          </cell>
          <cell r="D7">
            <v>0.75</v>
          </cell>
          <cell r="F7">
            <v>3.819444444444442E-2</v>
          </cell>
          <cell r="G7" t="str">
            <v>Foris</v>
          </cell>
          <cell r="I7">
            <v>3.4722222222222099E-3</v>
          </cell>
          <cell r="K7">
            <v>3.819444444444442E-2</v>
          </cell>
          <cell r="L7" t="str">
            <v>Silvis</v>
          </cell>
          <cell r="N7">
            <v>3.4722222222223209E-3</v>
          </cell>
          <cell r="P7">
            <v>3.819444444444442E-2</v>
          </cell>
          <cell r="Q7" t="str">
            <v>Bear the Moon</v>
          </cell>
          <cell r="S7">
            <v>3.4722222222222099E-3</v>
          </cell>
          <cell r="U7">
            <v>4.166666666666663E-2</v>
          </cell>
        </row>
        <row r="8">
          <cell r="B8" t="str">
            <v>Street Stage</v>
          </cell>
          <cell r="C8" t="str">
            <v>Dew Valley Strawberries</v>
          </cell>
          <cell r="D8">
            <v>0.77083333333333337</v>
          </cell>
          <cell r="F8">
            <v>3.819444444444442E-2</v>
          </cell>
          <cell r="G8" t="str">
            <v>New Moons</v>
          </cell>
          <cell r="I8">
            <v>3.4722222222222099E-3</v>
          </cell>
          <cell r="K8">
            <v>3.819444444444442E-2</v>
          </cell>
          <cell r="L8" t="str">
            <v>Onetta</v>
          </cell>
          <cell r="N8">
            <v>3.4722222222222099E-3</v>
          </cell>
          <cell r="P8">
            <v>3.819444444444442E-2</v>
          </cell>
          <cell r="Q8" t="str">
            <v>Abby Vice</v>
          </cell>
          <cell r="S8">
            <v>3.4722222222223209E-3</v>
          </cell>
          <cell r="U8">
            <v>4.166666666666663E-2</v>
          </cell>
        </row>
        <row r="9">
          <cell r="B9" t="str">
            <v>Old Towne Tavern</v>
          </cell>
          <cell r="C9" t="str">
            <v>Electric Blue Soda Crew</v>
          </cell>
          <cell r="D9">
            <v>0.75</v>
          </cell>
          <cell r="F9">
            <v>3.8888888888888862E-2</v>
          </cell>
          <cell r="G9" t="str">
            <v>Plug</v>
          </cell>
          <cell r="I9">
            <v>2.7777777777777679E-3</v>
          </cell>
          <cell r="K9">
            <v>3.819444444444442E-2</v>
          </cell>
          <cell r="L9" t="str">
            <v>Left at Orion</v>
          </cell>
          <cell r="N9">
            <v>3.4722222222223209E-3</v>
          </cell>
          <cell r="P9">
            <v>3.819444444444442E-2</v>
          </cell>
          <cell r="Q9" t="str">
            <v>Natty Barks</v>
          </cell>
          <cell r="S9">
            <v>3.4722222222222099E-3</v>
          </cell>
          <cell r="U9">
            <v>4.166666666666663E-2</v>
          </cell>
        </row>
        <row r="10">
          <cell r="B10" t="str">
            <v>Galaxie EDM</v>
          </cell>
          <cell r="C10" t="str">
            <v>Later Jake</v>
          </cell>
          <cell r="D10">
            <v>0.75</v>
          </cell>
          <cell r="F10">
            <v>0.16666666666666663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AB950-2805-4AFA-B11D-ABC71887031D}">
  <dimension ref="B1:AY13"/>
  <sheetViews>
    <sheetView tabSelected="1" zoomScale="85" zoomScaleNormal="85" workbookViewId="0">
      <selection activeCell="F20" sqref="F20"/>
    </sheetView>
  </sheetViews>
  <sheetFormatPr defaultRowHeight="15" x14ac:dyDescent="0.25"/>
  <cols>
    <col min="2" max="2" width="24" bestFit="1" customWidth="1"/>
    <col min="3" max="3" width="22.28515625" bestFit="1" customWidth="1"/>
    <col min="4" max="4" width="11.42578125" bestFit="1" customWidth="1"/>
    <col min="5" max="5" width="11.28515625" bestFit="1" customWidth="1"/>
    <col min="6" max="6" width="14.7109375" customWidth="1"/>
    <col min="7" max="7" width="15.140625" bestFit="1" customWidth="1"/>
    <col min="8" max="8" width="11.42578125" bestFit="1" customWidth="1"/>
    <col min="9" max="9" width="15.28515625" bestFit="1" customWidth="1"/>
    <col min="10" max="10" width="10.7109375" bestFit="1" customWidth="1"/>
    <col min="11" max="11" width="11.85546875" bestFit="1" customWidth="1"/>
    <col min="12" max="12" width="11.7109375" bestFit="1" customWidth="1"/>
    <col min="13" max="13" width="11.42578125" bestFit="1" customWidth="1"/>
    <col min="14" max="14" width="15.28515625" bestFit="1" customWidth="1"/>
    <col min="15" max="15" width="10.5703125" bestFit="1" customWidth="1"/>
    <col min="16" max="16" width="11.28515625" bestFit="1" customWidth="1"/>
    <col min="17" max="17" width="16.5703125" bestFit="1" customWidth="1"/>
    <col min="18" max="18" width="11.42578125" bestFit="1" customWidth="1"/>
    <col min="19" max="19" width="15.28515625" bestFit="1" customWidth="1"/>
    <col min="20" max="20" width="11.28515625" bestFit="1" customWidth="1"/>
    <col min="21" max="21" width="15" customWidth="1"/>
    <col min="23" max="23" width="11.42578125" bestFit="1" customWidth="1"/>
    <col min="24" max="24" width="15.28515625" bestFit="1" customWidth="1"/>
    <col min="25" max="25" width="10.5703125" bestFit="1" customWidth="1"/>
    <col min="26" max="26" width="11.28515625" bestFit="1" customWidth="1"/>
    <col min="28" max="28" width="10.28515625" bestFit="1" customWidth="1"/>
    <col min="29" max="29" width="11.28515625" bestFit="1" customWidth="1"/>
    <col min="30" max="30" width="10.28515625" bestFit="1" customWidth="1"/>
    <col min="31" max="31" width="11.28515625" bestFit="1" customWidth="1"/>
    <col min="32" max="32" width="13.28515625" customWidth="1"/>
    <col min="33" max="33" width="11.28515625" bestFit="1" customWidth="1"/>
    <col min="34" max="34" width="16.140625" bestFit="1" customWidth="1"/>
    <col min="35" max="36" width="11.28515625" bestFit="1" customWidth="1"/>
    <col min="38" max="38" width="11.28515625" bestFit="1" customWidth="1"/>
    <col min="39" max="39" width="16.140625" bestFit="1" customWidth="1"/>
    <col min="40" max="41" width="11.28515625" bestFit="1" customWidth="1"/>
    <col min="43" max="43" width="11.28515625" bestFit="1" customWidth="1"/>
    <col min="44" max="44" width="16.140625" bestFit="1" customWidth="1"/>
    <col min="45" max="46" width="11.28515625" bestFit="1" customWidth="1"/>
    <col min="48" max="48" width="11.28515625" bestFit="1" customWidth="1"/>
    <col min="49" max="49" width="16.140625" bestFit="1" customWidth="1"/>
    <col min="50" max="50" width="11.28515625" bestFit="1" customWidth="1"/>
    <col min="51" max="51" width="13.85546875" customWidth="1"/>
  </cols>
  <sheetData>
    <row r="1" spans="2:51" ht="15.75" thickBot="1" x14ac:dyDescent="0.3"/>
    <row r="2" spans="2:51" ht="21" thickTop="1" thickBot="1" x14ac:dyDescent="0.35">
      <c r="B2" s="1"/>
      <c r="C2" s="2" t="s">
        <v>0</v>
      </c>
      <c r="D2" s="2"/>
      <c r="E2" s="2"/>
      <c r="F2" s="2"/>
      <c r="G2" s="2" t="s">
        <v>1</v>
      </c>
      <c r="H2" s="2"/>
      <c r="I2" s="2"/>
      <c r="J2" s="2"/>
      <c r="K2" s="2"/>
      <c r="L2" s="2" t="s">
        <v>2</v>
      </c>
      <c r="M2" s="2"/>
      <c r="N2" s="2"/>
      <c r="O2" s="2"/>
      <c r="P2" s="2"/>
      <c r="Q2" s="2" t="s">
        <v>3</v>
      </c>
      <c r="R2" s="2"/>
      <c r="S2" s="2"/>
      <c r="T2" s="2"/>
      <c r="U2" s="2"/>
      <c r="V2" s="2" t="s">
        <v>4</v>
      </c>
      <c r="W2" s="2"/>
      <c r="X2" s="2"/>
      <c r="Y2" s="2"/>
      <c r="Z2" s="2"/>
      <c r="AA2" s="2" t="s">
        <v>5</v>
      </c>
      <c r="AB2" s="2"/>
      <c r="AC2" s="2"/>
      <c r="AD2" s="2"/>
      <c r="AE2" s="2"/>
      <c r="AF2" s="2" t="s">
        <v>6</v>
      </c>
      <c r="AG2" s="2"/>
      <c r="AH2" s="2"/>
      <c r="AI2" s="2"/>
      <c r="AJ2" s="2"/>
      <c r="AK2" s="2" t="s">
        <v>7</v>
      </c>
      <c r="AL2" s="2"/>
      <c r="AM2" s="2"/>
      <c r="AN2" s="2"/>
      <c r="AO2" s="2"/>
      <c r="AP2" s="2" t="s">
        <v>8</v>
      </c>
      <c r="AQ2" s="2"/>
      <c r="AR2" s="2"/>
      <c r="AS2" s="2"/>
      <c r="AT2" s="2"/>
      <c r="AU2" s="2" t="s">
        <v>9</v>
      </c>
      <c r="AV2" s="2"/>
      <c r="AW2" s="2"/>
      <c r="AX2" s="2"/>
      <c r="AY2" s="2"/>
    </row>
    <row r="3" spans="2:51" ht="18" thickTop="1" x14ac:dyDescent="0.3">
      <c r="B3" s="3" t="s">
        <v>10</v>
      </c>
      <c r="C3" s="4" t="s">
        <v>11</v>
      </c>
      <c r="D3" s="4" t="s">
        <v>12</v>
      </c>
      <c r="E3" s="4" t="s">
        <v>13</v>
      </c>
      <c r="F3" s="4" t="s">
        <v>14</v>
      </c>
      <c r="G3" s="4" t="s">
        <v>11</v>
      </c>
      <c r="H3" s="4" t="s">
        <v>12</v>
      </c>
      <c r="I3" s="4" t="s">
        <v>15</v>
      </c>
      <c r="J3" s="4" t="s">
        <v>13</v>
      </c>
      <c r="K3" s="4" t="s">
        <v>14</v>
      </c>
      <c r="L3" s="4" t="s">
        <v>11</v>
      </c>
      <c r="M3" s="4" t="s">
        <v>12</v>
      </c>
      <c r="N3" s="4" t="s">
        <v>15</v>
      </c>
      <c r="O3" s="4" t="s">
        <v>13</v>
      </c>
      <c r="P3" s="4" t="s">
        <v>14</v>
      </c>
      <c r="Q3" s="4" t="s">
        <v>11</v>
      </c>
      <c r="R3" s="4" t="s">
        <v>12</v>
      </c>
      <c r="S3" s="4" t="s">
        <v>15</v>
      </c>
      <c r="T3" s="4" t="s">
        <v>13</v>
      </c>
      <c r="U3" s="4" t="s">
        <v>14</v>
      </c>
      <c r="V3" s="4" t="s">
        <v>11</v>
      </c>
      <c r="W3" s="4" t="s">
        <v>12</v>
      </c>
      <c r="X3" s="4" t="s">
        <v>15</v>
      </c>
      <c r="Y3" s="4" t="s">
        <v>13</v>
      </c>
      <c r="Z3" s="4" t="s">
        <v>14</v>
      </c>
      <c r="AA3" s="4" t="s">
        <v>11</v>
      </c>
      <c r="AB3" s="4" t="s">
        <v>12</v>
      </c>
      <c r="AC3" s="4" t="s">
        <v>15</v>
      </c>
      <c r="AD3" s="4" t="s">
        <v>13</v>
      </c>
      <c r="AE3" s="4" t="s">
        <v>14</v>
      </c>
      <c r="AF3" s="4" t="s">
        <v>11</v>
      </c>
      <c r="AG3" s="4" t="s">
        <v>12</v>
      </c>
      <c r="AH3" s="4" t="s">
        <v>15</v>
      </c>
      <c r="AI3" s="4" t="s">
        <v>13</v>
      </c>
      <c r="AJ3" s="4" t="s">
        <v>14</v>
      </c>
      <c r="AK3" s="4" t="s">
        <v>11</v>
      </c>
      <c r="AL3" s="4" t="s">
        <v>12</v>
      </c>
      <c r="AM3" s="4" t="s">
        <v>15</v>
      </c>
      <c r="AN3" s="4" t="s">
        <v>13</v>
      </c>
      <c r="AO3" s="4" t="s">
        <v>14</v>
      </c>
      <c r="AP3" s="4" t="s">
        <v>11</v>
      </c>
      <c r="AQ3" s="4" t="s">
        <v>12</v>
      </c>
      <c r="AR3" s="4" t="s">
        <v>15</v>
      </c>
      <c r="AS3" s="4" t="s">
        <v>13</v>
      </c>
      <c r="AT3" s="4" t="s">
        <v>14</v>
      </c>
      <c r="AU3" s="4" t="s">
        <v>11</v>
      </c>
      <c r="AV3" s="4" t="s">
        <v>12</v>
      </c>
      <c r="AW3" s="4" t="s">
        <v>15</v>
      </c>
      <c r="AX3" s="4" t="s">
        <v>13</v>
      </c>
      <c r="AY3" s="4" t="s">
        <v>14</v>
      </c>
    </row>
    <row r="4" spans="2:51" ht="30" x14ac:dyDescent="0.25">
      <c r="B4" s="5" t="s">
        <v>16</v>
      </c>
      <c r="C4" s="6" t="s">
        <v>17</v>
      </c>
      <c r="D4" s="7">
        <v>0.79166666666666663</v>
      </c>
      <c r="E4" s="7">
        <v>0.82986111111111116</v>
      </c>
      <c r="F4" s="7">
        <f t="shared" ref="F4:F10" si="0">E4-D4</f>
        <v>3.8194444444444531E-2</v>
      </c>
      <c r="G4" s="6" t="s">
        <v>18</v>
      </c>
      <c r="H4" s="7">
        <v>0.83333333333333337</v>
      </c>
      <c r="I4" s="7">
        <f t="shared" ref="I4:I9" si="1">H4-E4</f>
        <v>3.4722222222222099E-3</v>
      </c>
      <c r="J4" s="7">
        <v>0.87152777777777779</v>
      </c>
      <c r="K4" s="7">
        <f t="shared" ref="K4:K9" si="2">J4-H4</f>
        <v>3.819444444444442E-2</v>
      </c>
      <c r="L4" s="6" t="s">
        <v>19</v>
      </c>
      <c r="M4" s="7">
        <v>0.875</v>
      </c>
      <c r="N4" s="7">
        <f>M4-J4</f>
        <v>3.4722222222222099E-3</v>
      </c>
      <c r="O4" s="7">
        <v>0.91319444444444442</v>
      </c>
      <c r="P4" s="7">
        <f t="shared" ref="P4:P9" si="3">O4-M4</f>
        <v>3.819444444444442E-2</v>
      </c>
      <c r="Q4" s="6" t="s">
        <v>20</v>
      </c>
      <c r="R4" s="7">
        <v>0.91666666666666663</v>
      </c>
      <c r="S4" s="7">
        <f>R4-O4</f>
        <v>3.4722222222222099E-3</v>
      </c>
      <c r="T4" s="7">
        <v>0.95833333333333337</v>
      </c>
      <c r="U4" s="7">
        <f t="shared" ref="U4:U9" si="4">T4-R4</f>
        <v>4.1666666666666741E-2</v>
      </c>
      <c r="V4" s="6"/>
      <c r="W4" s="7"/>
      <c r="X4" s="7"/>
      <c r="Y4" s="7"/>
      <c r="Z4" s="7"/>
      <c r="AA4" s="6"/>
      <c r="AB4" s="7"/>
      <c r="AC4" s="7"/>
      <c r="AD4" s="7"/>
      <c r="AE4" s="7"/>
      <c r="AF4" s="6"/>
      <c r="AG4" s="7"/>
      <c r="AH4" s="7"/>
      <c r="AI4" s="7"/>
      <c r="AJ4" s="7"/>
      <c r="AK4" s="6"/>
      <c r="AL4" s="7"/>
      <c r="AM4" s="7"/>
      <c r="AN4" s="7"/>
      <c r="AO4" s="7"/>
      <c r="AP4" s="6"/>
      <c r="AQ4" s="7"/>
      <c r="AR4" s="7"/>
      <c r="AS4" s="7"/>
      <c r="AT4" s="7"/>
      <c r="AU4" s="6"/>
      <c r="AV4" s="7"/>
      <c r="AW4" s="7"/>
      <c r="AX4" s="7"/>
      <c r="AY4" s="7"/>
    </row>
    <row r="5" spans="2:51" ht="30" x14ac:dyDescent="0.25">
      <c r="B5" s="8" t="s">
        <v>21</v>
      </c>
      <c r="C5" s="9" t="s">
        <v>22</v>
      </c>
      <c r="D5" s="7">
        <v>0.8125</v>
      </c>
      <c r="E5" s="7">
        <v>0.82638888888888884</v>
      </c>
      <c r="F5" s="7">
        <f t="shared" si="0"/>
        <v>1.388888888888884E-2</v>
      </c>
      <c r="G5" s="9" t="s">
        <v>23</v>
      </c>
      <c r="H5" s="7">
        <v>0.82986111111111116</v>
      </c>
      <c r="I5" s="7">
        <f t="shared" si="1"/>
        <v>3.4722222222223209E-3</v>
      </c>
      <c r="J5" s="7">
        <v>0.84375</v>
      </c>
      <c r="K5" s="7">
        <f t="shared" si="2"/>
        <v>1.388888888888884E-2</v>
      </c>
      <c r="L5" s="9" t="s">
        <v>24</v>
      </c>
      <c r="M5" s="7">
        <v>0.84722222222222221</v>
      </c>
      <c r="N5" s="7">
        <f>M5-J5</f>
        <v>3.4722222222222099E-3</v>
      </c>
      <c r="O5" s="7">
        <v>0.86111111111111116</v>
      </c>
      <c r="P5" s="7">
        <f t="shared" si="3"/>
        <v>1.3888888888888951E-2</v>
      </c>
      <c r="Q5" s="9" t="s">
        <v>25</v>
      </c>
      <c r="R5" s="7">
        <v>0.86458333333333337</v>
      </c>
      <c r="S5" s="7">
        <f>R5-O5</f>
        <v>3.4722222222222099E-3</v>
      </c>
      <c r="T5" s="7">
        <v>0.87847222222222221</v>
      </c>
      <c r="U5" s="7">
        <f t="shared" si="4"/>
        <v>1.388888888888884E-2</v>
      </c>
      <c r="V5" s="9" t="s">
        <v>26</v>
      </c>
      <c r="W5" s="7">
        <v>0.88194444444444442</v>
      </c>
      <c r="X5" s="7">
        <f>W5-T5</f>
        <v>3.4722222222222099E-3</v>
      </c>
      <c r="Y5" s="7">
        <v>0.89583333333333337</v>
      </c>
      <c r="Z5" s="7">
        <f>Y5-W5</f>
        <v>1.3888888888888951E-2</v>
      </c>
      <c r="AA5" s="9" t="s">
        <v>27</v>
      </c>
      <c r="AB5" s="7">
        <v>0.89930555555555558</v>
      </c>
      <c r="AC5" s="7">
        <f>AB5-Y5</f>
        <v>3.4722222222222099E-3</v>
      </c>
      <c r="AD5" s="7">
        <v>0.91319444444444442</v>
      </c>
      <c r="AE5" s="7">
        <f>AD5-AB5</f>
        <v>1.388888888888884E-2</v>
      </c>
      <c r="AF5" s="9" t="s">
        <v>28</v>
      </c>
      <c r="AG5" s="7">
        <v>0.91666666666666663</v>
      </c>
      <c r="AH5" s="7">
        <f>AG5-AD5</f>
        <v>3.4722222222222099E-3</v>
      </c>
      <c r="AI5" s="7">
        <v>0.93055555555555558</v>
      </c>
      <c r="AJ5" s="7">
        <f>AI5-AG5</f>
        <v>1.3888888888888951E-2</v>
      </c>
      <c r="AK5" s="9" t="s">
        <v>29</v>
      </c>
      <c r="AL5" s="7">
        <v>0.93402777777777779</v>
      </c>
      <c r="AM5" s="7">
        <f>AL5-AI5</f>
        <v>3.4722222222222099E-3</v>
      </c>
      <c r="AN5" s="7">
        <v>0.94791666666666663</v>
      </c>
      <c r="AO5" s="7">
        <f>AN5-AL5</f>
        <v>1.388888888888884E-2</v>
      </c>
      <c r="AP5" s="9" t="s">
        <v>30</v>
      </c>
      <c r="AQ5" s="7">
        <v>0.95138888888888884</v>
      </c>
      <c r="AR5" s="7">
        <f>AQ5-AN5</f>
        <v>3.4722222222222099E-3</v>
      </c>
      <c r="AS5" s="7">
        <v>0.97569444444444442</v>
      </c>
      <c r="AT5" s="7">
        <f>AS5-AQ5</f>
        <v>2.430555555555558E-2</v>
      </c>
      <c r="AU5" s="9" t="s">
        <v>31</v>
      </c>
      <c r="AV5" s="7">
        <v>0.97916666666666663</v>
      </c>
      <c r="AW5" s="7">
        <f>AV5-AS5</f>
        <v>3.4722222222222099E-3</v>
      </c>
      <c r="AX5" s="7">
        <v>0.99930555555555556</v>
      </c>
      <c r="AY5" s="7">
        <f>AX5-AV5</f>
        <v>2.0138888888888928E-2</v>
      </c>
    </row>
    <row r="6" spans="2:51" x14ac:dyDescent="0.25">
      <c r="B6" s="8" t="s">
        <v>32</v>
      </c>
      <c r="C6" s="6" t="s">
        <v>33</v>
      </c>
      <c r="D6" s="7">
        <v>0.77083333333333337</v>
      </c>
      <c r="E6" s="7">
        <v>0.80902777777777779</v>
      </c>
      <c r="F6" s="7">
        <f t="shared" si="0"/>
        <v>3.819444444444442E-2</v>
      </c>
      <c r="G6" s="6" t="s">
        <v>34</v>
      </c>
      <c r="H6" s="7">
        <v>0.8125</v>
      </c>
      <c r="I6" s="7">
        <f t="shared" si="1"/>
        <v>3.4722222222222099E-3</v>
      </c>
      <c r="J6" s="7">
        <v>0.85069444444444442</v>
      </c>
      <c r="K6" s="7">
        <f t="shared" si="2"/>
        <v>3.819444444444442E-2</v>
      </c>
      <c r="L6" s="6" t="s">
        <v>35</v>
      </c>
      <c r="M6" s="7">
        <v>0.85416666666666663</v>
      </c>
      <c r="N6" s="7">
        <f t="shared" ref="N6:N9" si="5">M6-J6</f>
        <v>3.4722222222222099E-3</v>
      </c>
      <c r="O6" s="7">
        <v>0.89236111111111105</v>
      </c>
      <c r="P6" s="7">
        <f t="shared" si="3"/>
        <v>3.819444444444442E-2</v>
      </c>
      <c r="Q6" s="6" t="s">
        <v>36</v>
      </c>
      <c r="R6" s="7">
        <v>0.89583333333333337</v>
      </c>
      <c r="S6" s="7">
        <f t="shared" ref="S6:S9" si="6">R6-O6</f>
        <v>3.4722222222223209E-3</v>
      </c>
      <c r="T6" s="7">
        <v>0.9375</v>
      </c>
      <c r="U6" s="7">
        <f t="shared" si="4"/>
        <v>4.166666666666663E-2</v>
      </c>
      <c r="V6" s="6"/>
      <c r="W6" s="7"/>
      <c r="X6" s="7"/>
      <c r="Y6" s="7"/>
      <c r="Z6" s="7"/>
      <c r="AA6" s="6"/>
      <c r="AB6" s="7"/>
      <c r="AC6" s="7"/>
      <c r="AD6" s="7"/>
      <c r="AE6" s="7"/>
      <c r="AF6" s="6"/>
      <c r="AG6" s="7"/>
      <c r="AH6" s="7"/>
      <c r="AI6" s="7"/>
      <c r="AJ6" s="7"/>
      <c r="AK6" s="6"/>
      <c r="AL6" s="7"/>
      <c r="AM6" s="7"/>
      <c r="AN6" s="7"/>
      <c r="AO6" s="7"/>
      <c r="AP6" s="6"/>
      <c r="AQ6" s="7"/>
      <c r="AR6" s="7"/>
      <c r="AS6" s="7"/>
      <c r="AT6" s="7"/>
      <c r="AU6" s="6"/>
      <c r="AV6" s="7"/>
      <c r="AW6" s="7"/>
      <c r="AX6" s="7"/>
      <c r="AY6" s="7"/>
    </row>
    <row r="7" spans="2:51" x14ac:dyDescent="0.25">
      <c r="B7" s="8" t="s">
        <v>37</v>
      </c>
      <c r="C7" s="6" t="s">
        <v>38</v>
      </c>
      <c r="D7" s="7">
        <v>0.75</v>
      </c>
      <c r="E7" s="7">
        <v>0.78819444444444442</v>
      </c>
      <c r="F7" s="7">
        <f t="shared" si="0"/>
        <v>3.819444444444442E-2</v>
      </c>
      <c r="G7" s="6" t="s">
        <v>39</v>
      </c>
      <c r="H7" s="7">
        <v>0.79166666666666663</v>
      </c>
      <c r="I7" s="7">
        <f t="shared" si="1"/>
        <v>3.4722222222222099E-3</v>
      </c>
      <c r="J7" s="7">
        <v>0.82986111111111105</v>
      </c>
      <c r="K7" s="7">
        <f t="shared" si="2"/>
        <v>3.819444444444442E-2</v>
      </c>
      <c r="L7" s="6" t="s">
        <v>40</v>
      </c>
      <c r="M7" s="7">
        <v>0.83333333333333337</v>
      </c>
      <c r="N7" s="7">
        <f t="shared" si="5"/>
        <v>3.4722222222223209E-3</v>
      </c>
      <c r="O7" s="7">
        <v>0.87152777777777779</v>
      </c>
      <c r="P7" s="7">
        <f t="shared" si="3"/>
        <v>3.819444444444442E-2</v>
      </c>
      <c r="Q7" s="6" t="s">
        <v>41</v>
      </c>
      <c r="R7" s="7">
        <v>0.875</v>
      </c>
      <c r="S7" s="7">
        <f t="shared" si="6"/>
        <v>3.4722222222222099E-3</v>
      </c>
      <c r="T7" s="7">
        <v>0.91666666666666663</v>
      </c>
      <c r="U7" s="7">
        <f t="shared" si="4"/>
        <v>4.166666666666663E-2</v>
      </c>
      <c r="V7" s="6"/>
      <c r="W7" s="7"/>
      <c r="X7" s="7"/>
      <c r="Y7" s="7"/>
      <c r="Z7" s="7"/>
      <c r="AA7" s="6"/>
      <c r="AB7" s="7"/>
      <c r="AC7" s="7"/>
      <c r="AD7" s="7"/>
      <c r="AE7" s="7"/>
      <c r="AF7" s="6"/>
      <c r="AG7" s="7"/>
      <c r="AH7" s="7"/>
      <c r="AI7" s="7"/>
      <c r="AJ7" s="7"/>
      <c r="AK7" s="6"/>
      <c r="AL7" s="7"/>
      <c r="AM7" s="7"/>
      <c r="AN7" s="7"/>
      <c r="AO7" s="7"/>
      <c r="AP7" s="6"/>
      <c r="AQ7" s="7"/>
      <c r="AR7" s="7"/>
      <c r="AS7" s="7"/>
      <c r="AT7" s="7"/>
      <c r="AU7" s="6"/>
      <c r="AV7" s="7"/>
      <c r="AW7" s="7"/>
      <c r="AX7" s="7"/>
      <c r="AY7" s="7"/>
    </row>
    <row r="8" spans="2:51" x14ac:dyDescent="0.25">
      <c r="B8" s="8" t="s">
        <v>42</v>
      </c>
      <c r="C8" s="6" t="s">
        <v>43</v>
      </c>
      <c r="D8" s="7">
        <v>0.77083333333333337</v>
      </c>
      <c r="E8" s="7">
        <v>0.80902777777777779</v>
      </c>
      <c r="F8" s="7">
        <f t="shared" si="0"/>
        <v>3.819444444444442E-2</v>
      </c>
      <c r="G8" s="6" t="s">
        <v>44</v>
      </c>
      <c r="H8" s="7">
        <v>0.8125</v>
      </c>
      <c r="I8" s="7">
        <f t="shared" si="1"/>
        <v>3.4722222222222099E-3</v>
      </c>
      <c r="J8" s="7">
        <v>0.85069444444444442</v>
      </c>
      <c r="K8" s="7">
        <f t="shared" si="2"/>
        <v>3.819444444444442E-2</v>
      </c>
      <c r="L8" s="6" t="s">
        <v>45</v>
      </c>
      <c r="M8" s="7">
        <v>0.85416666666666663</v>
      </c>
      <c r="N8" s="7">
        <f t="shared" si="5"/>
        <v>3.4722222222222099E-3</v>
      </c>
      <c r="O8" s="7">
        <v>0.89236111111111105</v>
      </c>
      <c r="P8" s="7">
        <f t="shared" si="3"/>
        <v>3.819444444444442E-2</v>
      </c>
      <c r="Q8" s="6" t="s">
        <v>46</v>
      </c>
      <c r="R8" s="7">
        <v>0.89583333333333337</v>
      </c>
      <c r="S8" s="7">
        <f t="shared" si="6"/>
        <v>3.4722222222223209E-3</v>
      </c>
      <c r="T8" s="7">
        <v>0.9375</v>
      </c>
      <c r="U8" s="7">
        <f t="shared" si="4"/>
        <v>4.166666666666663E-2</v>
      </c>
      <c r="V8" s="6"/>
      <c r="W8" s="7"/>
      <c r="X8" s="7"/>
      <c r="Y8" s="7"/>
      <c r="Z8" s="7"/>
      <c r="AA8" s="6"/>
      <c r="AB8" s="7"/>
      <c r="AC8" s="7"/>
      <c r="AD8" s="7"/>
      <c r="AE8" s="7"/>
      <c r="AF8" s="6"/>
      <c r="AG8" s="7"/>
      <c r="AH8" s="7"/>
      <c r="AI8" s="7"/>
      <c r="AJ8" s="7"/>
      <c r="AK8" s="6"/>
      <c r="AL8" s="7"/>
      <c r="AM8" s="7"/>
      <c r="AN8" s="7"/>
      <c r="AO8" s="7"/>
      <c r="AP8" s="6"/>
      <c r="AQ8" s="7"/>
      <c r="AR8" s="7"/>
      <c r="AS8" s="7"/>
      <c r="AT8" s="7"/>
      <c r="AU8" s="6"/>
      <c r="AV8" s="7"/>
      <c r="AW8" s="7"/>
      <c r="AX8" s="7"/>
      <c r="AY8" s="7"/>
    </row>
    <row r="9" spans="2:51" x14ac:dyDescent="0.25">
      <c r="B9" s="8" t="s">
        <v>47</v>
      </c>
      <c r="C9" s="6" t="s">
        <v>48</v>
      </c>
      <c r="D9" s="7">
        <v>0.75</v>
      </c>
      <c r="E9" s="7">
        <v>0.78888888888888886</v>
      </c>
      <c r="F9" s="7">
        <f t="shared" si="0"/>
        <v>3.8888888888888862E-2</v>
      </c>
      <c r="G9" s="6" t="s">
        <v>49</v>
      </c>
      <c r="H9" s="7">
        <v>0.79166666666666663</v>
      </c>
      <c r="I9" s="7">
        <f t="shared" si="1"/>
        <v>2.7777777777777679E-3</v>
      </c>
      <c r="J9" s="7">
        <v>0.82986111111111105</v>
      </c>
      <c r="K9" s="7">
        <f t="shared" si="2"/>
        <v>3.819444444444442E-2</v>
      </c>
      <c r="L9" s="6" t="s">
        <v>50</v>
      </c>
      <c r="M9" s="7">
        <v>0.83333333333333337</v>
      </c>
      <c r="N9" s="7">
        <f t="shared" si="5"/>
        <v>3.4722222222223209E-3</v>
      </c>
      <c r="O9" s="7">
        <v>0.87152777777777779</v>
      </c>
      <c r="P9" s="7">
        <f t="shared" si="3"/>
        <v>3.819444444444442E-2</v>
      </c>
      <c r="Q9" s="6" t="s">
        <v>51</v>
      </c>
      <c r="R9" s="7">
        <v>0.875</v>
      </c>
      <c r="S9" s="7">
        <f t="shared" si="6"/>
        <v>3.4722222222222099E-3</v>
      </c>
      <c r="T9" s="7">
        <v>0.91666666666666663</v>
      </c>
      <c r="U9" s="7">
        <f t="shared" si="4"/>
        <v>4.166666666666663E-2</v>
      </c>
      <c r="V9" s="6"/>
      <c r="W9" s="7"/>
      <c r="X9" s="7"/>
      <c r="Y9" s="7"/>
      <c r="Z9" s="7"/>
      <c r="AA9" s="6"/>
      <c r="AB9" s="7"/>
      <c r="AC9" s="7"/>
      <c r="AD9" s="7"/>
      <c r="AE9" s="7"/>
      <c r="AF9" s="6"/>
      <c r="AG9" s="7"/>
      <c r="AH9" s="7"/>
      <c r="AI9" s="7"/>
      <c r="AJ9" s="7"/>
      <c r="AK9" s="6"/>
      <c r="AL9" s="7"/>
      <c r="AM9" s="7"/>
      <c r="AN9" s="7"/>
      <c r="AO9" s="7"/>
      <c r="AP9" s="6"/>
      <c r="AQ9" s="7"/>
      <c r="AR9" s="7"/>
      <c r="AS9" s="7"/>
      <c r="AT9" s="7"/>
      <c r="AU9" s="6"/>
      <c r="AV9" s="7"/>
      <c r="AW9" s="7"/>
      <c r="AX9" s="7"/>
      <c r="AY9" s="7"/>
    </row>
    <row r="10" spans="2:51" x14ac:dyDescent="0.25">
      <c r="B10" s="8" t="s">
        <v>52</v>
      </c>
      <c r="C10" s="6" t="s">
        <v>53</v>
      </c>
      <c r="D10" s="7">
        <v>0.75</v>
      </c>
      <c r="E10" s="7">
        <v>0.91666666666666663</v>
      </c>
      <c r="F10" s="7">
        <f t="shared" si="0"/>
        <v>0.16666666666666663</v>
      </c>
      <c r="G10" s="6"/>
      <c r="H10" s="7"/>
      <c r="I10" s="7"/>
      <c r="J10" s="7"/>
      <c r="K10" s="7"/>
      <c r="L10" s="6"/>
      <c r="M10" s="7"/>
      <c r="N10" s="7"/>
      <c r="O10" s="7"/>
      <c r="P10" s="7"/>
      <c r="Q10" s="6"/>
      <c r="R10" s="7"/>
      <c r="S10" s="7"/>
      <c r="T10" s="7"/>
      <c r="U10" s="7"/>
      <c r="V10" s="6"/>
      <c r="W10" s="7"/>
      <c r="X10" s="7"/>
      <c r="Y10" s="7"/>
      <c r="Z10" s="7"/>
      <c r="AA10" s="6"/>
      <c r="AB10" s="7"/>
      <c r="AC10" s="7"/>
      <c r="AD10" s="7"/>
      <c r="AE10" s="7"/>
      <c r="AF10" s="6"/>
      <c r="AG10" s="7"/>
      <c r="AH10" s="7"/>
      <c r="AI10" s="7"/>
      <c r="AJ10" s="7"/>
      <c r="AK10" s="6"/>
      <c r="AL10" s="7"/>
      <c r="AM10" s="7"/>
      <c r="AN10" s="7"/>
      <c r="AO10" s="7"/>
      <c r="AP10" s="6"/>
      <c r="AQ10" s="7"/>
      <c r="AR10" s="7"/>
      <c r="AS10" s="7"/>
      <c r="AT10" s="7"/>
      <c r="AU10" s="6"/>
      <c r="AV10" s="7"/>
      <c r="AW10" s="7"/>
      <c r="AX10" s="7"/>
      <c r="AY10" s="7"/>
    </row>
    <row r="11" spans="2:51" x14ac:dyDescent="0.2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  <c r="N11" s="7"/>
      <c r="O11" s="7"/>
      <c r="P11" s="7"/>
      <c r="Q11" s="6"/>
      <c r="R11" s="7"/>
      <c r="S11" s="7"/>
      <c r="T11" s="7"/>
      <c r="U11" s="7"/>
      <c r="V11" s="6"/>
      <c r="W11" s="7"/>
      <c r="X11" s="7"/>
      <c r="Y11" s="7"/>
      <c r="Z11" s="7"/>
      <c r="AA11" s="6"/>
      <c r="AB11" s="7"/>
      <c r="AC11" s="7"/>
      <c r="AD11" s="7"/>
      <c r="AE11" s="7"/>
      <c r="AF11" s="6"/>
      <c r="AG11" s="7"/>
      <c r="AH11" s="7"/>
      <c r="AI11" s="7"/>
      <c r="AJ11" s="7"/>
      <c r="AK11" s="6"/>
      <c r="AL11" s="7"/>
      <c r="AM11" s="7"/>
      <c r="AN11" s="7"/>
      <c r="AO11" s="7"/>
      <c r="AP11" s="6"/>
      <c r="AQ11" s="7"/>
      <c r="AR11" s="7"/>
      <c r="AS11" s="7"/>
      <c r="AT11" s="7"/>
      <c r="AU11" s="6"/>
      <c r="AV11" s="7"/>
      <c r="AW11" s="7"/>
      <c r="AX11" s="7"/>
      <c r="AY11" s="7"/>
    </row>
    <row r="12" spans="2:51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</row>
    <row r="13" spans="2:5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</row>
  </sheetData>
  <mergeCells count="10">
    <mergeCell ref="AF2:AJ2"/>
    <mergeCell ref="AK2:AO2"/>
    <mergeCell ref="AP2:AT2"/>
    <mergeCell ref="AU2:AY2"/>
    <mergeCell ref="C2:F2"/>
    <mergeCell ref="G2:K2"/>
    <mergeCell ref="L2:P2"/>
    <mergeCell ref="Q2:U2"/>
    <mergeCell ref="V2:Z2"/>
    <mergeCell ref="AA2:A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2DD1B-0B8D-4701-B459-79E356FCEFAF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Larrance</dc:creator>
  <cp:lastModifiedBy>Zach Larrance</cp:lastModifiedBy>
  <dcterms:created xsi:type="dcterms:W3CDTF">2025-08-22T01:34:49Z</dcterms:created>
  <dcterms:modified xsi:type="dcterms:W3CDTF">2025-08-22T01:37:17Z</dcterms:modified>
</cp:coreProperties>
</file>