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ch\Desktop\Data Projects\Arcade Music Fest\"/>
    </mc:Choice>
  </mc:AlternateContent>
  <xr:revisionPtr revIDLastSave="0" documentId="8_{6182D5BB-F5D8-4284-87AC-41FCDA673D67}" xr6:coauthVersionLast="47" xr6:coauthVersionMax="47" xr10:uidLastSave="{00000000-0000-0000-0000-000000000000}"/>
  <bookViews>
    <workbookView xWindow="-120" yWindow="-120" windowWidth="29040" windowHeight="15720" xr2:uid="{06C50243-B595-4814-B771-02971D95675A}"/>
  </bookViews>
  <sheets>
    <sheet name="prepackaged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U9" i="1"/>
  <c r="S9" i="1"/>
  <c r="P9" i="1"/>
  <c r="N9" i="1"/>
  <c r="K9" i="1"/>
  <c r="I9" i="1"/>
  <c r="F9" i="1"/>
  <c r="U8" i="1"/>
  <c r="S8" i="1"/>
  <c r="P8" i="1"/>
  <c r="N8" i="1"/>
  <c r="K8" i="1"/>
  <c r="I8" i="1"/>
  <c r="F8" i="1"/>
  <c r="U7" i="1"/>
  <c r="S7" i="1"/>
  <c r="P7" i="1"/>
  <c r="N7" i="1"/>
  <c r="K7" i="1"/>
  <c r="I7" i="1"/>
  <c r="F7" i="1"/>
  <c r="U6" i="1"/>
  <c r="S6" i="1"/>
  <c r="P6" i="1"/>
  <c r="N6" i="1"/>
  <c r="K6" i="1"/>
  <c r="I6" i="1"/>
  <c r="F6" i="1"/>
  <c r="U5" i="1"/>
  <c r="S5" i="1"/>
  <c r="P5" i="1"/>
  <c r="N5" i="1"/>
  <c r="K5" i="1"/>
  <c r="I5" i="1"/>
  <c r="F5" i="1"/>
  <c r="U4" i="1"/>
  <c r="S4" i="1"/>
  <c r="P4" i="1"/>
  <c r="N4" i="1"/>
  <c r="K4" i="1"/>
  <c r="I4" i="1"/>
  <c r="F4" i="1"/>
</calcChain>
</file>

<file path=xl/sharedStrings.xml><?xml version="1.0" encoding="utf-8"?>
<sst xmlns="http://schemas.openxmlformats.org/spreadsheetml/2006/main" count="56" uniqueCount="42">
  <si>
    <t>Series 1</t>
  </si>
  <si>
    <t>Series 2</t>
  </si>
  <si>
    <t>Series 3</t>
  </si>
  <si>
    <t>Series 4</t>
  </si>
  <si>
    <t>Stage</t>
  </si>
  <si>
    <t>Artist</t>
  </si>
  <si>
    <t>Start Time</t>
  </si>
  <si>
    <t>End Time</t>
  </si>
  <si>
    <t>Duration</t>
  </si>
  <si>
    <t>Diff from prev</t>
  </si>
  <si>
    <t>Arcade Tunnel
 Main Stage</t>
  </si>
  <si>
    <t>Ruby Vileos</t>
  </si>
  <si>
    <t>Season Ten</t>
  </si>
  <si>
    <t>Black Signal</t>
  </si>
  <si>
    <t>Departure Lounge</t>
  </si>
  <si>
    <t>Madison Live</t>
  </si>
  <si>
    <t>Camel 
Jam</t>
  </si>
  <si>
    <t>Majeur
Vanguar</t>
  </si>
  <si>
    <t>Swooty
Mac</t>
  </si>
  <si>
    <t>Kae
Savage</t>
  </si>
  <si>
    <t>Revival Stage</t>
  </si>
  <si>
    <t>Fox and Clover</t>
  </si>
  <si>
    <t>The Laurely's</t>
  </si>
  <si>
    <t>Maria, ETC.</t>
  </si>
  <si>
    <t>Stone &amp; Snow</t>
  </si>
  <si>
    <t>Second Story</t>
  </si>
  <si>
    <t>Caylan Hays</t>
  </si>
  <si>
    <t>Foris</t>
  </si>
  <si>
    <t>Silvis</t>
  </si>
  <si>
    <t>Bear the Moon</t>
  </si>
  <si>
    <t>Street Stage</t>
  </si>
  <si>
    <t>Dew Valley Strawberries</t>
  </si>
  <si>
    <t>New Moons</t>
  </si>
  <si>
    <t>Onetta</t>
  </si>
  <si>
    <t>Abby Vice</t>
  </si>
  <si>
    <t>Old Towne Tavern</t>
  </si>
  <si>
    <t>Electric Blue Soda Crew</t>
  </si>
  <si>
    <t>Plug</t>
  </si>
  <si>
    <t>Left at Orion</t>
  </si>
  <si>
    <t>Natty Barks</t>
  </si>
  <si>
    <t>Galaxie EDM</t>
  </si>
  <si>
    <t>Later Jake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</si>
</sst>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1" fillId="2" borderId="2" xfId="1" applyFill="1" applyBorder="1"/>
    <xf numFmtId="0" fontId="1" fillId="0" borderId="2" xfId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0" borderId="3" xfId="0" applyFont="1" applyBorder="1" applyAlignment="1">
      <alignment wrapText="1"/>
    </xf>
    <xf numFmtId="0" fontId="0" fillId="0" borderId="3" xfId="0" applyBorder="1"/>
    <xf numFmtId="164" fontId="0" fillId="0" borderId="3" xfId="0" applyNumberFormat="1" applyBorder="1"/>
    <xf numFmtId="0" fontId="2" fillId="0" borderId="3" xfId="0" applyFont="1" applyBorder="1"/>
    <xf numFmtId="0" fontId="0" fillId="0" borderId="3" xfId="0" applyBorder="1" applyAlignment="1">
      <alignment wrapText="1"/>
    </xf>
    <xf numFmtId="164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prepackaged!$B$4:$B$10</c:f>
              <c:strCache>
                <c:ptCount val="7"/>
                <c:pt idx="0">
                  <c:v>Arcade Tunnel
 Main Stage</c:v>
                </c:pt>
                <c:pt idx="1">
                  <c:v>Madison Live</c:v>
                </c:pt>
                <c:pt idx="2">
                  <c:v>Revival Stage</c:v>
                </c:pt>
                <c:pt idx="3">
                  <c:v>Second Story</c:v>
                </c:pt>
                <c:pt idx="4">
                  <c:v>Street Stage</c:v>
                </c:pt>
                <c:pt idx="5">
                  <c:v>Old Towne Tavern</c:v>
                </c:pt>
                <c:pt idx="6">
                  <c:v>Galaxie EDM</c:v>
                </c:pt>
              </c:strCache>
            </c:strRef>
          </c:cat>
          <c:val>
            <c:numRef>
              <c:f>prepackaged!$D$4:$D$10</c:f>
              <c:numCache>
                <c:formatCode>[$-F400]h:mm:ss\ AM/PM</c:formatCode>
                <c:ptCount val="7"/>
                <c:pt idx="0">
                  <c:v>0.79166666666666663</c:v>
                </c:pt>
                <c:pt idx="1">
                  <c:v>0.8125</c:v>
                </c:pt>
                <c:pt idx="2">
                  <c:v>0.77083333333333337</c:v>
                </c:pt>
                <c:pt idx="3">
                  <c:v>0.75</c:v>
                </c:pt>
                <c:pt idx="4">
                  <c:v>0.77083333333333337</c:v>
                </c:pt>
                <c:pt idx="5">
                  <c:v>0.75</c:v>
                </c:pt>
                <c:pt idx="6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9-49B0-99E1-98C268FDDC5E}"/>
            </c:ext>
          </c:extLst>
        </c:ser>
        <c:ser>
          <c:idx val="1"/>
          <c:order val="1"/>
          <c:tx>
            <c:v>duration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02F7595-9A1D-4ED0-A000-1708DBB93D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2D9-49B0-99E1-98C268FDDC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F47CA3A-7D4C-410E-AF11-BE4FE248C8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2D9-49B0-99E1-98C268FDDC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02FD86C-B2CA-491D-AE58-531B267FB1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2D9-49B0-99E1-98C268FDDC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B1E8E67-B34E-4E82-A41B-4EA13A3F22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2D9-49B0-99E1-98C268FDDC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0CEB8C0-4594-4BA4-9C9E-8BB81032CB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2D9-49B0-99E1-98C268FDDC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AB7BBC6-2D0A-49A6-BD8A-9CC51D0E3B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2D9-49B0-99E1-98C268FDDC5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D80260D-A812-4799-A3C5-3785C14F01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2D9-49B0-99E1-98C268FDDC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prepackaged!$F$4:$F$10</c:f>
              <c:numCache>
                <c:formatCode>[$-F400]h:mm:ss\ AM/PM</c:formatCode>
                <c:ptCount val="7"/>
                <c:pt idx="0">
                  <c:v>3.8194444444444531E-2</c:v>
                </c:pt>
                <c:pt idx="1">
                  <c:v>1.388888888888884E-2</c:v>
                </c:pt>
                <c:pt idx="2">
                  <c:v>3.819444444444442E-2</c:v>
                </c:pt>
                <c:pt idx="3">
                  <c:v>3.819444444444442E-2</c:v>
                </c:pt>
                <c:pt idx="4">
                  <c:v>3.819444444444442E-2</c:v>
                </c:pt>
                <c:pt idx="5">
                  <c:v>3.8888888888888862E-2</c:v>
                </c:pt>
                <c:pt idx="6">
                  <c:v>0.16666666666666663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prepackaged!$C$4:$C$10</c15:f>
                <c15:dlblRangeCache>
                  <c:ptCount val="7"/>
                  <c:pt idx="0">
                    <c:v>Ruby Vileos</c:v>
                  </c:pt>
                  <c:pt idx="1">
                    <c:v>Camel 
Jam</c:v>
                  </c:pt>
                  <c:pt idx="2">
                    <c:v>Fox and Clover</c:v>
                  </c:pt>
                  <c:pt idx="3">
                    <c:v>Caylan Hays</c:v>
                  </c:pt>
                  <c:pt idx="4">
                    <c:v>Dew Valley Strawberries</c:v>
                  </c:pt>
                  <c:pt idx="5">
                    <c:v>Electric Blue Soda Crew</c:v>
                  </c:pt>
                  <c:pt idx="6">
                    <c:v>Later Jake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02D9-49B0-99E1-98C268FDDC5E}"/>
            </c:ext>
          </c:extLst>
        </c:ser>
        <c:ser>
          <c:idx val="2"/>
          <c:order val="2"/>
          <c:tx>
            <c:v>diff 2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prepackaged!$I$4:$I$9</c:f>
              <c:numCache>
                <c:formatCode>[$-F400]h:mm:ss\ AM/PM</c:formatCode>
                <c:ptCount val="6"/>
                <c:pt idx="0">
                  <c:v>3.4722222222222099E-3</c:v>
                </c:pt>
                <c:pt idx="1">
                  <c:v>3.4722222222223209E-3</c:v>
                </c:pt>
                <c:pt idx="2">
                  <c:v>3.4722222222222099E-3</c:v>
                </c:pt>
                <c:pt idx="3">
                  <c:v>3.4722222222222099E-3</c:v>
                </c:pt>
                <c:pt idx="4">
                  <c:v>3.4722222222222099E-3</c:v>
                </c:pt>
                <c:pt idx="5">
                  <c:v>2.7777777777777679E-3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D9-49B0-99E1-98C268FDDC5E}"/>
            </c:ext>
          </c:extLst>
        </c:ser>
        <c:ser>
          <c:idx val="3"/>
          <c:order val="3"/>
          <c:tx>
            <c:v>duration 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6C2F149-3017-4A47-BCB1-561E926DA7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2D9-49B0-99E1-98C268FDDC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562EDFC-E485-468E-8AB0-FEE2CC6A0D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2D9-49B0-99E1-98C268FDDC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407398D-0111-4B71-BF8F-122C341D7E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2D9-49B0-99E1-98C268FDDC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96C6BB9-DED6-469E-92A4-56BC3CD473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2D9-49B0-99E1-98C268FDDC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D314AE8-A6C1-460E-A414-AE31F28B66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2D9-49B0-99E1-98C268FDDC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BE7BB2B-A523-4740-9E4B-1E9BBCB284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2D9-49B0-99E1-98C268FDDC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prepackaged!$K$4:$K$9</c:f>
              <c:numCache>
                <c:formatCode>[$-F400]h:mm:ss\ AM/PM</c:formatCode>
                <c:ptCount val="6"/>
                <c:pt idx="0">
                  <c:v>3.819444444444442E-2</c:v>
                </c:pt>
                <c:pt idx="1">
                  <c:v>1.388888888888884E-2</c:v>
                </c:pt>
                <c:pt idx="2">
                  <c:v>3.819444444444442E-2</c:v>
                </c:pt>
                <c:pt idx="3">
                  <c:v>3.819444444444442E-2</c:v>
                </c:pt>
                <c:pt idx="4">
                  <c:v>3.819444444444442E-2</c:v>
                </c:pt>
                <c:pt idx="5">
                  <c:v>3.819444444444442E-2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prepackaged!$G$4:$G$10</c15:f>
                <c15:dlblRangeCache>
                  <c:ptCount val="7"/>
                  <c:pt idx="0">
                    <c:v>Season Ten</c:v>
                  </c:pt>
                  <c:pt idx="1">
                    <c:v>Majeur
Vanguar</c:v>
                  </c:pt>
                  <c:pt idx="2">
                    <c:v>The Laurely's</c:v>
                  </c:pt>
                  <c:pt idx="3">
                    <c:v>Foris</c:v>
                  </c:pt>
                  <c:pt idx="4">
                    <c:v>New Moons</c:v>
                  </c:pt>
                  <c:pt idx="5">
                    <c:v>Plug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02D9-49B0-99E1-98C268FDDC5E}"/>
            </c:ext>
          </c:extLst>
        </c:ser>
        <c:ser>
          <c:idx val="4"/>
          <c:order val="4"/>
          <c:tx>
            <c:v>diff 3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prepackaged!$N$4:$N$10</c:f>
              <c:numCache>
                <c:formatCode>[$-F400]h:mm:ss\ AM/PM</c:formatCode>
                <c:ptCount val="7"/>
                <c:pt idx="0">
                  <c:v>3.4722222222222099E-3</c:v>
                </c:pt>
                <c:pt idx="1">
                  <c:v>3.4722222222222099E-3</c:v>
                </c:pt>
                <c:pt idx="2">
                  <c:v>3.4722222222222099E-3</c:v>
                </c:pt>
                <c:pt idx="3">
                  <c:v>3.4722222222223209E-3</c:v>
                </c:pt>
                <c:pt idx="4">
                  <c:v>3.4722222222222099E-3</c:v>
                </c:pt>
                <c:pt idx="5">
                  <c:v>3.4722222222223209E-3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2D9-49B0-99E1-98C268FDDC5E}"/>
            </c:ext>
          </c:extLst>
        </c:ser>
        <c:ser>
          <c:idx val="5"/>
          <c:order val="5"/>
          <c:tx>
            <c:v>duration 3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BE61F8A-D893-4D9D-A66E-18AD07F946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2D9-49B0-99E1-98C268FDDC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2D1A9ED-36A4-49BE-8FF3-F0A23AC9A3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2D9-49B0-99E1-98C268FDDC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8EF823A-6395-4934-977D-978309F2E7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2D9-49B0-99E1-98C268FDDC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BF5099C-6B16-4EC6-ACB3-21B84FC1E8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2D9-49B0-99E1-98C268FDDC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F2C27A9-4BD9-4C15-AB4B-3F71DB8E62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2D9-49B0-99E1-98C268FDDC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D97CEDD-5C8F-42CE-AB43-D75468BA37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2D9-49B0-99E1-98C268FDDC5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2D9-49B0-99E1-98C268FDDC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prepackaged!$P$4:$P$10</c:f>
              <c:numCache>
                <c:formatCode>[$-F400]h:mm:ss\ AM/PM</c:formatCode>
                <c:ptCount val="7"/>
                <c:pt idx="0">
                  <c:v>3.819444444444442E-2</c:v>
                </c:pt>
                <c:pt idx="1">
                  <c:v>1.3888888888888951E-2</c:v>
                </c:pt>
                <c:pt idx="2">
                  <c:v>3.819444444444442E-2</c:v>
                </c:pt>
                <c:pt idx="3">
                  <c:v>3.819444444444442E-2</c:v>
                </c:pt>
                <c:pt idx="4">
                  <c:v>3.819444444444442E-2</c:v>
                </c:pt>
                <c:pt idx="5">
                  <c:v>3.819444444444442E-2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prepackaged!$L$4:$L$10</c15:f>
                <c15:dlblRangeCache>
                  <c:ptCount val="7"/>
                  <c:pt idx="0">
                    <c:v>Black Signal</c:v>
                  </c:pt>
                  <c:pt idx="1">
                    <c:v>Swooty
Mac</c:v>
                  </c:pt>
                  <c:pt idx="2">
                    <c:v>Maria, ETC.</c:v>
                  </c:pt>
                  <c:pt idx="3">
                    <c:v>Silvis</c:v>
                  </c:pt>
                  <c:pt idx="4">
                    <c:v>Onetta</c:v>
                  </c:pt>
                  <c:pt idx="5">
                    <c:v>Left at Orion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02D9-49B0-99E1-98C268FDDC5E}"/>
            </c:ext>
          </c:extLst>
        </c:ser>
        <c:ser>
          <c:idx val="6"/>
          <c:order val="6"/>
          <c:tx>
            <c:v>diff 4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prepackaged!$S$4:$S$10</c:f>
              <c:numCache>
                <c:formatCode>[$-F400]h:mm:ss\ AM/PM</c:formatCode>
                <c:ptCount val="7"/>
                <c:pt idx="0">
                  <c:v>3.4722222222222099E-3</c:v>
                </c:pt>
                <c:pt idx="1">
                  <c:v>3.4722222222222099E-3</c:v>
                </c:pt>
                <c:pt idx="2">
                  <c:v>3.4722222222223209E-3</c:v>
                </c:pt>
                <c:pt idx="3">
                  <c:v>3.4722222222222099E-3</c:v>
                </c:pt>
                <c:pt idx="4">
                  <c:v>3.4722222222223209E-3</c:v>
                </c:pt>
                <c:pt idx="5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2D9-49B0-99E1-98C268FDDC5E}"/>
            </c:ext>
          </c:extLst>
        </c:ser>
        <c:ser>
          <c:idx val="7"/>
          <c:order val="7"/>
          <c:tx>
            <c:v>duration 4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9FC6AFC-5562-4A5A-93F4-7A9E4AC77F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2D9-49B0-99E1-98C268FDDC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925686B-EA02-469B-9CE4-FAE5B41080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2D9-49B0-99E1-98C268FDDC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CC6BD5E-146A-4C2F-984A-14C6B36A76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2D9-49B0-99E1-98C268FDDC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EF6600A-1698-4603-99B8-A18B72A177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2D9-49B0-99E1-98C268FDDC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1C8B921-61EF-4606-94E1-81154293E9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2D9-49B0-99E1-98C268FDDC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EB6440E-50AD-4602-97FC-6CEB68B87E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2D9-49B0-99E1-98C268FDDC5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2D9-49B0-99E1-98C268FDDC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prepackaged!$U$4:$U$10</c:f>
              <c:numCache>
                <c:formatCode>[$-F400]h:mm:ss\ AM/PM</c:formatCode>
                <c:ptCount val="7"/>
                <c:pt idx="0">
                  <c:v>4.1666666666666741E-2</c:v>
                </c:pt>
                <c:pt idx="1">
                  <c:v>1.388888888888884E-2</c:v>
                </c:pt>
                <c:pt idx="2">
                  <c:v>4.166666666666663E-2</c:v>
                </c:pt>
                <c:pt idx="3">
                  <c:v>4.166666666666663E-2</c:v>
                </c:pt>
                <c:pt idx="4">
                  <c:v>4.166666666666663E-2</c:v>
                </c:pt>
                <c:pt idx="5">
                  <c:v>4.166666666666663E-2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prepackaged!$Q$4:$Q$10</c15:f>
                <c15:dlblRangeCache>
                  <c:ptCount val="7"/>
                  <c:pt idx="0">
                    <c:v>Departure Lounge</c:v>
                  </c:pt>
                  <c:pt idx="1">
                    <c:v>Kae
Savage</c:v>
                  </c:pt>
                  <c:pt idx="2">
                    <c:v>Stone &amp; Snow</c:v>
                  </c:pt>
                  <c:pt idx="3">
                    <c:v>Bear the Moon</c:v>
                  </c:pt>
                  <c:pt idx="4">
                    <c:v>Abby Vice</c:v>
                  </c:pt>
                  <c:pt idx="5">
                    <c:v>Natty Barks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02D9-49B0-99E1-98C268FDD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384733056"/>
        <c:axId val="1384733536"/>
      </c:barChart>
      <c:catAx>
        <c:axId val="1384733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733536"/>
        <c:crosses val="autoZero"/>
        <c:auto val="1"/>
        <c:lblAlgn val="ctr"/>
        <c:lblOffset val="100"/>
        <c:noMultiLvlLbl val="0"/>
      </c:catAx>
      <c:valAx>
        <c:axId val="1384733536"/>
        <c:scaling>
          <c:orientation val="minMax"/>
          <c:max val="1"/>
          <c:min val="0.7500000000000001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high"/>
        <c:spPr>
          <a:noFill/>
          <a:ln>
            <a:solidFill>
              <a:srgbClr val="8ED97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733056"/>
        <c:crosses val="autoZero"/>
        <c:crossBetween val="between"/>
        <c:majorUnit val="2.0833333330000002E-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593910</xdr:colOff>
      <xdr:row>14</xdr:row>
      <xdr:rowOff>12323</xdr:rowOff>
    </xdr:from>
    <xdr:to>
      <xdr:col>10</xdr:col>
      <xdr:colOff>795617</xdr:colOff>
      <xdr:row>36</xdr:row>
      <xdr:rowOff>11206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3CBB63-A5C2-46F8-86DF-885B4A865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ach\Desktop\Data%20Projects\Arcade%20Music%20Fest\Arcade%20Music%20Fest%20MVP%20file.xlsx" TargetMode="External"/><Relationship Id="rId1" Type="http://schemas.openxmlformats.org/officeDocument/2006/relationships/externalLinkPath" Target="Arcade%20Music%20Fest%20MVP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/>
      <sheetData sheetId="1"/>
      <sheetData sheetId="2">
        <row r="4">
          <cell r="B4" t="str">
            <v>Arcade Tunnel
 Main Stage</v>
          </cell>
          <cell r="C4" t="str">
            <v>Ruby Vileos</v>
          </cell>
          <cell r="D4">
            <v>0.79166666666666663</v>
          </cell>
          <cell r="F4">
            <v>3.8194444444444531E-2</v>
          </cell>
          <cell r="G4" t="str">
            <v>Season Ten</v>
          </cell>
          <cell r="I4">
            <v>3.4722222222222099E-3</v>
          </cell>
          <cell r="K4">
            <v>3.819444444444442E-2</v>
          </cell>
          <cell r="L4" t="str">
            <v>Black Signal</v>
          </cell>
          <cell r="N4">
            <v>3.4722222222222099E-3</v>
          </cell>
          <cell r="P4">
            <v>3.819444444444442E-2</v>
          </cell>
          <cell r="Q4" t="str">
            <v>Departure Lounge</v>
          </cell>
          <cell r="S4">
            <v>3.4722222222222099E-3</v>
          </cell>
          <cell r="U4">
            <v>4.1666666666666741E-2</v>
          </cell>
        </row>
        <row r="5">
          <cell r="B5" t="str">
            <v>Madison Live</v>
          </cell>
          <cell r="C5" t="str">
            <v>Camel 
Jam</v>
          </cell>
          <cell r="D5">
            <v>0.8125</v>
          </cell>
          <cell r="F5">
            <v>1.388888888888884E-2</v>
          </cell>
          <cell r="G5" t="str">
            <v>Majeur
Vanguar</v>
          </cell>
          <cell r="I5">
            <v>3.4722222222223209E-3</v>
          </cell>
          <cell r="K5">
            <v>1.388888888888884E-2</v>
          </cell>
          <cell r="L5" t="str">
            <v>Swooty
Mac</v>
          </cell>
          <cell r="N5">
            <v>3.4722222222222099E-3</v>
          </cell>
          <cell r="P5">
            <v>1.3888888888888951E-2</v>
          </cell>
          <cell r="Q5" t="str">
            <v>Kae
Savage</v>
          </cell>
          <cell r="S5">
            <v>3.4722222222222099E-3</v>
          </cell>
          <cell r="U5">
            <v>1.388888888888884E-2</v>
          </cell>
          <cell r="V5" t="str">
            <v>Grand-
ace</v>
          </cell>
          <cell r="X5">
            <v>3.4722222222222099E-3</v>
          </cell>
          <cell r="Z5">
            <v>1.3888888888888951E-2</v>
          </cell>
          <cell r="AA5" t="str">
            <v>Siri
Imani</v>
          </cell>
          <cell r="AC5">
            <v>3.4722222222222099E-3</v>
          </cell>
          <cell r="AE5">
            <v>1.388888888888884E-2</v>
          </cell>
          <cell r="AF5" t="str">
            <v>Courag-
egyo</v>
          </cell>
          <cell r="AH5">
            <v>3.4722222222222099E-3</v>
          </cell>
          <cell r="AJ5">
            <v>1.3888888888888951E-2</v>
          </cell>
          <cell r="AK5" t="str">
            <v>Pizza
Boiz</v>
          </cell>
          <cell r="AM5">
            <v>3.4722222222222099E-3</v>
          </cell>
          <cell r="AO5">
            <v>1.388888888888884E-2</v>
          </cell>
          <cell r="AP5" t="str">
            <v>Devin
Burgess</v>
          </cell>
          <cell r="AR5">
            <v>3.4722222222222099E-3</v>
          </cell>
          <cell r="AT5">
            <v>2.430555555555558E-2</v>
          </cell>
          <cell r="AU5" t="str">
            <v>Pattern
of Chaos</v>
          </cell>
          <cell r="AW5">
            <v>3.4722222222222099E-3</v>
          </cell>
          <cell r="AY5">
            <v>2.0138888888888928E-2</v>
          </cell>
        </row>
        <row r="6">
          <cell r="B6" t="str">
            <v>Revival Stage</v>
          </cell>
          <cell r="C6" t="str">
            <v>Fox and Clover</v>
          </cell>
          <cell r="D6">
            <v>0.77083333333333337</v>
          </cell>
          <cell r="F6">
            <v>3.819444444444442E-2</v>
          </cell>
          <cell r="G6" t="str">
            <v>The Laurely's</v>
          </cell>
          <cell r="I6">
            <v>3.4722222222222099E-3</v>
          </cell>
          <cell r="K6">
            <v>3.819444444444442E-2</v>
          </cell>
          <cell r="L6" t="str">
            <v>Maria, ETC.</v>
          </cell>
          <cell r="N6">
            <v>3.4722222222222099E-3</v>
          </cell>
          <cell r="P6">
            <v>3.819444444444442E-2</v>
          </cell>
          <cell r="Q6" t="str">
            <v>Stone &amp; Snow</v>
          </cell>
          <cell r="S6">
            <v>3.4722222222223209E-3</v>
          </cell>
          <cell r="U6">
            <v>4.166666666666663E-2</v>
          </cell>
        </row>
        <row r="7">
          <cell r="B7" t="str">
            <v>Second Story</v>
          </cell>
          <cell r="C7" t="str">
            <v>Caylan Hays</v>
          </cell>
          <cell r="D7">
            <v>0.75</v>
          </cell>
          <cell r="F7">
            <v>3.819444444444442E-2</v>
          </cell>
          <cell r="G7" t="str">
            <v>Foris</v>
          </cell>
          <cell r="I7">
            <v>3.4722222222222099E-3</v>
          </cell>
          <cell r="K7">
            <v>3.819444444444442E-2</v>
          </cell>
          <cell r="L7" t="str">
            <v>Silvis</v>
          </cell>
          <cell r="N7">
            <v>3.4722222222223209E-3</v>
          </cell>
          <cell r="P7">
            <v>3.819444444444442E-2</v>
          </cell>
          <cell r="Q7" t="str">
            <v>Bear the Moon</v>
          </cell>
          <cell r="S7">
            <v>3.4722222222222099E-3</v>
          </cell>
          <cell r="U7">
            <v>4.166666666666663E-2</v>
          </cell>
        </row>
        <row r="8">
          <cell r="B8" t="str">
            <v>Street Stage</v>
          </cell>
          <cell r="C8" t="str">
            <v>Dew Valley Strawberries</v>
          </cell>
          <cell r="D8">
            <v>0.77083333333333337</v>
          </cell>
          <cell r="F8">
            <v>3.819444444444442E-2</v>
          </cell>
          <cell r="G8" t="str">
            <v>New Moons</v>
          </cell>
          <cell r="I8">
            <v>3.4722222222222099E-3</v>
          </cell>
          <cell r="K8">
            <v>3.819444444444442E-2</v>
          </cell>
          <cell r="L8" t="str">
            <v>Onetta</v>
          </cell>
          <cell r="N8">
            <v>3.4722222222222099E-3</v>
          </cell>
          <cell r="P8">
            <v>3.819444444444442E-2</v>
          </cell>
          <cell r="Q8" t="str">
            <v>Abby Vice</v>
          </cell>
          <cell r="S8">
            <v>3.4722222222223209E-3</v>
          </cell>
          <cell r="U8">
            <v>4.166666666666663E-2</v>
          </cell>
        </row>
        <row r="9">
          <cell r="B9" t="str">
            <v>Old Towne Tavern</v>
          </cell>
          <cell r="C9" t="str">
            <v>Electric Blue Soda Crew</v>
          </cell>
          <cell r="D9">
            <v>0.75</v>
          </cell>
          <cell r="F9">
            <v>3.8888888888888862E-2</v>
          </cell>
          <cell r="G9" t="str">
            <v>Plug</v>
          </cell>
          <cell r="I9">
            <v>2.7777777777777679E-3</v>
          </cell>
          <cell r="K9">
            <v>3.819444444444442E-2</v>
          </cell>
          <cell r="L9" t="str">
            <v>Left at Orion</v>
          </cell>
          <cell r="N9">
            <v>3.4722222222223209E-3</v>
          </cell>
          <cell r="P9">
            <v>3.819444444444442E-2</v>
          </cell>
          <cell r="Q9" t="str">
            <v>Natty Barks</v>
          </cell>
          <cell r="S9">
            <v>3.4722222222222099E-3</v>
          </cell>
          <cell r="U9">
            <v>4.166666666666663E-2</v>
          </cell>
        </row>
        <row r="10">
          <cell r="B10" t="str">
            <v>Galaxie EDM</v>
          </cell>
          <cell r="C10" t="str">
            <v>Later Jake</v>
          </cell>
          <cell r="D10">
            <v>0.75</v>
          </cell>
          <cell r="F10">
            <v>0.16666666666666663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0123E-91E4-4DF9-9993-16B55BBC9725}">
  <dimension ref="B1:U25"/>
  <sheetViews>
    <sheetView tabSelected="1" zoomScale="85" zoomScaleNormal="85" workbookViewId="0">
      <selection activeCell="N11" sqref="N11"/>
    </sheetView>
  </sheetViews>
  <sheetFormatPr defaultRowHeight="15" x14ac:dyDescent="0.25"/>
  <cols>
    <col min="2" max="2" width="24" bestFit="1" customWidth="1"/>
    <col min="3" max="3" width="22.28515625" bestFit="1" customWidth="1"/>
    <col min="4" max="4" width="11.42578125" bestFit="1" customWidth="1"/>
    <col min="5" max="5" width="11.28515625" bestFit="1" customWidth="1"/>
    <col min="6" max="6" width="14.7109375" customWidth="1"/>
    <col min="7" max="7" width="15.140625" bestFit="1" customWidth="1"/>
    <col min="8" max="8" width="11.42578125" bestFit="1" customWidth="1"/>
    <col min="9" max="9" width="15.28515625" bestFit="1" customWidth="1"/>
    <col min="10" max="10" width="10.7109375" bestFit="1" customWidth="1"/>
    <col min="11" max="11" width="11.85546875" bestFit="1" customWidth="1"/>
    <col min="12" max="12" width="11.7109375" bestFit="1" customWidth="1"/>
    <col min="13" max="13" width="11.42578125" bestFit="1" customWidth="1"/>
    <col min="14" max="14" width="15.28515625" bestFit="1" customWidth="1"/>
    <col min="15" max="15" width="10.5703125" bestFit="1" customWidth="1"/>
    <col min="16" max="16" width="11.28515625" bestFit="1" customWidth="1"/>
    <col min="17" max="17" width="16.5703125" bestFit="1" customWidth="1"/>
    <col min="18" max="18" width="11.42578125" bestFit="1" customWidth="1"/>
    <col min="19" max="19" width="15.28515625" bestFit="1" customWidth="1"/>
    <col min="20" max="20" width="11.28515625" bestFit="1" customWidth="1"/>
    <col min="21" max="21" width="15" customWidth="1"/>
  </cols>
  <sheetData>
    <row r="1" spans="2:21" ht="15.75" thickBot="1" x14ac:dyDescent="0.3"/>
    <row r="2" spans="2:21" ht="21" thickTop="1" thickBot="1" x14ac:dyDescent="0.35">
      <c r="B2" s="1"/>
      <c r="C2" s="2" t="s">
        <v>0</v>
      </c>
      <c r="D2" s="2"/>
      <c r="E2" s="2"/>
      <c r="F2" s="2"/>
      <c r="G2" s="2" t="s">
        <v>1</v>
      </c>
      <c r="H2" s="2"/>
      <c r="I2" s="2"/>
      <c r="J2" s="2"/>
      <c r="K2" s="2"/>
      <c r="L2" s="2" t="s">
        <v>2</v>
      </c>
      <c r="M2" s="2"/>
      <c r="N2" s="2"/>
      <c r="O2" s="2"/>
      <c r="P2" s="2"/>
      <c r="Q2" s="2" t="s">
        <v>3</v>
      </c>
      <c r="R2" s="2"/>
      <c r="S2" s="2"/>
      <c r="T2" s="2"/>
      <c r="U2" s="2"/>
    </row>
    <row r="3" spans="2:21" ht="18" thickTop="1" x14ac:dyDescent="0.3">
      <c r="B3" s="3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5</v>
      </c>
      <c r="H3" s="4" t="s">
        <v>6</v>
      </c>
      <c r="I3" s="4" t="s">
        <v>9</v>
      </c>
      <c r="J3" s="4" t="s">
        <v>7</v>
      </c>
      <c r="K3" s="4" t="s">
        <v>8</v>
      </c>
      <c r="L3" s="4" t="s">
        <v>5</v>
      </c>
      <c r="M3" s="4" t="s">
        <v>6</v>
      </c>
      <c r="N3" s="4" t="s">
        <v>9</v>
      </c>
      <c r="O3" s="4" t="s">
        <v>7</v>
      </c>
      <c r="P3" s="4" t="s">
        <v>8</v>
      </c>
      <c r="Q3" s="4" t="s">
        <v>5</v>
      </c>
      <c r="R3" s="4" t="s">
        <v>6</v>
      </c>
      <c r="S3" s="4" t="s">
        <v>9</v>
      </c>
      <c r="T3" s="4" t="s">
        <v>7</v>
      </c>
      <c r="U3" s="4" t="s">
        <v>8</v>
      </c>
    </row>
    <row r="4" spans="2:21" ht="30" x14ac:dyDescent="0.25">
      <c r="B4" s="5" t="s">
        <v>10</v>
      </c>
      <c r="C4" s="6" t="s">
        <v>11</v>
      </c>
      <c r="D4" s="7">
        <v>0.79166666666666663</v>
      </c>
      <c r="E4" s="7">
        <v>0.82986111111111116</v>
      </c>
      <c r="F4" s="7">
        <f t="shared" ref="F4:F10" si="0">E4-D4</f>
        <v>3.8194444444444531E-2</v>
      </c>
      <c r="G4" s="6" t="s">
        <v>12</v>
      </c>
      <c r="H4" s="7">
        <v>0.83333333333333337</v>
      </c>
      <c r="I4" s="7">
        <f t="shared" ref="I4:I9" si="1">H4-E4</f>
        <v>3.4722222222222099E-3</v>
      </c>
      <c r="J4" s="7">
        <v>0.87152777777777779</v>
      </c>
      <c r="K4" s="7">
        <f t="shared" ref="K4:K9" si="2">J4-H4</f>
        <v>3.819444444444442E-2</v>
      </c>
      <c r="L4" s="6" t="s">
        <v>13</v>
      </c>
      <c r="M4" s="7">
        <v>0.875</v>
      </c>
      <c r="N4" s="7">
        <f>M4-J4</f>
        <v>3.4722222222222099E-3</v>
      </c>
      <c r="O4" s="7">
        <v>0.91319444444444442</v>
      </c>
      <c r="P4" s="7">
        <f t="shared" ref="P4:P9" si="3">O4-M4</f>
        <v>3.819444444444442E-2</v>
      </c>
      <c r="Q4" s="6" t="s">
        <v>14</v>
      </c>
      <c r="R4" s="7">
        <v>0.91666666666666663</v>
      </c>
      <c r="S4" s="7">
        <f>R4-O4</f>
        <v>3.4722222222222099E-3</v>
      </c>
      <c r="T4" s="7">
        <v>0.95833333333333337</v>
      </c>
      <c r="U4" s="7">
        <f t="shared" ref="U4:U9" si="4">T4-R4</f>
        <v>4.1666666666666741E-2</v>
      </c>
    </row>
    <row r="5" spans="2:21" ht="30" x14ac:dyDescent="0.25">
      <c r="B5" s="8" t="s">
        <v>15</v>
      </c>
      <c r="C5" s="9" t="s">
        <v>16</v>
      </c>
      <c r="D5" s="7">
        <v>0.8125</v>
      </c>
      <c r="E5" s="7">
        <v>0.82638888888888884</v>
      </c>
      <c r="F5" s="7">
        <f t="shared" si="0"/>
        <v>1.388888888888884E-2</v>
      </c>
      <c r="G5" s="9" t="s">
        <v>17</v>
      </c>
      <c r="H5" s="7">
        <v>0.82986111111111116</v>
      </c>
      <c r="I5" s="7">
        <f t="shared" si="1"/>
        <v>3.4722222222223209E-3</v>
      </c>
      <c r="J5" s="7">
        <v>0.84375</v>
      </c>
      <c r="K5" s="7">
        <f t="shared" si="2"/>
        <v>1.388888888888884E-2</v>
      </c>
      <c r="L5" s="9" t="s">
        <v>18</v>
      </c>
      <c r="M5" s="7">
        <v>0.84722222222222221</v>
      </c>
      <c r="N5" s="7">
        <f>M5-J5</f>
        <v>3.4722222222222099E-3</v>
      </c>
      <c r="O5" s="7">
        <v>0.86111111111111116</v>
      </c>
      <c r="P5" s="7">
        <f t="shared" si="3"/>
        <v>1.3888888888888951E-2</v>
      </c>
      <c r="Q5" s="9" t="s">
        <v>19</v>
      </c>
      <c r="R5" s="7">
        <v>0.86458333333333337</v>
      </c>
      <c r="S5" s="7">
        <f>R5-O5</f>
        <v>3.4722222222222099E-3</v>
      </c>
      <c r="T5" s="7">
        <v>0.87847222222222221</v>
      </c>
      <c r="U5" s="7">
        <f t="shared" si="4"/>
        <v>1.388888888888884E-2</v>
      </c>
    </row>
    <row r="6" spans="2:21" x14ac:dyDescent="0.25">
      <c r="B6" s="8" t="s">
        <v>20</v>
      </c>
      <c r="C6" s="6" t="s">
        <v>21</v>
      </c>
      <c r="D6" s="7">
        <v>0.77083333333333337</v>
      </c>
      <c r="E6" s="7">
        <v>0.80902777777777779</v>
      </c>
      <c r="F6" s="7">
        <f t="shared" si="0"/>
        <v>3.819444444444442E-2</v>
      </c>
      <c r="G6" s="6" t="s">
        <v>22</v>
      </c>
      <c r="H6" s="7">
        <v>0.8125</v>
      </c>
      <c r="I6" s="7">
        <f t="shared" si="1"/>
        <v>3.4722222222222099E-3</v>
      </c>
      <c r="J6" s="7">
        <v>0.85069444444444442</v>
      </c>
      <c r="K6" s="7">
        <f t="shared" si="2"/>
        <v>3.819444444444442E-2</v>
      </c>
      <c r="L6" s="6" t="s">
        <v>23</v>
      </c>
      <c r="M6" s="7">
        <v>0.85416666666666663</v>
      </c>
      <c r="N6" s="7">
        <f t="shared" ref="N6:N9" si="5">M6-J6</f>
        <v>3.4722222222222099E-3</v>
      </c>
      <c r="O6" s="7">
        <v>0.89236111111111105</v>
      </c>
      <c r="P6" s="7">
        <f t="shared" si="3"/>
        <v>3.819444444444442E-2</v>
      </c>
      <c r="Q6" s="6" t="s">
        <v>24</v>
      </c>
      <c r="R6" s="7">
        <v>0.89583333333333337</v>
      </c>
      <c r="S6" s="7">
        <f t="shared" ref="S6:S9" si="6">R6-O6</f>
        <v>3.4722222222223209E-3</v>
      </c>
      <c r="T6" s="7">
        <v>0.9375</v>
      </c>
      <c r="U6" s="7">
        <f t="shared" si="4"/>
        <v>4.166666666666663E-2</v>
      </c>
    </row>
    <row r="7" spans="2:21" x14ac:dyDescent="0.25">
      <c r="B7" s="8" t="s">
        <v>25</v>
      </c>
      <c r="C7" s="6" t="s">
        <v>26</v>
      </c>
      <c r="D7" s="7">
        <v>0.75</v>
      </c>
      <c r="E7" s="7">
        <v>0.78819444444444442</v>
      </c>
      <c r="F7" s="7">
        <f t="shared" si="0"/>
        <v>3.819444444444442E-2</v>
      </c>
      <c r="G7" s="6" t="s">
        <v>27</v>
      </c>
      <c r="H7" s="7">
        <v>0.79166666666666663</v>
      </c>
      <c r="I7" s="7">
        <f t="shared" si="1"/>
        <v>3.4722222222222099E-3</v>
      </c>
      <c r="J7" s="7">
        <v>0.82986111111111105</v>
      </c>
      <c r="K7" s="7">
        <f t="shared" si="2"/>
        <v>3.819444444444442E-2</v>
      </c>
      <c r="L7" s="6" t="s">
        <v>28</v>
      </c>
      <c r="M7" s="7">
        <v>0.83333333333333337</v>
      </c>
      <c r="N7" s="7">
        <f t="shared" si="5"/>
        <v>3.4722222222223209E-3</v>
      </c>
      <c r="O7" s="7">
        <v>0.87152777777777779</v>
      </c>
      <c r="P7" s="7">
        <f t="shared" si="3"/>
        <v>3.819444444444442E-2</v>
      </c>
      <c r="Q7" s="6" t="s">
        <v>29</v>
      </c>
      <c r="R7" s="7">
        <v>0.875</v>
      </c>
      <c r="S7" s="7">
        <f t="shared" si="6"/>
        <v>3.4722222222222099E-3</v>
      </c>
      <c r="T7" s="7">
        <v>0.91666666666666663</v>
      </c>
      <c r="U7" s="7">
        <f t="shared" si="4"/>
        <v>4.166666666666663E-2</v>
      </c>
    </row>
    <row r="8" spans="2:21" x14ac:dyDescent="0.25">
      <c r="B8" s="8" t="s">
        <v>30</v>
      </c>
      <c r="C8" s="6" t="s">
        <v>31</v>
      </c>
      <c r="D8" s="7">
        <v>0.77083333333333337</v>
      </c>
      <c r="E8" s="7">
        <v>0.80902777777777779</v>
      </c>
      <c r="F8" s="7">
        <f t="shared" si="0"/>
        <v>3.819444444444442E-2</v>
      </c>
      <c r="G8" s="6" t="s">
        <v>32</v>
      </c>
      <c r="H8" s="7">
        <v>0.8125</v>
      </c>
      <c r="I8" s="7">
        <f t="shared" si="1"/>
        <v>3.4722222222222099E-3</v>
      </c>
      <c r="J8" s="7">
        <v>0.85069444444444442</v>
      </c>
      <c r="K8" s="7">
        <f t="shared" si="2"/>
        <v>3.819444444444442E-2</v>
      </c>
      <c r="L8" s="6" t="s">
        <v>33</v>
      </c>
      <c r="M8" s="7">
        <v>0.85416666666666663</v>
      </c>
      <c r="N8" s="7">
        <f t="shared" si="5"/>
        <v>3.4722222222222099E-3</v>
      </c>
      <c r="O8" s="7">
        <v>0.89236111111111105</v>
      </c>
      <c r="P8" s="7">
        <f t="shared" si="3"/>
        <v>3.819444444444442E-2</v>
      </c>
      <c r="Q8" s="6" t="s">
        <v>34</v>
      </c>
      <c r="R8" s="7">
        <v>0.89583333333333337</v>
      </c>
      <c r="S8" s="7">
        <f t="shared" si="6"/>
        <v>3.4722222222223209E-3</v>
      </c>
      <c r="T8" s="7">
        <v>0.9375</v>
      </c>
      <c r="U8" s="7">
        <f t="shared" si="4"/>
        <v>4.166666666666663E-2</v>
      </c>
    </row>
    <row r="9" spans="2:21" x14ac:dyDescent="0.25">
      <c r="B9" s="8" t="s">
        <v>35</v>
      </c>
      <c r="C9" s="6" t="s">
        <v>36</v>
      </c>
      <c r="D9" s="7">
        <v>0.75</v>
      </c>
      <c r="E9" s="7">
        <v>0.78888888888888886</v>
      </c>
      <c r="F9" s="7">
        <f t="shared" si="0"/>
        <v>3.8888888888888862E-2</v>
      </c>
      <c r="G9" s="6" t="s">
        <v>37</v>
      </c>
      <c r="H9" s="7">
        <v>0.79166666666666663</v>
      </c>
      <c r="I9" s="7">
        <f t="shared" si="1"/>
        <v>2.7777777777777679E-3</v>
      </c>
      <c r="J9" s="7">
        <v>0.82986111111111105</v>
      </c>
      <c r="K9" s="7">
        <f t="shared" si="2"/>
        <v>3.819444444444442E-2</v>
      </c>
      <c r="L9" s="6" t="s">
        <v>38</v>
      </c>
      <c r="M9" s="7">
        <v>0.83333333333333337</v>
      </c>
      <c r="N9" s="7">
        <f t="shared" si="5"/>
        <v>3.4722222222223209E-3</v>
      </c>
      <c r="O9" s="7">
        <v>0.87152777777777779</v>
      </c>
      <c r="P9" s="7">
        <f t="shared" si="3"/>
        <v>3.819444444444442E-2</v>
      </c>
      <c r="Q9" s="6" t="s">
        <v>39</v>
      </c>
      <c r="R9" s="7">
        <v>0.875</v>
      </c>
      <c r="S9" s="7">
        <f t="shared" si="6"/>
        <v>3.4722222222222099E-3</v>
      </c>
      <c r="T9" s="7">
        <v>0.91666666666666663</v>
      </c>
      <c r="U9" s="7">
        <f t="shared" si="4"/>
        <v>4.166666666666663E-2</v>
      </c>
    </row>
    <row r="10" spans="2:21" x14ac:dyDescent="0.25">
      <c r="B10" s="8" t="s">
        <v>40</v>
      </c>
      <c r="C10" s="6" t="s">
        <v>41</v>
      </c>
      <c r="D10" s="7">
        <v>0.75</v>
      </c>
      <c r="E10" s="7">
        <v>0.91666666666666663</v>
      </c>
      <c r="F10" s="7">
        <f t="shared" si="0"/>
        <v>0.16666666666666663</v>
      </c>
      <c r="G10" s="6"/>
      <c r="H10" s="7"/>
      <c r="I10" s="7"/>
      <c r="J10" s="7"/>
      <c r="K10" s="7"/>
      <c r="L10" s="6"/>
      <c r="M10" s="7"/>
      <c r="N10" s="7"/>
      <c r="O10" s="7"/>
      <c r="P10" s="7"/>
      <c r="Q10" s="6"/>
      <c r="R10" s="7"/>
      <c r="S10" s="7"/>
      <c r="T10" s="7"/>
      <c r="U10" s="7"/>
    </row>
    <row r="11" spans="2:21" x14ac:dyDescent="0.2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  <c r="N11" s="7"/>
      <c r="O11" s="7"/>
      <c r="P11" s="7"/>
      <c r="Q11" s="6"/>
      <c r="R11" s="7"/>
      <c r="S11" s="7"/>
      <c r="T11" s="7"/>
      <c r="U11" s="7"/>
    </row>
    <row r="12" spans="2:21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2:2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6" spans="2:21" x14ac:dyDescent="0.25">
      <c r="H16" s="10">
        <v>6.9444444444444441E-3</v>
      </c>
    </row>
    <row r="24" spans="2:2" x14ac:dyDescent="0.25">
      <c r="B24" s="10"/>
    </row>
    <row r="25" spans="2:2" x14ac:dyDescent="0.25">
      <c r="B25" s="10"/>
    </row>
  </sheetData>
  <mergeCells count="4">
    <mergeCell ref="C2:F2"/>
    <mergeCell ref="G2:K2"/>
    <mergeCell ref="L2:P2"/>
    <mergeCell ref="Q2:U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prepackaged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Larrance</dc:creator>
  <cp:lastModifiedBy>Zach Larrance</cp:lastModifiedBy>
  <dcterms:created xsi:type="dcterms:W3CDTF">2025-08-22T17:02:53Z</dcterms:created>
  <dcterms:modified xsi:type="dcterms:W3CDTF">2025-08-22T17:12:12Z</dcterms:modified>
</cp:coreProperties>
</file>