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1" l="1"/>
  <c r="AA6" i="1" l="1"/>
  <c r="AA5" i="1"/>
  <c r="AA4" i="1"/>
  <c r="S22" i="1"/>
  <c r="S21" i="1"/>
  <c r="S20" i="1"/>
  <c r="X10" i="1"/>
  <c r="X11" i="1"/>
  <c r="X12" i="1"/>
  <c r="X13" i="1"/>
  <c r="X14" i="1"/>
  <c r="X15" i="1"/>
  <c r="X16" i="1"/>
  <c r="X17" i="1"/>
  <c r="W10" i="1"/>
  <c r="W11" i="1"/>
  <c r="V10" i="1"/>
  <c r="U10" i="1"/>
  <c r="U11" i="1"/>
  <c r="V11" i="1" s="1"/>
  <c r="T10" i="1"/>
  <c r="S10" i="1"/>
  <c r="S12" i="1"/>
  <c r="X9" i="1"/>
  <c r="V9" i="1"/>
  <c r="T9" i="1"/>
  <c r="W9" i="1"/>
  <c r="U9" i="1"/>
  <c r="S9" i="1"/>
  <c r="C9" i="1"/>
  <c r="C13" i="1" s="1"/>
  <c r="C8" i="1"/>
  <c r="L9" i="1"/>
  <c r="K9" i="1"/>
  <c r="K13" i="1" s="1"/>
  <c r="K17" i="1" s="1"/>
  <c r="J9" i="1"/>
  <c r="J13" i="1" s="1"/>
  <c r="J17" i="1" s="1"/>
  <c r="M8" i="1"/>
  <c r="M12" i="1" s="1"/>
  <c r="L8" i="1"/>
  <c r="L12" i="1" s="1"/>
  <c r="K8" i="1"/>
  <c r="J8" i="1"/>
  <c r="J12" i="1" s="1"/>
  <c r="K7" i="1"/>
  <c r="L7" i="1"/>
  <c r="M7" i="1"/>
  <c r="J7" i="1"/>
  <c r="J11" i="1" s="1"/>
  <c r="D10" i="1"/>
  <c r="E10" i="1"/>
  <c r="F10" i="1"/>
  <c r="C10" i="1"/>
  <c r="D9" i="1"/>
  <c r="E9" i="1"/>
  <c r="E13" i="1" s="1"/>
  <c r="F9" i="1"/>
  <c r="F13" i="1" s="1"/>
  <c r="D8" i="1"/>
  <c r="E8" i="1"/>
  <c r="F8" i="1"/>
  <c r="S11" i="1" l="1"/>
  <c r="W12" i="1" s="1"/>
  <c r="U13" i="1"/>
  <c r="U12" i="1"/>
  <c r="T11" i="1"/>
  <c r="T12" i="1"/>
  <c r="D12" i="1"/>
  <c r="M11" i="1"/>
  <c r="F14" i="1"/>
  <c r="F18" i="1" s="1"/>
  <c r="E12" i="1"/>
  <c r="L11" i="1"/>
  <c r="K11" i="1"/>
  <c r="C14" i="1"/>
  <c r="C18" i="1" s="1"/>
  <c r="L13" i="1"/>
  <c r="L17" i="1" s="1"/>
  <c r="L21" i="1" s="1"/>
  <c r="D13" i="1"/>
  <c r="E14" i="1"/>
  <c r="K12" i="1"/>
  <c r="M13" i="1"/>
  <c r="M17" i="1" s="1"/>
  <c r="D14" i="1"/>
  <c r="D18" i="1" s="1"/>
  <c r="C12" i="1"/>
  <c r="F12" i="1"/>
  <c r="S13" i="1" l="1"/>
  <c r="W14" i="1" s="1"/>
  <c r="V12" i="1"/>
  <c r="S14" i="1"/>
  <c r="V13" i="1"/>
  <c r="W13" i="1"/>
  <c r="M21" i="1"/>
  <c r="P5" i="1" s="1"/>
  <c r="J21" i="1"/>
  <c r="J15" i="1"/>
  <c r="J19" i="1" s="1"/>
  <c r="K16" i="1"/>
  <c r="K20" i="1" s="1"/>
  <c r="M15" i="1"/>
  <c r="M19" i="1" s="1"/>
  <c r="P3" i="1" s="1"/>
  <c r="E17" i="1"/>
  <c r="E18" i="1"/>
  <c r="C22" i="1" s="1"/>
  <c r="F17" i="1"/>
  <c r="C21" i="1" s="1"/>
  <c r="C17" i="1"/>
  <c r="D16" i="1"/>
  <c r="E16" i="1"/>
  <c r="F16" i="1"/>
  <c r="C16" i="1"/>
  <c r="D17" i="1"/>
  <c r="M16" i="1"/>
  <c r="M20" i="1" s="1"/>
  <c r="P4" i="1" s="1"/>
  <c r="L16" i="1"/>
  <c r="L20" i="1" s="1"/>
  <c r="K21" i="1"/>
  <c r="K15" i="1"/>
  <c r="L15" i="1"/>
  <c r="L19" i="1" s="1"/>
  <c r="J16" i="1"/>
  <c r="J20" i="1" s="1"/>
  <c r="T13" i="1" l="1"/>
  <c r="U14" i="1"/>
  <c r="T14" i="1"/>
  <c r="W15" i="1"/>
  <c r="U15" i="1"/>
  <c r="C20" i="1"/>
  <c r="K19" i="1"/>
  <c r="S16" i="1" l="1"/>
  <c r="V15" i="1"/>
  <c r="S15" i="1"/>
  <c r="V14" i="1"/>
  <c r="W16" i="1" l="1"/>
  <c r="U17" i="1" s="1"/>
  <c r="U16" i="1"/>
  <c r="W17" i="1" s="1"/>
  <c r="T15" i="1"/>
  <c r="T16" i="1"/>
  <c r="V17" i="1" l="1"/>
  <c r="S17" i="1"/>
  <c r="V16" i="1"/>
  <c r="T17" i="1" l="1"/>
</calcChain>
</file>

<file path=xl/sharedStrings.xml><?xml version="1.0" encoding="utf-8"?>
<sst xmlns="http://schemas.openxmlformats.org/spreadsheetml/2006/main" count="42" uniqueCount="24">
  <si>
    <t>Baris 1</t>
  </si>
  <si>
    <t>Baris 2</t>
  </si>
  <si>
    <t>Baris 3</t>
  </si>
  <si>
    <t>X</t>
  </si>
  <si>
    <t>Y</t>
  </si>
  <si>
    <t>Z</t>
  </si>
  <si>
    <t>Eliminasi 1</t>
  </si>
  <si>
    <t>Eliminasi 2</t>
  </si>
  <si>
    <t>Eliminasi 3</t>
  </si>
  <si>
    <t>Eliminasi Gauss</t>
  </si>
  <si>
    <t>Eliminasi Gauss Jordan</t>
  </si>
  <si>
    <t>F</t>
  </si>
  <si>
    <t>X2</t>
  </si>
  <si>
    <t>X1</t>
  </si>
  <si>
    <t>X3</t>
  </si>
  <si>
    <t>%X1</t>
  </si>
  <si>
    <t>%X2</t>
  </si>
  <si>
    <t>%X3</t>
  </si>
  <si>
    <t>Eliminasi Gauss Seidel</t>
  </si>
  <si>
    <t xml:space="preserve">Solution </t>
  </si>
  <si>
    <t>Comprahensif</t>
  </si>
  <si>
    <t>Ex 1</t>
  </si>
  <si>
    <t>Ex 2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</si>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</sst>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3" borderId="0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tabSelected="1" topLeftCell="B1" workbookViewId="0">
      <selection activeCell="V22" sqref="V22"/>
    </sheetView>
  </sheetViews>
  <sheetFormatPr defaultRowHeight="15" x14ac:dyDescent="0.25"/>
  <sheetData>
    <row r="1" spans="2:27" x14ac:dyDescent="0.25">
      <c r="R1" s="1"/>
      <c r="S1" s="1"/>
      <c r="T1" s="1"/>
      <c r="U1" s="1"/>
      <c r="V1" s="1"/>
      <c r="W1" s="1"/>
      <c r="X1" s="1"/>
      <c r="Y1" s="1"/>
      <c r="Z1" s="1"/>
    </row>
    <row r="2" spans="2:27" x14ac:dyDescent="0.25">
      <c r="B2" s="22" t="s">
        <v>9</v>
      </c>
      <c r="C2" s="23"/>
      <c r="D2" s="23"/>
      <c r="E2" s="23"/>
      <c r="F2" s="23"/>
      <c r="G2" s="23"/>
      <c r="H2" s="24"/>
      <c r="J2" s="22" t="s">
        <v>10</v>
      </c>
      <c r="K2" s="23"/>
      <c r="L2" s="23"/>
      <c r="M2" s="23"/>
      <c r="N2" s="23"/>
      <c r="O2" s="23"/>
      <c r="P2" s="24"/>
      <c r="R2" s="22" t="s">
        <v>18</v>
      </c>
      <c r="S2" s="23"/>
      <c r="T2" s="23"/>
      <c r="U2" s="23"/>
      <c r="V2" s="23"/>
      <c r="W2" s="23"/>
      <c r="X2" s="23"/>
      <c r="Y2" s="23"/>
      <c r="Z2" s="23"/>
      <c r="AA2" s="17"/>
    </row>
    <row r="3" spans="2:27" x14ac:dyDescent="0.25">
      <c r="B3" s="2"/>
      <c r="C3" s="3" t="s">
        <v>3</v>
      </c>
      <c r="D3" s="3" t="s">
        <v>4</v>
      </c>
      <c r="E3" s="3" t="s">
        <v>5</v>
      </c>
      <c r="F3" s="4"/>
      <c r="G3" s="4"/>
      <c r="H3" s="5"/>
      <c r="J3" s="15">
        <v>1</v>
      </c>
      <c r="K3" s="4">
        <v>1</v>
      </c>
      <c r="L3" s="4">
        <v>1</v>
      </c>
      <c r="M3" s="4">
        <v>6</v>
      </c>
      <c r="N3" s="4"/>
      <c r="O3" s="4" t="s">
        <v>3</v>
      </c>
      <c r="P3" s="5">
        <f>M19</f>
        <v>1</v>
      </c>
      <c r="R3" s="18">
        <v>1</v>
      </c>
      <c r="S3" s="18">
        <v>1</v>
      </c>
      <c r="T3" s="18">
        <v>1</v>
      </c>
      <c r="U3" s="18">
        <v>6</v>
      </c>
      <c r="V3" s="4"/>
      <c r="W3" s="4"/>
      <c r="X3" s="4"/>
      <c r="Y3" s="4"/>
      <c r="Z3" s="21" t="s">
        <v>20</v>
      </c>
      <c r="AA3" s="21"/>
    </row>
    <row r="4" spans="2:27" x14ac:dyDescent="0.25">
      <c r="B4" s="2" t="s">
        <v>0</v>
      </c>
      <c r="C4" s="6">
        <v>1</v>
      </c>
      <c r="D4" s="3">
        <v>1</v>
      </c>
      <c r="E4" s="3">
        <v>1</v>
      </c>
      <c r="F4" s="3">
        <v>6</v>
      </c>
      <c r="G4" s="4"/>
      <c r="H4" s="5"/>
      <c r="J4" s="2">
        <v>1</v>
      </c>
      <c r="K4" s="4">
        <v>2</v>
      </c>
      <c r="L4" s="4">
        <v>-1</v>
      </c>
      <c r="M4" s="4">
        <v>2</v>
      </c>
      <c r="N4" s="4"/>
      <c r="O4" s="4" t="s">
        <v>4</v>
      </c>
      <c r="P4" s="5">
        <f t="shared" ref="P4:P5" si="0">M20</f>
        <v>2</v>
      </c>
      <c r="R4" s="18">
        <v>1</v>
      </c>
      <c r="S4" s="18">
        <v>2</v>
      </c>
      <c r="T4" s="18">
        <v>-1</v>
      </c>
      <c r="U4" s="18">
        <v>2</v>
      </c>
      <c r="V4" s="4"/>
      <c r="W4" s="4"/>
      <c r="X4" s="4"/>
      <c r="Y4" s="4"/>
      <c r="Z4" s="18" t="s">
        <v>21</v>
      </c>
      <c r="AA4" s="18">
        <f>R3*S20+S3*S21+T3*S22</f>
        <v>10.828125</v>
      </c>
    </row>
    <row r="5" spans="2:27" x14ac:dyDescent="0.25">
      <c r="B5" s="2" t="s">
        <v>1</v>
      </c>
      <c r="C5" s="7">
        <v>1</v>
      </c>
      <c r="D5" s="3">
        <v>2</v>
      </c>
      <c r="E5" s="3">
        <v>-1</v>
      </c>
      <c r="F5" s="3">
        <v>2</v>
      </c>
      <c r="G5" s="8"/>
      <c r="H5" s="9"/>
      <c r="J5" s="2">
        <v>2</v>
      </c>
      <c r="K5" s="4">
        <v>1</v>
      </c>
      <c r="L5" s="4">
        <v>2</v>
      </c>
      <c r="M5" s="4">
        <v>10</v>
      </c>
      <c r="N5" s="4"/>
      <c r="O5" s="4" t="s">
        <v>5</v>
      </c>
      <c r="P5" s="5">
        <f t="shared" si="0"/>
        <v>3</v>
      </c>
      <c r="R5" s="18">
        <v>2</v>
      </c>
      <c r="S5" s="18">
        <v>1</v>
      </c>
      <c r="T5" s="18">
        <v>2</v>
      </c>
      <c r="U5" s="18">
        <v>10</v>
      </c>
      <c r="V5" s="4"/>
      <c r="W5" s="4"/>
      <c r="X5" s="4"/>
      <c r="Y5" s="4"/>
      <c r="Z5" s="18" t="s">
        <v>22</v>
      </c>
      <c r="AA5" s="18">
        <f>R4*S20+S4*S21+T4*S22</f>
        <v>4.25390625</v>
      </c>
    </row>
    <row r="6" spans="2:27" x14ac:dyDescent="0.25">
      <c r="B6" s="2" t="s">
        <v>2</v>
      </c>
      <c r="C6" s="7">
        <v>2</v>
      </c>
      <c r="D6" s="3">
        <v>1</v>
      </c>
      <c r="E6" s="3">
        <v>2</v>
      </c>
      <c r="F6" s="3">
        <v>10</v>
      </c>
      <c r="G6" s="4"/>
      <c r="H6" s="5"/>
      <c r="J6" s="2"/>
      <c r="K6" s="4"/>
      <c r="L6" s="4"/>
      <c r="M6" s="4"/>
      <c r="N6" s="4"/>
      <c r="O6" s="4"/>
      <c r="P6" s="5"/>
      <c r="R6" s="2"/>
      <c r="S6" s="4"/>
      <c r="T6" s="4"/>
      <c r="U6" s="4"/>
      <c r="V6" s="4"/>
      <c r="W6" s="4"/>
      <c r="X6" s="4"/>
      <c r="Y6" s="4"/>
      <c r="Z6" s="18" t="s">
        <v>23</v>
      </c>
      <c r="AA6" s="18">
        <f>R5*S20+S5*S21+T5*S22</f>
        <v>25.09765625</v>
      </c>
    </row>
    <row r="7" spans="2:27" x14ac:dyDescent="0.25">
      <c r="B7" s="2"/>
      <c r="C7" s="4"/>
      <c r="D7" s="4"/>
      <c r="E7" s="4"/>
      <c r="F7" s="4"/>
      <c r="G7" s="4"/>
      <c r="H7" s="5"/>
      <c r="J7" s="2">
        <f>J3</f>
        <v>1</v>
      </c>
      <c r="K7" s="4">
        <f t="shared" ref="K7:M7" si="1">K3</f>
        <v>1</v>
      </c>
      <c r="L7" s="4">
        <f t="shared" si="1"/>
        <v>1</v>
      </c>
      <c r="M7" s="4">
        <f t="shared" si="1"/>
        <v>6</v>
      </c>
      <c r="N7" s="4"/>
      <c r="O7" s="4"/>
      <c r="P7" s="5"/>
      <c r="R7" s="19" t="s">
        <v>11</v>
      </c>
      <c r="S7" s="19" t="s">
        <v>13</v>
      </c>
      <c r="T7" s="19" t="s">
        <v>15</v>
      </c>
      <c r="U7" s="19" t="s">
        <v>12</v>
      </c>
      <c r="V7" s="19" t="s">
        <v>16</v>
      </c>
      <c r="W7" s="19" t="s">
        <v>14</v>
      </c>
      <c r="X7" s="19" t="s">
        <v>17</v>
      </c>
      <c r="Y7" s="4"/>
      <c r="Z7" s="4"/>
      <c r="AA7" s="5"/>
    </row>
    <row r="8" spans="2:27" x14ac:dyDescent="0.25">
      <c r="B8" s="2" t="s">
        <v>0</v>
      </c>
      <c r="C8" s="3">
        <f>C4</f>
        <v>1</v>
      </c>
      <c r="D8" s="7">
        <f t="shared" ref="D8:F8" si="2">D4</f>
        <v>1</v>
      </c>
      <c r="E8" s="3">
        <f t="shared" si="2"/>
        <v>1</v>
      </c>
      <c r="F8" s="3">
        <f t="shared" si="2"/>
        <v>6</v>
      </c>
      <c r="G8" s="4"/>
      <c r="H8" s="5"/>
      <c r="J8" s="2">
        <f>J4*J3-J3*J4</f>
        <v>0</v>
      </c>
      <c r="K8" s="10">
        <f>K4*J3-K3*J3</f>
        <v>1</v>
      </c>
      <c r="L8" s="4">
        <f>L4*J3-L3*J3</f>
        <v>-2</v>
      </c>
      <c r="M8" s="4">
        <f>M4*J3-M3*J4</f>
        <v>-4</v>
      </c>
      <c r="N8" s="4"/>
      <c r="O8" s="4"/>
      <c r="P8" s="5"/>
      <c r="R8" s="19">
        <v>1</v>
      </c>
      <c r="S8" s="19">
        <v>0</v>
      </c>
      <c r="T8" s="19"/>
      <c r="U8" s="19">
        <v>0</v>
      </c>
      <c r="V8" s="19"/>
      <c r="W8" s="19">
        <v>0</v>
      </c>
      <c r="X8" s="19"/>
      <c r="Y8" s="4"/>
      <c r="Z8" s="4"/>
      <c r="AA8" s="5"/>
    </row>
    <row r="9" spans="2:27" x14ac:dyDescent="0.25">
      <c r="B9" s="2" t="s">
        <v>1</v>
      </c>
      <c r="C9" s="3">
        <f>$C$4*C5-$C$5*C4</f>
        <v>0</v>
      </c>
      <c r="D9" s="6">
        <f>$C$4*D5-$C$5*D4</f>
        <v>1</v>
      </c>
      <c r="E9" s="3">
        <f>$C$4*E5-$C$5*E4</f>
        <v>-2</v>
      </c>
      <c r="F9" s="3">
        <f>$C$4*F5-$C$5*F4</f>
        <v>-4</v>
      </c>
      <c r="G9" s="3" t="s">
        <v>6</v>
      </c>
      <c r="H9" s="16"/>
      <c r="J9" s="2">
        <f>J5*J3-J3*J5</f>
        <v>0</v>
      </c>
      <c r="K9" s="4">
        <f>K5*J3-K3*J5</f>
        <v>-1</v>
      </c>
      <c r="L9" s="4">
        <f>L5*J3-L3*J5</f>
        <v>0</v>
      </c>
      <c r="M9" s="4">
        <f>M5*J3-M3*J5</f>
        <v>-2</v>
      </c>
      <c r="N9" s="4"/>
      <c r="O9" s="4"/>
      <c r="P9" s="5"/>
      <c r="R9" s="19">
        <v>2</v>
      </c>
      <c r="S9" s="19">
        <f>($U$3-$S$3*U8-$T$3*W8)/$R$3</f>
        <v>6</v>
      </c>
      <c r="T9" s="19">
        <f>ABS((S9-S8)/S9)*100</f>
        <v>100</v>
      </c>
      <c r="U9" s="19">
        <f>($U$4-$R$4*S8-$T$4*W8)/$S$4</f>
        <v>1</v>
      </c>
      <c r="V9" s="19">
        <f>ABS((U9-U8)/U9)*100</f>
        <v>100</v>
      </c>
      <c r="W9" s="19">
        <f>($U$5-$R$5*S8-$S$5*U8)/$T$5</f>
        <v>5</v>
      </c>
      <c r="X9" s="19">
        <f>ABS((W9-W8)/W9)*100</f>
        <v>100</v>
      </c>
      <c r="Y9" s="4"/>
      <c r="Z9" s="4"/>
      <c r="AA9" s="5"/>
    </row>
    <row r="10" spans="2:27" x14ac:dyDescent="0.25">
      <c r="B10" s="2" t="s">
        <v>2</v>
      </c>
      <c r="C10" s="3">
        <f>$C$4*C6-$C$6*C4</f>
        <v>0</v>
      </c>
      <c r="D10" s="7">
        <f>$C$4*D6-$C$6*D4</f>
        <v>-1</v>
      </c>
      <c r="E10" s="3">
        <f>$C$4*E6-$C$6*E4</f>
        <v>0</v>
      </c>
      <c r="F10" s="3">
        <f>$C$4*F6-$C$6*F4</f>
        <v>-2</v>
      </c>
      <c r="G10" s="4"/>
      <c r="H10" s="5"/>
      <c r="J10" s="2"/>
      <c r="K10" s="4"/>
      <c r="L10" s="4"/>
      <c r="M10" s="4"/>
      <c r="N10" s="4"/>
      <c r="O10" s="4"/>
      <c r="P10" s="5"/>
      <c r="R10" s="19">
        <v>3</v>
      </c>
      <c r="S10" s="19">
        <f t="shared" ref="S10:S17" si="3">($U$3-$S$3*U9-$T$3*W9)/$R$3</f>
        <v>0</v>
      </c>
      <c r="T10" s="19" t="e">
        <f t="shared" ref="T10:T17" si="4">ABS((S10-S9)/S10)*100</f>
        <v>#DIV/0!</v>
      </c>
      <c r="U10" s="19">
        <f t="shared" ref="U10:U17" si="5">($U$4-$R$4*S9-$T$4*W9)/$S$4</f>
        <v>0.5</v>
      </c>
      <c r="V10" s="19">
        <f t="shared" ref="V10:V17" si="6">ABS((U10-U9)/U10)*100</f>
        <v>100</v>
      </c>
      <c r="W10" s="19">
        <f t="shared" ref="W10:W17" si="7">($U$5-$R$5*S9-$S$5*U9)/$T$5</f>
        <v>-1.5</v>
      </c>
      <c r="X10" s="19">
        <f t="shared" ref="X10:X17" si="8">ABS((W10-W9)/W10)*100</f>
        <v>433.33333333333331</v>
      </c>
      <c r="Y10" s="4"/>
      <c r="Z10" s="4"/>
      <c r="AA10" s="5"/>
    </row>
    <row r="11" spans="2:27" x14ac:dyDescent="0.25">
      <c r="B11" s="2"/>
      <c r="C11" s="4"/>
      <c r="D11" s="4"/>
      <c r="E11" s="4"/>
      <c r="F11" s="4"/>
      <c r="G11" s="4"/>
      <c r="H11" s="5"/>
      <c r="J11" s="2">
        <f>J7*K8-K7*J8</f>
        <v>1</v>
      </c>
      <c r="K11" s="4">
        <f>K7*K8-K8*K7</f>
        <v>0</v>
      </c>
      <c r="L11" s="4">
        <f>L7*K8-K7*L8</f>
        <v>3</v>
      </c>
      <c r="M11" s="4">
        <f>M7*K8-K7*M8</f>
        <v>10</v>
      </c>
      <c r="N11" s="4"/>
      <c r="O11" s="4"/>
      <c r="P11" s="5"/>
      <c r="R11" s="19">
        <v>4</v>
      </c>
      <c r="S11" s="19">
        <f t="shared" si="3"/>
        <v>7</v>
      </c>
      <c r="T11" s="19">
        <f t="shared" si="4"/>
        <v>100</v>
      </c>
      <c r="U11" s="19">
        <f t="shared" si="5"/>
        <v>0.25</v>
      </c>
      <c r="V11" s="19">
        <f t="shared" si="6"/>
        <v>100</v>
      </c>
      <c r="W11" s="19">
        <f t="shared" si="7"/>
        <v>4.75</v>
      </c>
      <c r="X11" s="19">
        <f t="shared" si="8"/>
        <v>131.57894736842107</v>
      </c>
      <c r="Y11" s="4"/>
      <c r="Z11" s="4"/>
      <c r="AA11" s="5"/>
    </row>
    <row r="12" spans="2:27" x14ac:dyDescent="0.25">
      <c r="B12" s="2" t="s">
        <v>0</v>
      </c>
      <c r="C12" s="4">
        <f>$D$9*C8-$D$9*C9</f>
        <v>1</v>
      </c>
      <c r="D12" s="4">
        <f>$D$9*D8-$D$9*D9</f>
        <v>0</v>
      </c>
      <c r="E12" s="10">
        <f>$D$9*E8-$D$9*E9</f>
        <v>3</v>
      </c>
      <c r="F12" s="4">
        <f>$D$9*F8-$D$9*F9</f>
        <v>10</v>
      </c>
      <c r="G12" s="4"/>
      <c r="H12" s="5"/>
      <c r="J12" s="2">
        <f>J8</f>
        <v>0</v>
      </c>
      <c r="K12" s="4">
        <f t="shared" ref="K12:M12" si="9">K8</f>
        <v>1</v>
      </c>
      <c r="L12" s="4">
        <f t="shared" si="9"/>
        <v>-2</v>
      </c>
      <c r="M12" s="4">
        <f t="shared" si="9"/>
        <v>-4</v>
      </c>
      <c r="N12" s="4"/>
      <c r="O12" s="4"/>
      <c r="P12" s="5"/>
      <c r="R12" s="19">
        <v>5</v>
      </c>
      <c r="S12" s="19">
        <f t="shared" si="3"/>
        <v>1</v>
      </c>
      <c r="T12" s="19">
        <f t="shared" si="4"/>
        <v>600</v>
      </c>
      <c r="U12" s="19">
        <f t="shared" si="5"/>
        <v>-0.125</v>
      </c>
      <c r="V12" s="19">
        <f t="shared" si="6"/>
        <v>300</v>
      </c>
      <c r="W12" s="19">
        <f t="shared" si="7"/>
        <v>-2.125</v>
      </c>
      <c r="X12" s="19">
        <f t="shared" si="8"/>
        <v>323.52941176470591</v>
      </c>
      <c r="Y12" s="4"/>
      <c r="Z12" s="4"/>
      <c r="AA12" s="5"/>
    </row>
    <row r="13" spans="2:27" x14ac:dyDescent="0.25">
      <c r="B13" s="2" t="s">
        <v>1</v>
      </c>
      <c r="C13" s="4">
        <f t="shared" ref="C13:F13" si="10">C9</f>
        <v>0</v>
      </c>
      <c r="D13" s="4">
        <f t="shared" si="10"/>
        <v>1</v>
      </c>
      <c r="E13" s="10">
        <f t="shared" si="10"/>
        <v>-2</v>
      </c>
      <c r="F13" s="4">
        <f t="shared" si="10"/>
        <v>-4</v>
      </c>
      <c r="G13" s="3" t="s">
        <v>7</v>
      </c>
      <c r="H13" s="16"/>
      <c r="J13" s="2">
        <f>J9*K8-J8*K9</f>
        <v>0</v>
      </c>
      <c r="K13" s="4">
        <f>K9*K8-K8*K9</f>
        <v>0</v>
      </c>
      <c r="L13" s="10">
        <f>L9*K8-L8*K9</f>
        <v>-2</v>
      </c>
      <c r="M13" s="4">
        <f>M9*K8-M8*K9</f>
        <v>-6</v>
      </c>
      <c r="N13" s="4"/>
      <c r="O13" s="4"/>
      <c r="P13" s="5"/>
      <c r="R13" s="19">
        <v>6</v>
      </c>
      <c r="S13" s="19">
        <f t="shared" si="3"/>
        <v>8.25</v>
      </c>
      <c r="T13" s="19">
        <f t="shared" si="4"/>
        <v>87.878787878787875</v>
      </c>
      <c r="U13" s="19">
        <f t="shared" si="5"/>
        <v>-0.5625</v>
      </c>
      <c r="V13" s="19">
        <f t="shared" si="6"/>
        <v>77.777777777777786</v>
      </c>
      <c r="W13" s="19">
        <f t="shared" si="7"/>
        <v>4.0625</v>
      </c>
      <c r="X13" s="19">
        <f t="shared" si="8"/>
        <v>152.30769230769229</v>
      </c>
      <c r="Y13" s="4"/>
      <c r="Z13" s="4"/>
      <c r="AA13" s="5"/>
    </row>
    <row r="14" spans="2:27" x14ac:dyDescent="0.25">
      <c r="B14" s="2" t="s">
        <v>2</v>
      </c>
      <c r="C14" s="4">
        <f>$D$9*C10-$D$10*C9</f>
        <v>0</v>
      </c>
      <c r="D14" s="4">
        <f>$D$9*D10-$D$10*D9</f>
        <v>0</v>
      </c>
      <c r="E14" s="11">
        <f>$D$9*E10-$D$10*E9</f>
        <v>-2</v>
      </c>
      <c r="F14" s="4">
        <f>$D$9*F10-$D$10*F9</f>
        <v>-6</v>
      </c>
      <c r="G14" s="4"/>
      <c r="H14" s="5"/>
      <c r="J14" s="2"/>
      <c r="K14" s="4"/>
      <c r="L14" s="4"/>
      <c r="M14" s="4"/>
      <c r="N14" s="4"/>
      <c r="O14" s="4"/>
      <c r="P14" s="5"/>
      <c r="R14" s="19">
        <v>7</v>
      </c>
      <c r="S14" s="19">
        <f t="shared" si="3"/>
        <v>2.5</v>
      </c>
      <c r="T14" s="19">
        <f t="shared" si="4"/>
        <v>229.99999999999997</v>
      </c>
      <c r="U14" s="19">
        <f t="shared" si="5"/>
        <v>-1.09375</v>
      </c>
      <c r="V14" s="19">
        <f t="shared" si="6"/>
        <v>48.571428571428569</v>
      </c>
      <c r="W14" s="19">
        <f t="shared" si="7"/>
        <v>-2.96875</v>
      </c>
      <c r="X14" s="19">
        <f t="shared" si="8"/>
        <v>236.84210526315786</v>
      </c>
      <c r="Y14" s="4"/>
      <c r="Z14" s="4"/>
      <c r="AA14" s="5"/>
    </row>
    <row r="15" spans="2:27" x14ac:dyDescent="0.25">
      <c r="B15" s="2"/>
      <c r="C15" s="4"/>
      <c r="D15" s="4"/>
      <c r="E15" s="4"/>
      <c r="F15" s="4"/>
      <c r="G15" s="4"/>
      <c r="H15" s="5"/>
      <c r="J15" s="2">
        <f>J11*L13-L11*J13</f>
        <v>-2</v>
      </c>
      <c r="K15" s="4">
        <f>K11*L13-L11*K13</f>
        <v>0</v>
      </c>
      <c r="L15" s="4">
        <f>L11*L13-L13*L11</f>
        <v>0</v>
      </c>
      <c r="M15" s="4">
        <f>M11*L13-L11*M13</f>
        <v>-2</v>
      </c>
      <c r="N15" s="4"/>
      <c r="O15" s="4"/>
      <c r="P15" s="5"/>
      <c r="R15" s="19">
        <v>8</v>
      </c>
      <c r="S15" s="19">
        <f t="shared" si="3"/>
        <v>10.0625</v>
      </c>
      <c r="T15" s="19">
        <f t="shared" si="4"/>
        <v>75.155279503105589</v>
      </c>
      <c r="U15" s="19">
        <f t="shared" si="5"/>
        <v>-1.734375</v>
      </c>
      <c r="V15" s="19">
        <f t="shared" si="6"/>
        <v>36.936936936936938</v>
      </c>
      <c r="W15" s="19">
        <f t="shared" si="7"/>
        <v>3.046875</v>
      </c>
      <c r="X15" s="19">
        <f t="shared" si="8"/>
        <v>197.43589743589746</v>
      </c>
      <c r="Y15" s="4"/>
      <c r="Z15" s="4"/>
      <c r="AA15" s="5"/>
    </row>
    <row r="16" spans="2:27" x14ac:dyDescent="0.25">
      <c r="B16" s="2" t="s">
        <v>0</v>
      </c>
      <c r="C16" s="4">
        <f>$E$14*C12-$E$12*C14</f>
        <v>-2</v>
      </c>
      <c r="D16" s="4">
        <f>$E$14*D12-$E$12*D14</f>
        <v>0</v>
      </c>
      <c r="E16" s="4">
        <f>$E$14*E12-$E$12*E14</f>
        <v>0</v>
      </c>
      <c r="F16" s="4">
        <f>$E$14*F12-$E$12*F14</f>
        <v>-2</v>
      </c>
      <c r="G16" s="4"/>
      <c r="H16" s="5"/>
      <c r="J16" s="2">
        <f>J12*L13-L12*J13</f>
        <v>0</v>
      </c>
      <c r="K16" s="4">
        <f>K12*L13-L12*K13</f>
        <v>-2</v>
      </c>
      <c r="L16" s="4">
        <f>L12*L13-L13*L12</f>
        <v>0</v>
      </c>
      <c r="M16" s="4">
        <f>M12*L13-L12*M13</f>
        <v>-4</v>
      </c>
      <c r="N16" s="4"/>
      <c r="O16" s="4"/>
      <c r="P16" s="5"/>
      <c r="R16" s="19">
        <v>9</v>
      </c>
      <c r="S16" s="19">
        <f t="shared" si="3"/>
        <v>4.6875</v>
      </c>
      <c r="T16" s="19">
        <f t="shared" si="4"/>
        <v>114.66666666666667</v>
      </c>
      <c r="U16" s="19">
        <f t="shared" si="5"/>
        <v>-2.5078125</v>
      </c>
      <c r="V16" s="19">
        <f t="shared" si="6"/>
        <v>30.841121495327101</v>
      </c>
      <c r="W16" s="19">
        <f t="shared" si="7"/>
        <v>-4.1953125</v>
      </c>
      <c r="X16" s="19">
        <f t="shared" si="8"/>
        <v>172.62569832402235</v>
      </c>
      <c r="Y16" s="4"/>
      <c r="Z16" s="4"/>
      <c r="AA16" s="5"/>
    </row>
    <row r="17" spans="2:27" x14ac:dyDescent="0.25">
      <c r="B17" s="2" t="s">
        <v>1</v>
      </c>
      <c r="C17" s="4">
        <f>$E$14*C13-$E$13*C14</f>
        <v>0</v>
      </c>
      <c r="D17" s="4">
        <f>$E$14*D13-$E$13*D14</f>
        <v>-2</v>
      </c>
      <c r="E17" s="4">
        <f>$E$14*E13-$E$13*E14</f>
        <v>0</v>
      </c>
      <c r="F17" s="4">
        <f>$E$14*F13-$E$13*F14</f>
        <v>-4</v>
      </c>
      <c r="G17" s="3" t="s">
        <v>8</v>
      </c>
      <c r="H17" s="16"/>
      <c r="J17" s="2">
        <f>J13</f>
        <v>0</v>
      </c>
      <c r="K17" s="4">
        <f t="shared" ref="K17:M17" si="11">K13</f>
        <v>0</v>
      </c>
      <c r="L17" s="4">
        <f t="shared" si="11"/>
        <v>-2</v>
      </c>
      <c r="M17" s="4">
        <f t="shared" si="11"/>
        <v>-6</v>
      </c>
      <c r="N17" s="4"/>
      <c r="O17" s="4"/>
      <c r="P17" s="5"/>
      <c r="R17" s="19">
        <v>10</v>
      </c>
      <c r="S17" s="19">
        <f t="shared" si="3"/>
        <v>12.703125</v>
      </c>
      <c r="T17" s="19">
        <f t="shared" si="4"/>
        <v>63.099630996309962</v>
      </c>
      <c r="U17" s="19">
        <f t="shared" si="5"/>
        <v>-3.44140625</v>
      </c>
      <c r="V17" s="19">
        <f t="shared" si="6"/>
        <v>27.128263337116916</v>
      </c>
      <c r="W17" s="19">
        <f t="shared" si="7"/>
        <v>1.56640625</v>
      </c>
      <c r="X17" s="19">
        <f t="shared" si="8"/>
        <v>367.83042394014961</v>
      </c>
      <c r="Y17" s="4"/>
      <c r="Z17" s="4"/>
      <c r="AA17" s="5"/>
    </row>
    <row r="18" spans="2:27" x14ac:dyDescent="0.25">
      <c r="B18" s="2" t="s">
        <v>2</v>
      </c>
      <c r="C18" s="4">
        <f>C14</f>
        <v>0</v>
      </c>
      <c r="D18" s="4">
        <f t="shared" ref="D18:F18" si="12">D14</f>
        <v>0</v>
      </c>
      <c r="E18" s="4">
        <f t="shared" si="12"/>
        <v>-2</v>
      </c>
      <c r="F18" s="4">
        <f t="shared" si="12"/>
        <v>-6</v>
      </c>
      <c r="G18" s="4"/>
      <c r="H18" s="5"/>
      <c r="J18" s="2"/>
      <c r="K18" s="4"/>
      <c r="L18" s="4"/>
      <c r="M18" s="4"/>
      <c r="N18" s="4"/>
      <c r="O18" s="4"/>
      <c r="P18" s="5"/>
      <c r="R18" s="2"/>
      <c r="S18" s="4"/>
      <c r="T18" s="4"/>
      <c r="U18" s="4"/>
      <c r="V18" s="4"/>
      <c r="W18" s="4"/>
      <c r="X18" s="4"/>
      <c r="Y18" s="4"/>
      <c r="Z18" s="4"/>
      <c r="AA18" s="5"/>
    </row>
    <row r="19" spans="2:27" x14ac:dyDescent="0.25">
      <c r="B19" s="2"/>
      <c r="C19" s="4"/>
      <c r="D19" s="4"/>
      <c r="E19" s="4"/>
      <c r="F19" s="4"/>
      <c r="G19" s="4"/>
      <c r="H19" s="5"/>
      <c r="J19" s="2">
        <f>J15/J15</f>
        <v>1</v>
      </c>
      <c r="K19" s="4">
        <f>K15/J15</f>
        <v>0</v>
      </c>
      <c r="L19" s="4">
        <f>L15/J15</f>
        <v>0</v>
      </c>
      <c r="M19" s="4">
        <f>M15/J15</f>
        <v>1</v>
      </c>
      <c r="N19" s="4"/>
      <c r="O19" s="4"/>
      <c r="P19" s="5"/>
      <c r="R19" s="21" t="s">
        <v>19</v>
      </c>
      <c r="S19" s="21"/>
      <c r="T19" s="4"/>
      <c r="U19" s="4"/>
      <c r="V19" s="4"/>
      <c r="W19" s="4"/>
      <c r="X19" s="4"/>
      <c r="Y19" s="4"/>
      <c r="Z19" s="4"/>
      <c r="AA19" s="5"/>
    </row>
    <row r="20" spans="2:27" x14ac:dyDescent="0.25">
      <c r="B20" s="2" t="s">
        <v>3</v>
      </c>
      <c r="C20" s="4">
        <f>F16/C16</f>
        <v>1</v>
      </c>
      <c r="D20" s="4"/>
      <c r="E20" s="4"/>
      <c r="F20" s="4"/>
      <c r="G20" s="4"/>
      <c r="H20" s="5"/>
      <c r="J20" s="2">
        <f>J16/K16</f>
        <v>0</v>
      </c>
      <c r="K20" s="4">
        <f>K16/K16</f>
        <v>1</v>
      </c>
      <c r="L20" s="4">
        <f>L16/K16</f>
        <v>0</v>
      </c>
      <c r="M20" s="4">
        <f>M16/K16</f>
        <v>2</v>
      </c>
      <c r="N20" s="4"/>
      <c r="O20" s="4"/>
      <c r="P20" s="5"/>
      <c r="R20" s="20" t="s">
        <v>13</v>
      </c>
      <c r="S20" s="20">
        <f>S17</f>
        <v>12.703125</v>
      </c>
      <c r="T20" s="4"/>
      <c r="U20" s="4"/>
      <c r="V20" s="4"/>
      <c r="W20" s="4"/>
      <c r="X20" s="4"/>
      <c r="Y20" s="4"/>
      <c r="Z20" s="4"/>
      <c r="AA20" s="5"/>
    </row>
    <row r="21" spans="2:27" x14ac:dyDescent="0.25">
      <c r="B21" s="2" t="s">
        <v>4</v>
      </c>
      <c r="C21" s="4">
        <f>F17/D17</f>
        <v>2</v>
      </c>
      <c r="D21" s="4"/>
      <c r="E21" s="4"/>
      <c r="F21" s="4"/>
      <c r="G21" s="4"/>
      <c r="H21" s="5"/>
      <c r="J21" s="2">
        <f>J17/L17</f>
        <v>0</v>
      </c>
      <c r="K21" s="4">
        <f>K17/L17</f>
        <v>0</v>
      </c>
      <c r="L21" s="4">
        <f>L17/L17</f>
        <v>1</v>
      </c>
      <c r="M21" s="4">
        <f>M17/L17</f>
        <v>3</v>
      </c>
      <c r="N21" s="4"/>
      <c r="O21" s="4"/>
      <c r="P21" s="5"/>
      <c r="R21" s="20" t="s">
        <v>12</v>
      </c>
      <c r="S21" s="20">
        <f>U17</f>
        <v>-3.44140625</v>
      </c>
      <c r="T21" s="4"/>
      <c r="U21" s="4"/>
      <c r="V21" s="4"/>
      <c r="W21" s="4"/>
      <c r="X21" s="4"/>
      <c r="Y21" s="4"/>
      <c r="Z21" s="4"/>
      <c r="AA21" s="5"/>
    </row>
    <row r="22" spans="2:27" x14ac:dyDescent="0.25">
      <c r="B22" s="12" t="s">
        <v>5</v>
      </c>
      <c r="C22" s="13">
        <f>F18/E18</f>
        <v>3</v>
      </c>
      <c r="D22" s="13"/>
      <c r="E22" s="13"/>
      <c r="F22" s="13"/>
      <c r="G22" s="13"/>
      <c r="H22" s="14"/>
      <c r="J22" s="12"/>
      <c r="K22" s="13"/>
      <c r="L22" s="13"/>
      <c r="M22" s="13"/>
      <c r="N22" s="13"/>
      <c r="O22" s="13"/>
      <c r="P22" s="14"/>
      <c r="R22" s="18" t="s">
        <v>14</v>
      </c>
      <c r="S22" s="18">
        <f>W17</f>
        <v>1.56640625</v>
      </c>
      <c r="T22" s="13"/>
      <c r="U22" s="13"/>
      <c r="V22" s="13"/>
      <c r="W22" s="13"/>
      <c r="X22" s="13"/>
      <c r="Y22" s="13"/>
      <c r="Z22" s="13"/>
      <c r="AA22" s="14"/>
    </row>
  </sheetData>
  <mergeCells count="5">
    <mergeCell ref="R19:S19"/>
    <mergeCell ref="R2:Z2"/>
    <mergeCell ref="Z3:AA3"/>
    <mergeCell ref="B2:H2"/>
    <mergeCell ref="J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2018-05-16T02:18:12Z</dcterms:created>
  <dcterms:modified xsi:type="dcterms:W3CDTF">2018-05-16T04:11:50Z</dcterms:modified>
</cp:coreProperties>
</file>