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weng_lab\data_R\growth_curve\20250815\"/>
    </mc:Choice>
  </mc:AlternateContent>
  <xr:revisionPtr revIDLastSave="0" documentId="13_ncr:1_{909F7430-9A1E-425B-A2DF-CDED0CF16E9C}" xr6:coauthVersionLast="47" xr6:coauthVersionMax="47" xr10:uidLastSave="{00000000-0000-0000-0000-000000000000}"/>
  <bookViews>
    <workbookView xWindow="-98" yWindow="-98" windowWidth="23236" windowHeight="13875" xr2:uid="{15854DDE-0723-4FA2-AED3-0948D21C476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G37" i="2" s="1"/>
  <c r="H37" i="2" s="1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24243129-AC8D-4DBE-900D-578BC737A9E0}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1961F9-0A4E-478B-B629-B9902067DD8B}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<sst xmlns="http://schemas.openxmlformats.org/spreadsheetml/2006/main" count="238" uniqueCount="141">
  <si>
    <t>Application: Tecan i-control</t>
  </si>
  <si>
    <t>Tecan i-control , 2.0.10.0</t>
  </si>
  <si>
    <t>Device: infinite 200Pro</t>
  </si>
  <si>
    <t>Serial number: 2209004602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</si>
  <si>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</si>
  <si>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</si>
  <si>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</si>
  <si>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</si>
  <si>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</si>
  <si>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15:47:23</t>
  </si>
  <si>
    <t>System</t>
  </si>
  <si>
    <t>DESKTOP-LCVDLQ5</t>
  </si>
  <si>
    <t>User</t>
  </si>
  <si>
    <t>DESKTOP-LCVDLQ5\Administrator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</si>
  <si>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</si>
  <si>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</si>
  <si>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</si>
  <si>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</si>
  <si>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</si>
  <si>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</si>
  <si>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</si>
  <si>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</si>
  <si>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</si>
  <si>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</si>
  <si>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</si>
  <si>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</si>
  <si>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</si>
  <si>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</si>
  <si>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</si>
  <si>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</si>
  <si>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</si>
  <si>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</si>
  <si>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</si>
  <si>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</si>
  <si>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</si>
  <si>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</si>
  <si>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</si>
  <si>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</si>
  <si>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</si>
  <si>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2025/8/15 15:47:25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</si>
  <si>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</si>
  <si>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</si>
  <si>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</si>
  <si>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</si>
  <si>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</si>
  <si>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</si>
  <si>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</si>
  <si>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</si>
  <si>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</si>
  <si>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</si>
  <si>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</si>
  <si>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</si>
  <si>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</si>
  <si>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</si>
  <si>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</si>
  <si>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</si>
  <si>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</si>
  <si>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</si>
  <si>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</si>
  <si>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</si>
  <si>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</si>
  <si>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</si>
  <si>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</si>
  <si>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</si>
  <si>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</si>
  <si>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</si>
  <si>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</si>
  <si>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</si>
  <si>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</si>
  <si>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</si>
  <si>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</si>
  <si>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</si>
  <si>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</si>
  <si>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</si>
  <si>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</si>
  <si>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</si>
  <si>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</si>
  <si>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</si>
  <si>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</si>
  <si>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</si>
  <si>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</si>
  <si>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</si>
  <si>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</si>
  <si>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</si>
  <si>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</si>
  <si>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</si>
  <si>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</si>
  <si>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</si>
  <si>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</si>
  <si>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</si>
  <si>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</si>
  <si>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</si>
  <si>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</si>
  <si>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</si>
  <si>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</si>
  <si>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</si>
  <si>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</si>
  <si>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</si>
  <si>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</si>
  <si>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</si>
  <si>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</si>
  <si>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</si>
  <si>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</si>
  <si>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</si>
  <si>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</si>
  <si>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</si>
  <si>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</si>
  <si>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</si>
  <si>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</si>
  <si>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</si>
  <si>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</si>
  <si>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</si>
  <si>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</si>
  <si>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</si>
  <si>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</si>
  <si>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</si>
  <si>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</si>
  <si>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</si>
  <si>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</si>
  <si>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</si>
  <si>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</si>
  <si>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</si>
  <si>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</si>
  <si>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</si>
  <si>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</si>
  <si>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</si>
  <si>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</si>
  <si>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</si>
  <si>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</si>
  <si>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</si>
  <si>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</si>
  <si>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</si>
  <si>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</si>
  <si>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</si>
  <si>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</si>
  <si>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</si>
  <si>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</si>
  <si>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</si>
  <si>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</si>
  <si>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</si>
  <si>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2025/8/15 15:51:04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</si>
</sst>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6" borderId="0" xfId="0" applyFill="1">
      <alignment vertical="center"/>
    </xf>
    <xf numFmtId="0" fontId="1" fillId="9" borderId="0" xfId="0" applyFont="1" applyFill="1">
      <alignment vertical="center"/>
    </xf>
    <xf numFmtId="176" fontId="0" fillId="0" borderId="0" xfId="0" applyNumberFormat="1">
      <alignment vertical="center"/>
    </xf>
    <xf numFmtId="177" fontId="5" fillId="10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8">
    <cellStyle name="Tecan.At.Excel.Attenuation" xfId="6" xr:uid="{FC394872-9E12-4381-89EB-622E1DE5BCCE}"/>
    <cellStyle name="Tecan.At.Excel.AutoGain_0" xfId="7" xr:uid="{243A453B-CE6F-435E-83C1-BE7ED6BFE70D}"/>
    <cellStyle name="Tecan.At.Excel.Error" xfId="1" xr:uid="{5F92656D-3C27-487A-97F7-18B9C4CA39EB}"/>
    <cellStyle name="Tecan.At.Excel.GFactorAndMeasurementBlank" xfId="5" xr:uid="{56A9EE6E-850F-49B0-AE75-0D09CF0214C9}"/>
    <cellStyle name="Tecan.At.Excel.GFactorBlank" xfId="3" xr:uid="{5C3CC206-C518-428E-BEFD-40CA3FD370A4}"/>
    <cellStyle name="Tecan.At.Excel.GFactorReference" xfId="4" xr:uid="{643EE4C0-CECB-4F29-A36C-120A72D91C35}"/>
    <cellStyle name="Tecan.At.Excel.MeasurementBlank" xfId="2" xr:uid="{BB9393BE-2CE8-4765-9B86-A6C8133B72A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D47D-609C-46EC-A10A-56A082AEBB9D}">
  <dimension ref="A1:V137"/>
  <sheetViews>
    <sheetView tabSelected="1" topLeftCell="A40" workbookViewId="0">
      <selection activeCell="A73" sqref="A73:XFD73"/>
    </sheetView>
  </sheetViews>
  <sheetFormatPr defaultRowHeight="13.9" x14ac:dyDescent="0.4"/>
  <sheetData>
    <row r="1" spans="1:12" x14ac:dyDescent="0.4">
      <c r="A1" t="s">
        <v>0</v>
      </c>
      <c r="E1" t="s">
        <v>1</v>
      </c>
    </row>
    <row r="2" spans="1:12" x14ac:dyDescent="0.4">
      <c r="A2" t="s">
        <v>2</v>
      </c>
      <c r="E2" t="s">
        <v>3</v>
      </c>
      <c r="I2" t="s">
        <v>4</v>
      </c>
    </row>
    <row r="3" spans="1:12" x14ac:dyDescent="0.4">
      <c r="A3" t="s">
        <v>5</v>
      </c>
      <c r="E3" t="s">
        <v>6</v>
      </c>
    </row>
    <row r="5" spans="1:12" x14ac:dyDescent="0.4">
      <c r="A5" t="s">
        <v>7</v>
      </c>
      <c r="B5" s="1">
        <v>45884</v>
      </c>
    </row>
    <row r="6" spans="1:12" x14ac:dyDescent="0.4">
      <c r="A6" t="s">
        <v>8</v>
      </c>
      <c r="B6" s="2" t="s">
        <v>9</v>
      </c>
    </row>
    <row r="9" spans="1:12" x14ac:dyDescent="0.4">
      <c r="A9" t="s">
        <v>10</v>
      </c>
      <c r="E9" t="s">
        <v>11</v>
      </c>
    </row>
    <row r="10" spans="1:12" x14ac:dyDescent="0.4">
      <c r="A10" t="s">
        <v>12</v>
      </c>
      <c r="E10" t="s">
        <v>13</v>
      </c>
    </row>
    <row r="11" spans="1:12" x14ac:dyDescent="0.4">
      <c r="A11" t="s">
        <v>14</v>
      </c>
      <c r="E11" t="s">
        <v>15</v>
      </c>
    </row>
    <row r="12" spans="1:12" x14ac:dyDescent="0.4">
      <c r="A12" t="s">
        <v>16</v>
      </c>
    </row>
    <row r="14" spans="1:12" x14ac:dyDescent="0.4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4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4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4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4">
      <c r="A19" s="3" t="s">
        <v>23</v>
      </c>
      <c r="B19" s="3"/>
      <c r="C19" s="3"/>
      <c r="D19" s="3"/>
      <c r="E19" s="3">
        <v>25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4">
      <c r="A20" s="3" t="s">
        <v>25</v>
      </c>
      <c r="B20" s="3"/>
      <c r="C20" s="3"/>
      <c r="D20" s="3"/>
      <c r="E20" s="3">
        <v>6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4">
      <c r="A23" t="s">
        <v>27</v>
      </c>
    </row>
    <row r="24" spans="1:12" x14ac:dyDescent="0.4">
      <c r="A24" t="s">
        <v>28</v>
      </c>
    </row>
    <row r="25" spans="1:12" x14ac:dyDescent="0.4">
      <c r="A25" t="s">
        <v>29</v>
      </c>
      <c r="E25">
        <v>4</v>
      </c>
    </row>
    <row r="26" spans="1:12" x14ac:dyDescent="0.4">
      <c r="A26" t="s">
        <v>30</v>
      </c>
      <c r="E26" t="s">
        <v>31</v>
      </c>
    </row>
    <row r="27" spans="1:12" x14ac:dyDescent="0.4">
      <c r="A27" t="s">
        <v>32</v>
      </c>
      <c r="E27">
        <v>600</v>
      </c>
      <c r="F27" t="s">
        <v>33</v>
      </c>
    </row>
    <row r="28" spans="1:12" x14ac:dyDescent="0.4">
      <c r="A28" t="s">
        <v>34</v>
      </c>
      <c r="E28">
        <v>9</v>
      </c>
      <c r="F28" t="s">
        <v>33</v>
      </c>
    </row>
    <row r="29" spans="1:12" x14ac:dyDescent="0.4">
      <c r="A29" t="s">
        <v>35</v>
      </c>
      <c r="E29">
        <v>5</v>
      </c>
    </row>
    <row r="30" spans="1:12" x14ac:dyDescent="0.4">
      <c r="A30" t="s">
        <v>36</v>
      </c>
      <c r="E30">
        <v>0</v>
      </c>
      <c r="F30" t="s">
        <v>37</v>
      </c>
    </row>
    <row r="31" spans="1:12" x14ac:dyDescent="0.4">
      <c r="A31" t="s">
        <v>38</v>
      </c>
      <c r="B31" s="2" t="s">
        <v>39</v>
      </c>
    </row>
    <row r="34" spans="1:9" x14ac:dyDescent="0.4">
      <c r="A34" s="4" t="s">
        <v>40</v>
      </c>
      <c r="B34" s="4">
        <v>1</v>
      </c>
      <c r="C34" s="4">
        <v>2</v>
      </c>
      <c r="D34" s="4">
        <v>3</v>
      </c>
      <c r="E34" s="4">
        <v>4</v>
      </c>
    </row>
    <row r="35" spans="1:9" x14ac:dyDescent="0.4">
      <c r="A35" s="4" t="s">
        <v>41</v>
      </c>
      <c r="B35">
        <v>0</v>
      </c>
      <c r="C35">
        <v>55.1</v>
      </c>
      <c r="D35">
        <v>110.3</v>
      </c>
      <c r="E35">
        <v>165</v>
      </c>
      <c r="F35">
        <f>AVERAGE(C35:E35)</f>
        <v>110.13333333333333</v>
      </c>
    </row>
    <row r="36" spans="1:9" x14ac:dyDescent="0.4">
      <c r="A36" s="4" t="s">
        <v>42</v>
      </c>
      <c r="B36">
        <v>37.6</v>
      </c>
      <c r="C36">
        <v>37.299999999999997</v>
      </c>
      <c r="D36">
        <v>36.9</v>
      </c>
      <c r="E36">
        <v>36.4</v>
      </c>
    </row>
    <row r="37" spans="1:9" x14ac:dyDescent="0.4">
      <c r="A37" s="4" t="s">
        <v>43</v>
      </c>
      <c r="B37">
        <v>0.22339999675750732</v>
      </c>
      <c r="C37">
        <v>0.22139999270439148</v>
      </c>
      <c r="D37">
        <v>0.22370000183582306</v>
      </c>
      <c r="E37">
        <v>0.22630000114440918</v>
      </c>
      <c r="F37">
        <f>AVERAGE(C37:E37)</f>
        <v>0.22379999856154123</v>
      </c>
      <c r="G37">
        <f>F37-0.085</f>
        <v>0.13879999856154124</v>
      </c>
      <c r="H37" s="5">
        <f>10*(4*9.6*G37-1)</f>
        <v>43.299199447631835</v>
      </c>
      <c r="I37" s="5">
        <v>43.299199447631835</v>
      </c>
    </row>
    <row r="38" spans="1:9" x14ac:dyDescent="0.4">
      <c r="A38" s="4" t="s">
        <v>44</v>
      </c>
      <c r="B38">
        <v>0.21279999613761902</v>
      </c>
      <c r="C38">
        <v>0.20990000665187836</v>
      </c>
      <c r="D38">
        <v>0.21389999985694885</v>
      </c>
      <c r="E38">
        <v>0.21539999544620514</v>
      </c>
      <c r="F38">
        <f t="shared" ref="F38:F101" si="0">AVERAGE(C38:E38)</f>
        <v>0.21306666731834412</v>
      </c>
      <c r="G38">
        <f t="shared" ref="G38:G101" si="1">F38-0.085</f>
        <v>0.1280666673183441</v>
      </c>
      <c r="H38" s="5">
        <f t="shared" ref="H38:H101" si="2">10*(4*9.6*G38-1)</f>
        <v>39.177600250244133</v>
      </c>
      <c r="I38" s="5">
        <v>39.177600250244133</v>
      </c>
    </row>
    <row r="39" spans="1:9" x14ac:dyDescent="0.4">
      <c r="A39" s="4" t="s">
        <v>45</v>
      </c>
      <c r="B39">
        <v>0.23350000381469727</v>
      </c>
      <c r="C39">
        <v>0.23520000278949738</v>
      </c>
      <c r="D39">
        <v>0.23260000348091125</v>
      </c>
      <c r="E39">
        <v>0.23409999907016754</v>
      </c>
      <c r="F39">
        <f t="shared" si="0"/>
        <v>0.23396666844685873</v>
      </c>
      <c r="G39">
        <f t="shared" si="1"/>
        <v>0.14896666844685874</v>
      </c>
      <c r="H39" s="5">
        <f t="shared" si="2"/>
        <v>47.203200683593749</v>
      </c>
      <c r="I39" s="5">
        <v>47.203200683593749</v>
      </c>
    </row>
    <row r="40" spans="1:9" x14ac:dyDescent="0.4">
      <c r="A40" s="4" t="s">
        <v>46</v>
      </c>
      <c r="B40">
        <v>0.23559999465942383</v>
      </c>
      <c r="C40">
        <v>0.23479999601840973</v>
      </c>
      <c r="D40">
        <v>0.23790000379085541</v>
      </c>
      <c r="E40">
        <v>0.24079999327659607</v>
      </c>
      <c r="F40">
        <f t="shared" si="0"/>
        <v>0.23783333102862039</v>
      </c>
      <c r="G40">
        <f t="shared" si="1"/>
        <v>0.1528333310286204</v>
      </c>
      <c r="H40" s="5">
        <f t="shared" si="2"/>
        <v>48.687999114990234</v>
      </c>
      <c r="I40" s="5">
        <v>48.687999114990234</v>
      </c>
    </row>
    <row r="41" spans="1:9" x14ac:dyDescent="0.4">
      <c r="A41" s="4" t="s">
        <v>47</v>
      </c>
      <c r="B41">
        <v>0.24940000474452972</v>
      </c>
      <c r="C41">
        <v>0.24860000610351563</v>
      </c>
      <c r="D41">
        <v>0.25090000033378601</v>
      </c>
      <c r="E41">
        <v>0.25350001454353333</v>
      </c>
      <c r="F41">
        <f t="shared" si="0"/>
        <v>0.25100000699361164</v>
      </c>
      <c r="G41">
        <f t="shared" si="1"/>
        <v>0.16600000699361162</v>
      </c>
      <c r="H41" s="5">
        <f t="shared" si="2"/>
        <v>53.74400268554686</v>
      </c>
      <c r="I41" s="5">
        <v>53.74400268554686</v>
      </c>
    </row>
    <row r="42" spans="1:9" x14ac:dyDescent="0.4">
      <c r="A42" s="4" t="s">
        <v>48</v>
      </c>
      <c r="B42">
        <v>0.24469999969005585</v>
      </c>
      <c r="C42">
        <v>0.2434999942779541</v>
      </c>
      <c r="D42">
        <v>0.24770000576972961</v>
      </c>
      <c r="E42">
        <v>0.25040000677108765</v>
      </c>
      <c r="F42">
        <f t="shared" si="0"/>
        <v>0.2472000022729238</v>
      </c>
      <c r="G42">
        <f t="shared" si="1"/>
        <v>0.1622000022729238</v>
      </c>
      <c r="H42" s="5">
        <f t="shared" si="2"/>
        <v>52.284800872802741</v>
      </c>
      <c r="I42" s="5">
        <v>52.284800872802741</v>
      </c>
    </row>
    <row r="43" spans="1:9" x14ac:dyDescent="0.4">
      <c r="A43" s="4" t="s">
        <v>49</v>
      </c>
      <c r="B43">
        <v>0.20450000464916229</v>
      </c>
      <c r="C43">
        <v>0.20270000398159027</v>
      </c>
      <c r="D43">
        <v>0.20569999516010284</v>
      </c>
      <c r="E43">
        <v>0.20929999649524689</v>
      </c>
      <c r="F43">
        <f t="shared" si="0"/>
        <v>0.20589999854564667</v>
      </c>
      <c r="G43">
        <f t="shared" si="1"/>
        <v>0.12089999854564666</v>
      </c>
      <c r="H43" s="5">
        <f t="shared" si="2"/>
        <v>36.42559944152832</v>
      </c>
      <c r="I43" s="5">
        <v>36.42559944152832</v>
      </c>
    </row>
    <row r="44" spans="1:9" x14ac:dyDescent="0.4">
      <c r="A44" s="4" t="s">
        <v>50</v>
      </c>
      <c r="B44">
        <v>0.19979999959468842</v>
      </c>
      <c r="C44">
        <v>0.19810000061988831</v>
      </c>
      <c r="D44">
        <v>0.20119999349117279</v>
      </c>
      <c r="E44">
        <v>0.20309999585151672</v>
      </c>
      <c r="F44">
        <f t="shared" si="0"/>
        <v>0.2007999966541926</v>
      </c>
      <c r="G44">
        <f t="shared" si="1"/>
        <v>0.11579999665419259</v>
      </c>
      <c r="H44" s="5">
        <f t="shared" si="2"/>
        <v>34.46719871520996</v>
      </c>
      <c r="I44" s="5">
        <v>34.46719871520996</v>
      </c>
    </row>
    <row r="45" spans="1:9" x14ac:dyDescent="0.4">
      <c r="A45" s="4" t="s">
        <v>51</v>
      </c>
      <c r="B45">
        <v>0.17399999499320984</v>
      </c>
      <c r="C45">
        <v>0.17260000109672546</v>
      </c>
      <c r="D45">
        <v>0.17520000040531158</v>
      </c>
      <c r="E45">
        <v>0.1761000007390976</v>
      </c>
      <c r="F45">
        <f t="shared" si="0"/>
        <v>0.17463333408037821</v>
      </c>
      <c r="G45">
        <f t="shared" si="1"/>
        <v>8.9633334080378199E-2</v>
      </c>
      <c r="H45" s="5">
        <f t="shared" si="2"/>
        <v>24.419200286865227</v>
      </c>
      <c r="I45" s="5">
        <v>24.419200286865227</v>
      </c>
    </row>
    <row r="46" spans="1:9" x14ac:dyDescent="0.4">
      <c r="A46" s="4" t="s">
        <v>52</v>
      </c>
      <c r="B46">
        <v>0.15330000221729279</v>
      </c>
      <c r="C46">
        <v>0.15209999680519104</v>
      </c>
      <c r="D46">
        <v>0.15459999442100525</v>
      </c>
      <c r="E46">
        <v>0.15590000152587891</v>
      </c>
      <c r="F46">
        <f t="shared" si="0"/>
        <v>0.15419999758402506</v>
      </c>
      <c r="G46">
        <f t="shared" si="1"/>
        <v>6.919999758402505E-2</v>
      </c>
      <c r="H46" s="5">
        <f t="shared" si="2"/>
        <v>16.572799072265617</v>
      </c>
      <c r="I46" s="5">
        <v>16.572799072265617</v>
      </c>
    </row>
    <row r="47" spans="1:9" x14ac:dyDescent="0.4">
      <c r="A47" s="4" t="s">
        <v>53</v>
      </c>
      <c r="B47">
        <v>0.15680000185966492</v>
      </c>
      <c r="C47">
        <v>0.15530000627040863</v>
      </c>
      <c r="D47">
        <v>0.15659999847412109</v>
      </c>
      <c r="E47">
        <v>0.15780000388622284</v>
      </c>
      <c r="F47">
        <f t="shared" si="0"/>
        <v>0.1565666695435842</v>
      </c>
      <c r="G47">
        <f t="shared" si="1"/>
        <v>7.1566669543584191E-2</v>
      </c>
      <c r="H47" s="5">
        <f t="shared" si="2"/>
        <v>17.481601104736328</v>
      </c>
      <c r="I47" s="5">
        <v>17.481601104736328</v>
      </c>
    </row>
    <row r="48" spans="1:9" x14ac:dyDescent="0.4">
      <c r="A48" s="4" t="s">
        <v>54</v>
      </c>
      <c r="B48">
        <v>0.1785999983549118</v>
      </c>
      <c r="C48">
        <v>0.17800000309944153</v>
      </c>
      <c r="D48">
        <v>0.17990000545978546</v>
      </c>
      <c r="E48">
        <v>0.18219999969005585</v>
      </c>
      <c r="F48">
        <f t="shared" si="0"/>
        <v>0.18003333608309427</v>
      </c>
      <c r="G48">
        <f t="shared" si="1"/>
        <v>9.5033336083094264E-2</v>
      </c>
      <c r="H48" s="5">
        <f t="shared" si="2"/>
        <v>26.492801055908195</v>
      </c>
      <c r="I48" s="5">
        <v>26.492801055908195</v>
      </c>
    </row>
    <row r="49" spans="1:9" x14ac:dyDescent="0.4">
      <c r="A49" s="4" t="s">
        <v>55</v>
      </c>
      <c r="B49">
        <v>0.23489999771118164</v>
      </c>
      <c r="C49">
        <v>0.23669999837875366</v>
      </c>
      <c r="D49">
        <v>0.24150000512599945</v>
      </c>
      <c r="E49">
        <v>0.24519999325275421</v>
      </c>
      <c r="F49">
        <f t="shared" si="0"/>
        <v>0.24113333225250244</v>
      </c>
      <c r="G49">
        <f t="shared" si="1"/>
        <v>0.15613333225250242</v>
      </c>
      <c r="H49" s="5">
        <f t="shared" si="2"/>
        <v>49.95519958496093</v>
      </c>
      <c r="I49" s="5">
        <v>49.95519958496093</v>
      </c>
    </row>
    <row r="50" spans="1:9" x14ac:dyDescent="0.4">
      <c r="A50" s="4" t="s">
        <v>56</v>
      </c>
      <c r="B50">
        <v>0.24699999392032623</v>
      </c>
      <c r="C50">
        <v>0.24950000643730164</v>
      </c>
      <c r="D50">
        <v>0.25459998846054077</v>
      </c>
      <c r="E50">
        <v>0.25400000810623169</v>
      </c>
      <c r="F50">
        <f t="shared" si="0"/>
        <v>0.25270000100135803</v>
      </c>
      <c r="G50">
        <f t="shared" si="1"/>
        <v>0.16770000100135801</v>
      </c>
      <c r="H50" s="5">
        <f t="shared" si="2"/>
        <v>54.39680038452147</v>
      </c>
      <c r="I50" s="5">
        <v>54.39680038452147</v>
      </c>
    </row>
    <row r="51" spans="1:9" x14ac:dyDescent="0.4">
      <c r="A51" s="4" t="s">
        <v>57</v>
      </c>
      <c r="B51">
        <v>0.24089999496936798</v>
      </c>
      <c r="C51">
        <v>0.24009999632835388</v>
      </c>
      <c r="D51">
        <v>0.24330000579357147</v>
      </c>
      <c r="E51">
        <v>0.24719999730587006</v>
      </c>
      <c r="F51">
        <f t="shared" si="0"/>
        <v>0.24353333314259848</v>
      </c>
      <c r="G51">
        <f t="shared" si="1"/>
        <v>0.15853333314259849</v>
      </c>
      <c r="H51" s="5">
        <f t="shared" si="2"/>
        <v>50.876799926757819</v>
      </c>
      <c r="I51" s="5">
        <v>50.876799926757819</v>
      </c>
    </row>
    <row r="52" spans="1:9" x14ac:dyDescent="0.4">
      <c r="A52" s="4" t="s">
        <v>58</v>
      </c>
      <c r="B52">
        <v>0.22419999539852142</v>
      </c>
      <c r="C52">
        <v>0.22220000624656677</v>
      </c>
      <c r="D52">
        <v>0.22660000622272491</v>
      </c>
      <c r="E52">
        <v>0.22859999537467957</v>
      </c>
      <c r="F52">
        <f t="shared" si="0"/>
        <v>0.22580000261465707</v>
      </c>
      <c r="G52">
        <f t="shared" si="1"/>
        <v>0.14080000261465708</v>
      </c>
      <c r="H52" s="5">
        <f t="shared" si="2"/>
        <v>44.06720100402832</v>
      </c>
      <c r="I52" s="5">
        <v>44.06720100402832</v>
      </c>
    </row>
    <row r="53" spans="1:9" x14ac:dyDescent="0.4">
      <c r="A53" s="4" t="s">
        <v>59</v>
      </c>
      <c r="B53">
        <v>0.22789999842643738</v>
      </c>
      <c r="C53">
        <v>0.22720000147819519</v>
      </c>
      <c r="D53">
        <v>0.22879999876022339</v>
      </c>
      <c r="E53">
        <v>0.23080000281333923</v>
      </c>
      <c r="F53">
        <f t="shared" si="0"/>
        <v>0.22893333435058594</v>
      </c>
      <c r="G53">
        <f t="shared" si="1"/>
        <v>0.14393333435058592</v>
      </c>
      <c r="H53" s="5">
        <f t="shared" si="2"/>
        <v>45.270400390624992</v>
      </c>
      <c r="I53" s="5">
        <v>45.270400390624992</v>
      </c>
    </row>
    <row r="54" spans="1:9" x14ac:dyDescent="0.4">
      <c r="A54" s="4" t="s">
        <v>60</v>
      </c>
      <c r="B54">
        <v>0.22249999642372131</v>
      </c>
      <c r="C54">
        <v>0.2207999974489212</v>
      </c>
      <c r="D54">
        <v>0.22339999675750732</v>
      </c>
      <c r="E54">
        <v>0.22619999945163727</v>
      </c>
      <c r="F54">
        <f t="shared" si="0"/>
        <v>0.2234666645526886</v>
      </c>
      <c r="G54">
        <f t="shared" si="1"/>
        <v>0.13846666455268858</v>
      </c>
      <c r="H54" s="5">
        <f t="shared" si="2"/>
        <v>43.171199188232414</v>
      </c>
      <c r="I54" s="5">
        <v>43.171199188232414</v>
      </c>
    </row>
    <row r="55" spans="1:9" x14ac:dyDescent="0.4">
      <c r="A55" s="4" t="s">
        <v>61</v>
      </c>
      <c r="B55">
        <v>0.22339999675750732</v>
      </c>
      <c r="C55">
        <v>0.21969999372959137</v>
      </c>
      <c r="D55">
        <v>0.22339999675750732</v>
      </c>
      <c r="E55">
        <v>0.22759999334812164</v>
      </c>
      <c r="F55">
        <f t="shared" si="0"/>
        <v>0.22356666127840677</v>
      </c>
      <c r="G55">
        <f t="shared" si="1"/>
        <v>0.13856666127840678</v>
      </c>
      <c r="H55" s="5">
        <f t="shared" si="2"/>
        <v>43.209597930908203</v>
      </c>
      <c r="I55" s="5">
        <v>43.209597930908203</v>
      </c>
    </row>
    <row r="56" spans="1:9" x14ac:dyDescent="0.4">
      <c r="A56" s="4" t="s">
        <v>62</v>
      </c>
      <c r="B56">
        <v>0.22550000250339508</v>
      </c>
      <c r="C56">
        <v>0.22120000422000885</v>
      </c>
      <c r="D56">
        <v>0.22439999878406525</v>
      </c>
      <c r="E56">
        <v>0.22560000419616699</v>
      </c>
      <c r="F56">
        <f t="shared" si="0"/>
        <v>0.2237333357334137</v>
      </c>
      <c r="G56">
        <f t="shared" si="1"/>
        <v>0.13873333573341368</v>
      </c>
      <c r="H56" s="5">
        <f t="shared" si="2"/>
        <v>43.273600921630845</v>
      </c>
      <c r="I56" s="5">
        <v>43.273600921630845</v>
      </c>
    </row>
    <row r="57" spans="1:9" x14ac:dyDescent="0.4">
      <c r="A57" s="4" t="s">
        <v>63</v>
      </c>
      <c r="B57">
        <v>0.2159000039100647</v>
      </c>
      <c r="C57">
        <v>0.21310000121593475</v>
      </c>
      <c r="D57">
        <v>0.21680000424385071</v>
      </c>
      <c r="E57">
        <v>0.21879999339580536</v>
      </c>
      <c r="F57">
        <f t="shared" si="0"/>
        <v>0.21623333295186362</v>
      </c>
      <c r="G57">
        <f t="shared" si="1"/>
        <v>0.13123333295186362</v>
      </c>
      <c r="H57" s="5">
        <f t="shared" si="2"/>
        <v>40.393599853515632</v>
      </c>
      <c r="I57" s="5">
        <v>40.393599853515632</v>
      </c>
    </row>
    <row r="58" spans="1:9" x14ac:dyDescent="0.4">
      <c r="A58" s="4" t="s">
        <v>64</v>
      </c>
      <c r="B58">
        <v>0.24539999663829803</v>
      </c>
      <c r="C58">
        <v>0.24040000140666962</v>
      </c>
      <c r="D58">
        <v>0.24449999630451202</v>
      </c>
      <c r="E58">
        <v>0.24750000238418579</v>
      </c>
      <c r="F58">
        <f t="shared" si="0"/>
        <v>0.24413333336512247</v>
      </c>
      <c r="G58">
        <f t="shared" si="1"/>
        <v>0.15913333336512248</v>
      </c>
      <c r="H58" s="5">
        <f t="shared" si="2"/>
        <v>51.107200012207031</v>
      </c>
      <c r="I58" s="5">
        <v>51.107200012207031</v>
      </c>
    </row>
    <row r="59" spans="1:9" x14ac:dyDescent="0.4">
      <c r="A59" s="4" t="s">
        <v>65</v>
      </c>
      <c r="B59">
        <v>0.24199999868869781</v>
      </c>
      <c r="C59">
        <v>0.23929999768733978</v>
      </c>
      <c r="D59">
        <v>0.24259999394416809</v>
      </c>
      <c r="E59">
        <v>0.24740000069141388</v>
      </c>
      <c r="F59">
        <f t="shared" si="0"/>
        <v>0.24309999744097391</v>
      </c>
      <c r="G59">
        <f t="shared" si="1"/>
        <v>0.15809999744097392</v>
      </c>
      <c r="H59" s="5">
        <f t="shared" si="2"/>
        <v>50.710399017333984</v>
      </c>
      <c r="I59" s="5">
        <v>50.710399017333984</v>
      </c>
    </row>
    <row r="60" spans="1:9" x14ac:dyDescent="0.4">
      <c r="A60" s="4" t="s">
        <v>66</v>
      </c>
      <c r="B60">
        <v>0.23739999532699585</v>
      </c>
      <c r="C60">
        <v>0.23420000076293945</v>
      </c>
      <c r="D60">
        <v>0.23680000007152557</v>
      </c>
      <c r="E60">
        <v>0.2386000007390976</v>
      </c>
      <c r="F60">
        <f t="shared" si="0"/>
        <v>0.23653333385785422</v>
      </c>
      <c r="G60">
        <f t="shared" si="1"/>
        <v>0.15153333385785422</v>
      </c>
      <c r="H60" s="5">
        <f t="shared" si="2"/>
        <v>48.188800201416022</v>
      </c>
      <c r="I60" s="5">
        <v>48.188800201416022</v>
      </c>
    </row>
    <row r="61" spans="1:9" x14ac:dyDescent="0.4">
      <c r="A61" s="4" t="s">
        <v>67</v>
      </c>
      <c r="B61">
        <v>0.25560000538825989</v>
      </c>
      <c r="C61">
        <v>0.25830000638961792</v>
      </c>
      <c r="D61">
        <v>0.26289999485015869</v>
      </c>
      <c r="E61">
        <v>0.26750001311302185</v>
      </c>
      <c r="F61">
        <f t="shared" si="0"/>
        <v>0.26290000478426617</v>
      </c>
      <c r="G61">
        <f t="shared" si="1"/>
        <v>0.17790000478426615</v>
      </c>
      <c r="H61" s="5">
        <f t="shared" si="2"/>
        <v>58.313601837158203</v>
      </c>
      <c r="I61" s="5">
        <v>58.313601837158203</v>
      </c>
    </row>
    <row r="62" spans="1:9" x14ac:dyDescent="0.4">
      <c r="A62" s="4" t="s">
        <v>68</v>
      </c>
      <c r="B62">
        <v>0.23389999568462372</v>
      </c>
      <c r="C62">
        <v>0.23250000178813934</v>
      </c>
      <c r="D62">
        <v>0.23520000278949738</v>
      </c>
      <c r="E62">
        <v>0.23849999904632568</v>
      </c>
      <c r="F62">
        <f t="shared" si="0"/>
        <v>0.23540000120798746</v>
      </c>
      <c r="G62">
        <f t="shared" si="1"/>
        <v>0.15040000120798747</v>
      </c>
      <c r="H62" s="5">
        <f t="shared" si="2"/>
        <v>47.753600463867187</v>
      </c>
      <c r="I62" s="5">
        <v>47.753600463867187</v>
      </c>
    </row>
    <row r="63" spans="1:9" x14ac:dyDescent="0.4">
      <c r="A63" s="4" t="s">
        <v>69</v>
      </c>
      <c r="B63">
        <v>0.23219999670982361</v>
      </c>
      <c r="C63">
        <v>0.23199999332427979</v>
      </c>
      <c r="D63">
        <v>0.23659999668598175</v>
      </c>
      <c r="E63">
        <v>0.23720000684261322</v>
      </c>
      <c r="F63">
        <f t="shared" si="0"/>
        <v>0.23526666561762491</v>
      </c>
      <c r="G63">
        <f t="shared" si="1"/>
        <v>0.15026666561762492</v>
      </c>
      <c r="H63" s="5">
        <f t="shared" si="2"/>
        <v>47.702399597167968</v>
      </c>
      <c r="I63" s="5">
        <v>47.702399597167968</v>
      </c>
    </row>
    <row r="64" spans="1:9" x14ac:dyDescent="0.4">
      <c r="A64" s="4" t="s">
        <v>70</v>
      </c>
      <c r="B64">
        <v>0.23839999735355377</v>
      </c>
      <c r="C64">
        <v>0.23790000379085541</v>
      </c>
      <c r="D64">
        <v>0.23999999463558197</v>
      </c>
      <c r="E64">
        <v>0.24400000274181366</v>
      </c>
      <c r="F64">
        <f t="shared" si="0"/>
        <v>0.24063333372275034</v>
      </c>
      <c r="G64">
        <f t="shared" si="1"/>
        <v>0.15563333372275034</v>
      </c>
      <c r="H64" s="5">
        <f t="shared" si="2"/>
        <v>49.763200149536132</v>
      </c>
      <c r="I64" s="5">
        <v>49.763200149536132</v>
      </c>
    </row>
    <row r="65" spans="1:22" ht="17.649999999999999" x14ac:dyDescent="0.4">
      <c r="A65" s="4" t="s">
        <v>71</v>
      </c>
      <c r="B65">
        <v>0.22949999570846558</v>
      </c>
      <c r="C65">
        <v>0.22939999401569366</v>
      </c>
      <c r="D65">
        <v>0.23250000178813934</v>
      </c>
      <c r="E65">
        <v>0.23469999432563782</v>
      </c>
      <c r="F65">
        <f t="shared" si="0"/>
        <v>0.23219999670982361</v>
      </c>
      <c r="G65">
        <f t="shared" si="1"/>
        <v>0.14719999670982359</v>
      </c>
      <c r="H65" s="5">
        <f t="shared" si="2"/>
        <v>46.524798736572251</v>
      </c>
      <c r="I65" s="5">
        <v>46.524798736572251</v>
      </c>
      <c r="K65" s="6" t="s">
        <v>43</v>
      </c>
      <c r="L65" s="6" t="s">
        <v>44</v>
      </c>
      <c r="M65" s="6" t="s">
        <v>45</v>
      </c>
      <c r="N65" s="6" t="s">
        <v>46</v>
      </c>
      <c r="O65" s="6" t="s">
        <v>47</v>
      </c>
      <c r="P65" s="6" t="s">
        <v>48</v>
      </c>
      <c r="Q65" s="6" t="s">
        <v>49</v>
      </c>
      <c r="R65" s="6" t="s">
        <v>50</v>
      </c>
      <c r="S65" s="6" t="s">
        <v>51</v>
      </c>
      <c r="T65" s="6" t="s">
        <v>52</v>
      </c>
      <c r="U65" s="6" t="s">
        <v>53</v>
      </c>
      <c r="V65" s="6" t="s">
        <v>54</v>
      </c>
    </row>
    <row r="66" spans="1:22" ht="17.649999999999999" x14ac:dyDescent="0.4">
      <c r="A66" s="4" t="s">
        <v>72</v>
      </c>
      <c r="B66">
        <v>0.25249999761581421</v>
      </c>
      <c r="C66">
        <v>0.25009998679161072</v>
      </c>
      <c r="D66">
        <v>0.25429999828338623</v>
      </c>
      <c r="E66">
        <v>0.25799998641014099</v>
      </c>
      <c r="F66">
        <f t="shared" si="0"/>
        <v>0.25413332382837933</v>
      </c>
      <c r="G66">
        <f t="shared" si="1"/>
        <v>0.16913332382837931</v>
      </c>
      <c r="H66" s="5">
        <f t="shared" si="2"/>
        <v>54.947196350097656</v>
      </c>
      <c r="I66" s="5">
        <v>54.947196350097656</v>
      </c>
      <c r="K66" s="7">
        <v>43.299199447631835</v>
      </c>
      <c r="L66" s="7">
        <v>39.177600250244133</v>
      </c>
      <c r="M66" s="7">
        <v>47.203200683593749</v>
      </c>
      <c r="N66" s="7">
        <v>48.687999114990234</v>
      </c>
      <c r="O66" s="7">
        <v>53.74400268554686</v>
      </c>
      <c r="P66" s="7">
        <v>52.284800872802741</v>
      </c>
      <c r="Q66" s="7">
        <v>36.42559944152832</v>
      </c>
      <c r="R66" s="7">
        <v>34.46719871520996</v>
      </c>
      <c r="S66" s="7">
        <v>24.419200286865227</v>
      </c>
      <c r="T66" s="7">
        <v>16.572799072265617</v>
      </c>
      <c r="U66" s="7">
        <v>17.481601104736328</v>
      </c>
      <c r="V66" s="7">
        <v>26.492801055908195</v>
      </c>
    </row>
    <row r="67" spans="1:22" ht="17.649999999999999" x14ac:dyDescent="0.4">
      <c r="A67" s="4" t="s">
        <v>73</v>
      </c>
      <c r="B67">
        <v>0.21909999847412109</v>
      </c>
      <c r="C67">
        <v>0.22059999406337738</v>
      </c>
      <c r="D67">
        <v>0.22269999980926514</v>
      </c>
      <c r="E67">
        <v>0.2257000058889389</v>
      </c>
      <c r="F67">
        <f t="shared" si="0"/>
        <v>0.22299999992052713</v>
      </c>
      <c r="G67">
        <f t="shared" si="1"/>
        <v>0.13799999992052714</v>
      </c>
      <c r="H67" s="5">
        <f t="shared" si="2"/>
        <v>42.991999969482421</v>
      </c>
      <c r="I67" s="5">
        <v>42.991999969482421</v>
      </c>
      <c r="K67" s="6" t="s">
        <v>55</v>
      </c>
      <c r="L67" s="6" t="s">
        <v>56</v>
      </c>
      <c r="M67" s="6" t="s">
        <v>57</v>
      </c>
      <c r="N67" s="6" t="s">
        <v>58</v>
      </c>
      <c r="O67" s="6" t="s">
        <v>59</v>
      </c>
      <c r="P67" s="6" t="s">
        <v>60</v>
      </c>
      <c r="Q67" s="6" t="s">
        <v>61</v>
      </c>
      <c r="R67" s="6" t="s">
        <v>62</v>
      </c>
      <c r="S67" s="6" t="s">
        <v>63</v>
      </c>
      <c r="T67" s="6" t="s">
        <v>64</v>
      </c>
      <c r="U67" s="6" t="s">
        <v>65</v>
      </c>
      <c r="V67" s="6" t="s">
        <v>66</v>
      </c>
    </row>
    <row r="68" spans="1:22" ht="17.649999999999999" x14ac:dyDescent="0.4">
      <c r="A68" s="4" t="s">
        <v>74</v>
      </c>
      <c r="B68">
        <v>0.24490000307559967</v>
      </c>
      <c r="C68">
        <v>0.24660000205039978</v>
      </c>
      <c r="D68">
        <v>0.24959999322891235</v>
      </c>
      <c r="E68">
        <v>0.25249999761581421</v>
      </c>
      <c r="F68">
        <f t="shared" si="0"/>
        <v>0.24956666429837546</v>
      </c>
      <c r="G68">
        <f t="shared" si="1"/>
        <v>0.16456666429837546</v>
      </c>
      <c r="H68" s="5">
        <f t="shared" si="2"/>
        <v>53.193599090576178</v>
      </c>
      <c r="I68" s="5">
        <v>53.193599090576178</v>
      </c>
      <c r="K68" s="7">
        <v>49.95519958496093</v>
      </c>
      <c r="L68" s="7">
        <v>54.39680038452147</v>
      </c>
      <c r="M68" s="7">
        <v>50.876799926757819</v>
      </c>
      <c r="N68" s="7">
        <v>44.06720100402832</v>
      </c>
      <c r="O68" s="7">
        <v>45.270400390624992</v>
      </c>
      <c r="P68" s="7">
        <v>43.171199188232414</v>
      </c>
      <c r="Q68" s="7">
        <v>43.209597930908203</v>
      </c>
      <c r="R68" s="7">
        <v>43.273600921630845</v>
      </c>
      <c r="S68" s="7">
        <v>40.393599853515632</v>
      </c>
      <c r="T68" s="7">
        <v>51.107200012207031</v>
      </c>
      <c r="U68" s="7">
        <v>50.710399017333984</v>
      </c>
      <c r="V68" s="7">
        <v>48.188800201416022</v>
      </c>
    </row>
    <row r="69" spans="1:22" ht="17.649999999999999" x14ac:dyDescent="0.4">
      <c r="A69" s="4" t="s">
        <v>75</v>
      </c>
      <c r="B69">
        <v>0.25080001354217529</v>
      </c>
      <c r="C69">
        <v>0.24879999458789825</v>
      </c>
      <c r="D69">
        <v>0.25249999761581421</v>
      </c>
      <c r="E69">
        <v>0.25670000910758972</v>
      </c>
      <c r="F69">
        <f t="shared" si="0"/>
        <v>0.2526666671037674</v>
      </c>
      <c r="G69">
        <f t="shared" si="1"/>
        <v>0.16766666710376738</v>
      </c>
      <c r="H69" s="5">
        <f t="shared" si="2"/>
        <v>54.384000167846665</v>
      </c>
      <c r="I69" s="5">
        <v>54.384000167846665</v>
      </c>
      <c r="K69" s="6" t="s">
        <v>67</v>
      </c>
      <c r="L69" s="6" t="s">
        <v>68</v>
      </c>
      <c r="M69" s="6" t="s">
        <v>69</v>
      </c>
      <c r="N69" s="6" t="s">
        <v>70</v>
      </c>
      <c r="O69" s="6" t="s">
        <v>71</v>
      </c>
      <c r="P69" s="6" t="s">
        <v>72</v>
      </c>
      <c r="Q69" s="6" t="s">
        <v>73</v>
      </c>
      <c r="R69" s="6" t="s">
        <v>74</v>
      </c>
      <c r="S69" s="6" t="s">
        <v>75</v>
      </c>
      <c r="T69" s="6" t="s">
        <v>76</v>
      </c>
      <c r="U69" s="6" t="s">
        <v>77</v>
      </c>
      <c r="V69" s="6" t="s">
        <v>78</v>
      </c>
    </row>
    <row r="70" spans="1:22" ht="17.649999999999999" x14ac:dyDescent="0.4">
      <c r="A70" s="4" t="s">
        <v>76</v>
      </c>
      <c r="B70">
        <v>0.22939999401569366</v>
      </c>
      <c r="C70">
        <v>0.2249000072479248</v>
      </c>
      <c r="D70">
        <v>0.22869999706745148</v>
      </c>
      <c r="E70">
        <v>0.23100000619888306</v>
      </c>
      <c r="F70">
        <f t="shared" si="0"/>
        <v>0.22820000350475311</v>
      </c>
      <c r="G70">
        <f t="shared" si="1"/>
        <v>0.14320000350475309</v>
      </c>
      <c r="H70" s="5">
        <f t="shared" si="2"/>
        <v>44.988801345825181</v>
      </c>
      <c r="I70" s="5">
        <v>44.988801345825181</v>
      </c>
      <c r="K70" s="7">
        <v>58.313601837158203</v>
      </c>
      <c r="L70" s="7">
        <v>47.753600463867187</v>
      </c>
      <c r="M70" s="7">
        <v>47.702399597167968</v>
      </c>
      <c r="N70" s="7">
        <v>49.763200149536132</v>
      </c>
      <c r="O70" s="7">
        <v>46.524798736572251</v>
      </c>
      <c r="P70" s="7">
        <v>54.947196350097656</v>
      </c>
      <c r="Q70" s="7">
        <v>42.991999969482421</v>
      </c>
      <c r="R70" s="7">
        <v>53.193599090576178</v>
      </c>
      <c r="S70" s="7">
        <v>54.384000167846665</v>
      </c>
      <c r="T70" s="7">
        <v>44.988801345825181</v>
      </c>
      <c r="U70" s="7">
        <v>42.339202270507805</v>
      </c>
      <c r="V70" s="7">
        <v>51.593600616455085</v>
      </c>
    </row>
    <row r="71" spans="1:22" ht="17.649999999999999" x14ac:dyDescent="0.4">
      <c r="A71" s="4" t="s">
        <v>77</v>
      </c>
      <c r="B71">
        <v>0.22210000455379486</v>
      </c>
      <c r="C71">
        <v>0.21960000693798065</v>
      </c>
      <c r="D71">
        <v>0.22130000591278076</v>
      </c>
      <c r="E71">
        <v>0.22300000488758087</v>
      </c>
      <c r="F71">
        <f t="shared" si="0"/>
        <v>0.22130000591278076</v>
      </c>
      <c r="G71">
        <f t="shared" si="1"/>
        <v>0.13630000591278074</v>
      </c>
      <c r="H71" s="5">
        <f t="shared" si="2"/>
        <v>42.339202270507805</v>
      </c>
      <c r="I71" s="5">
        <v>42.339202270507805</v>
      </c>
      <c r="K71" s="6" t="s">
        <v>79</v>
      </c>
      <c r="L71" s="6" t="s">
        <v>80</v>
      </c>
      <c r="M71" s="6" t="s">
        <v>81</v>
      </c>
      <c r="N71" s="6" t="s">
        <v>82</v>
      </c>
      <c r="O71" s="6" t="s">
        <v>83</v>
      </c>
      <c r="P71" s="6" t="s">
        <v>84</v>
      </c>
      <c r="Q71" s="6" t="s">
        <v>85</v>
      </c>
      <c r="R71" s="6" t="s">
        <v>86</v>
      </c>
      <c r="S71" s="6" t="s">
        <v>87</v>
      </c>
      <c r="T71" s="6" t="s">
        <v>88</v>
      </c>
      <c r="U71" s="6" t="s">
        <v>89</v>
      </c>
      <c r="V71" s="6" t="s">
        <v>90</v>
      </c>
    </row>
    <row r="72" spans="1:22" ht="17.649999999999999" x14ac:dyDescent="0.4">
      <c r="A72" s="4" t="s">
        <v>78</v>
      </c>
      <c r="B72">
        <v>0.24210000038146973</v>
      </c>
      <c r="C72">
        <v>0.24220000207424164</v>
      </c>
      <c r="D72">
        <v>0.24580000340938568</v>
      </c>
      <c r="E72">
        <v>0.24819999933242798</v>
      </c>
      <c r="F72">
        <f t="shared" si="0"/>
        <v>0.24540000160535178</v>
      </c>
      <c r="G72">
        <f t="shared" si="1"/>
        <v>0.16040000160535178</v>
      </c>
      <c r="H72" s="5">
        <f t="shared" si="2"/>
        <v>51.593600616455085</v>
      </c>
      <c r="I72" s="5">
        <v>51.593600616455085</v>
      </c>
      <c r="K72" s="7">
        <v>43.926398620605468</v>
      </c>
      <c r="L72" s="7">
        <v>49.32800041198729</v>
      </c>
      <c r="M72" s="7">
        <v>56.214400634765624</v>
      </c>
      <c r="N72" s="7">
        <v>39.139199600219719</v>
      </c>
      <c r="O72" s="7">
        <v>50.159999237060553</v>
      </c>
      <c r="P72" s="7">
        <v>55.408000335693345</v>
      </c>
      <c r="Q72" s="7">
        <v>-11.113600387573243</v>
      </c>
      <c r="R72" s="7">
        <v>-8.92479862213135</v>
      </c>
      <c r="S72" s="7">
        <v>-9.5776001358032232</v>
      </c>
      <c r="T72" s="7">
        <v>-10.11519874572754</v>
      </c>
      <c r="U72" s="7">
        <v>-10.345599784851077</v>
      </c>
      <c r="V72" s="7">
        <v>-9.8463999176025414</v>
      </c>
    </row>
    <row r="73" spans="1:22" ht="17.649999999999999" x14ac:dyDescent="0.4">
      <c r="A73" s="4" t="s">
        <v>79</v>
      </c>
      <c r="B73">
        <v>0.22400000691413879</v>
      </c>
      <c r="C73">
        <v>0.2223999947309494</v>
      </c>
      <c r="D73">
        <v>0.22579999268054962</v>
      </c>
      <c r="E73">
        <v>0.2281000018119812</v>
      </c>
      <c r="F73">
        <f t="shared" si="0"/>
        <v>0.22543332974116007</v>
      </c>
      <c r="G73">
        <f t="shared" si="1"/>
        <v>0.14043332974116007</v>
      </c>
      <c r="H73" s="5">
        <f t="shared" si="2"/>
        <v>43.926398620605468</v>
      </c>
      <c r="I73" s="5">
        <v>43.926398620605468</v>
      </c>
      <c r="K73" s="6" t="s">
        <v>91</v>
      </c>
      <c r="L73" s="6" t="s">
        <v>92</v>
      </c>
      <c r="M73" s="6" t="s">
        <v>93</v>
      </c>
      <c r="N73" s="6" t="s">
        <v>94</v>
      </c>
      <c r="O73" s="6" t="s">
        <v>95</v>
      </c>
      <c r="P73" s="6" t="s">
        <v>96</v>
      </c>
      <c r="Q73" s="6" t="s">
        <v>97</v>
      </c>
      <c r="R73" s="6" t="s">
        <v>98</v>
      </c>
      <c r="S73" s="6" t="s">
        <v>99</v>
      </c>
      <c r="T73" s="6" t="s">
        <v>100</v>
      </c>
      <c r="U73" s="6" t="s">
        <v>101</v>
      </c>
      <c r="V73" s="6" t="s">
        <v>102</v>
      </c>
    </row>
    <row r="74" spans="1:22" ht="17.649999999999999" x14ac:dyDescent="0.4">
      <c r="A74" s="4" t="s">
        <v>80</v>
      </c>
      <c r="B74">
        <v>0.24009999632835388</v>
      </c>
      <c r="C74">
        <v>0.23790000379085541</v>
      </c>
      <c r="D74">
        <v>0.23890000581741333</v>
      </c>
      <c r="E74">
        <v>0.24169999361038208</v>
      </c>
      <c r="F74">
        <f t="shared" si="0"/>
        <v>0.23950000107288361</v>
      </c>
      <c r="G74">
        <f t="shared" si="1"/>
        <v>0.15450000107288359</v>
      </c>
      <c r="H74" s="5">
        <f t="shared" si="2"/>
        <v>49.32800041198729</v>
      </c>
      <c r="I74" s="5">
        <v>49.32800041198729</v>
      </c>
      <c r="K74" s="7">
        <v>40.687999114990241</v>
      </c>
      <c r="L74" s="7">
        <v>52.515199050903327</v>
      </c>
      <c r="M74" s="7">
        <v>51.836800918579094</v>
      </c>
      <c r="N74" s="7">
        <v>53.987199172973625</v>
      </c>
      <c r="O74" s="7">
        <v>45.795199737548835</v>
      </c>
      <c r="P74" s="7">
        <v>48.623999938964829</v>
      </c>
      <c r="Q74" s="7">
        <v>48.278399810791008</v>
      </c>
      <c r="R74" s="7">
        <v>45.987199172973632</v>
      </c>
      <c r="S74" s="7">
        <v>51.158400878906249</v>
      </c>
      <c r="T74" s="7">
        <v>37.948798522949218</v>
      </c>
      <c r="U74" s="7">
        <v>40.777600631713867</v>
      </c>
      <c r="V74" s="7">
        <v>47.305598602294914</v>
      </c>
    </row>
    <row r="75" spans="1:22" ht="17.649999999999999" x14ac:dyDescent="0.4">
      <c r="A75" s="4" t="s">
        <v>81</v>
      </c>
      <c r="B75">
        <v>0.24660000205039978</v>
      </c>
      <c r="C75">
        <v>0.25409999489784241</v>
      </c>
      <c r="D75">
        <v>0.25740000605583191</v>
      </c>
      <c r="E75">
        <v>0.26080000400543213</v>
      </c>
      <c r="F75">
        <f t="shared" si="0"/>
        <v>0.25743333498636883</v>
      </c>
      <c r="G75">
        <f t="shared" si="1"/>
        <v>0.17243333498636881</v>
      </c>
      <c r="H75" s="5">
        <f t="shared" si="2"/>
        <v>56.214400634765624</v>
      </c>
      <c r="I75" s="5">
        <v>56.214400634765624</v>
      </c>
      <c r="K75" s="6" t="s">
        <v>103</v>
      </c>
      <c r="L75" s="6" t="s">
        <v>104</v>
      </c>
      <c r="M75" s="6" t="s">
        <v>105</v>
      </c>
      <c r="N75" s="6" t="s">
        <v>106</v>
      </c>
      <c r="O75" s="6" t="s">
        <v>107</v>
      </c>
      <c r="P75" s="6" t="s">
        <v>108</v>
      </c>
      <c r="Q75" s="6" t="s">
        <v>109</v>
      </c>
      <c r="R75" s="6" t="s">
        <v>110</v>
      </c>
      <c r="S75" s="6" t="s">
        <v>111</v>
      </c>
      <c r="T75" s="6" t="s">
        <v>112</v>
      </c>
      <c r="U75" s="6" t="s">
        <v>113</v>
      </c>
      <c r="V75" s="6" t="s">
        <v>114</v>
      </c>
    </row>
    <row r="76" spans="1:22" ht="17.649999999999999" x14ac:dyDescent="0.4">
      <c r="A76" s="4" t="s">
        <v>82</v>
      </c>
      <c r="B76">
        <v>0.20990000665187836</v>
      </c>
      <c r="C76">
        <v>0.20999999344348907</v>
      </c>
      <c r="D76">
        <v>0.21220000088214874</v>
      </c>
      <c r="E76">
        <v>0.2167000025510788</v>
      </c>
      <c r="F76">
        <f t="shared" si="0"/>
        <v>0.2129666656255722</v>
      </c>
      <c r="G76">
        <f t="shared" si="1"/>
        <v>0.12796666562557218</v>
      </c>
      <c r="H76" s="5">
        <f t="shared" si="2"/>
        <v>39.139199600219719</v>
      </c>
      <c r="I76" s="5">
        <v>39.139199600219719</v>
      </c>
      <c r="K76" s="7">
        <v>31.164800033569328</v>
      </c>
      <c r="L76" s="7">
        <v>37.577599868774399</v>
      </c>
      <c r="M76" s="7">
        <v>36.502398834228501</v>
      </c>
      <c r="N76" s="7">
        <v>34.953599319458007</v>
      </c>
      <c r="O76" s="7">
        <v>45.910397872924804</v>
      </c>
      <c r="P76" s="7">
        <v>39.369601593017578</v>
      </c>
      <c r="Q76" s="7">
        <v>44.873599395751938</v>
      </c>
      <c r="R76" s="7">
        <v>46.217601165771491</v>
      </c>
      <c r="S76" s="7">
        <v>33.737599716186523</v>
      </c>
      <c r="T76" s="7">
        <v>53.283200607299804</v>
      </c>
      <c r="U76" s="7">
        <v>48.470399246215827</v>
      </c>
      <c r="V76" s="7">
        <v>46.409600601196288</v>
      </c>
    </row>
    <row r="77" spans="1:22" ht="17.649999999999999" x14ac:dyDescent="0.4">
      <c r="A77" s="4" t="s">
        <v>83</v>
      </c>
      <c r="B77">
        <v>0.24019999802112579</v>
      </c>
      <c r="C77">
        <v>0.23919999599456787</v>
      </c>
      <c r="D77">
        <v>0.24140000343322754</v>
      </c>
      <c r="E77">
        <v>0.24439999461174011</v>
      </c>
      <c r="F77">
        <f t="shared" si="0"/>
        <v>0.24166666467984518</v>
      </c>
      <c r="G77">
        <f t="shared" si="1"/>
        <v>0.15666666467984519</v>
      </c>
      <c r="H77" s="5">
        <f t="shared" si="2"/>
        <v>50.159999237060553</v>
      </c>
      <c r="I77" s="5">
        <v>50.159999237060553</v>
      </c>
      <c r="K77" s="6" t="s">
        <v>115</v>
      </c>
      <c r="L77" s="6" t="s">
        <v>116</v>
      </c>
      <c r="M77" s="6" t="s">
        <v>117</v>
      </c>
      <c r="N77" s="6" t="s">
        <v>118</v>
      </c>
      <c r="O77" s="6" t="s">
        <v>119</v>
      </c>
      <c r="P77" s="6" t="s">
        <v>120</v>
      </c>
      <c r="Q77" s="6" t="s">
        <v>121</v>
      </c>
      <c r="R77" s="6" t="s">
        <v>122</v>
      </c>
      <c r="S77" s="6" t="s">
        <v>123</v>
      </c>
      <c r="T77" s="6" t="s">
        <v>124</v>
      </c>
      <c r="U77" s="6" t="s">
        <v>125</v>
      </c>
      <c r="V77" s="6" t="s">
        <v>126</v>
      </c>
    </row>
    <row r="78" spans="1:22" ht="17.649999999999999" x14ac:dyDescent="0.4">
      <c r="A78" s="4" t="s">
        <v>84</v>
      </c>
      <c r="B78">
        <v>0.2517000138759613</v>
      </c>
      <c r="C78">
        <v>0.2517000138759613</v>
      </c>
      <c r="D78">
        <v>0.25540000200271606</v>
      </c>
      <c r="E78">
        <v>0.258899986743927</v>
      </c>
      <c r="F78">
        <f t="shared" si="0"/>
        <v>0.25533333420753479</v>
      </c>
      <c r="G78">
        <f t="shared" si="1"/>
        <v>0.17033333420753477</v>
      </c>
      <c r="H78" s="5">
        <f t="shared" si="2"/>
        <v>55.408000335693345</v>
      </c>
      <c r="I78" s="5">
        <v>55.408000335693345</v>
      </c>
      <c r="K78" s="7">
        <v>45.462399826049811</v>
      </c>
      <c r="L78" s="7">
        <v>41.225600585937492</v>
      </c>
      <c r="M78" s="7">
        <v>48.547198638916001</v>
      </c>
      <c r="N78" s="7">
        <v>52.041600570678703</v>
      </c>
      <c r="O78" s="7">
        <v>49.737599716186523</v>
      </c>
      <c r="P78" s="7">
        <v>47.753602371215813</v>
      </c>
      <c r="Q78" s="7">
        <v>44.144000396728522</v>
      </c>
      <c r="R78" s="7">
        <v>49.891200408935546</v>
      </c>
      <c r="S78" s="7">
        <v>41.430400238037109</v>
      </c>
      <c r="T78" s="7">
        <v>43.363200531005859</v>
      </c>
      <c r="U78" s="7">
        <v>48.086400375366203</v>
      </c>
      <c r="V78" s="7">
        <v>50.326398239135742</v>
      </c>
    </row>
    <row r="79" spans="1:22" ht="17.649999999999999" x14ac:dyDescent="0.4">
      <c r="A79" s="4" t="s">
        <v>85</v>
      </c>
      <c r="B79">
        <v>8.1799998879432678E-2</v>
      </c>
      <c r="C79">
        <v>8.1799998879432678E-2</v>
      </c>
      <c r="D79">
        <v>8.2099996507167816E-2</v>
      </c>
      <c r="E79">
        <v>8.2400001585483551E-2</v>
      </c>
      <c r="F79">
        <f t="shared" si="0"/>
        <v>8.2099998990694686E-2</v>
      </c>
      <c r="G79">
        <f t="shared" si="1"/>
        <v>-2.9000010093053197E-3</v>
      </c>
      <c r="H79" s="5">
        <f t="shared" si="2"/>
        <v>-11.113600387573243</v>
      </c>
      <c r="I79" s="5">
        <v>-11.113600387573243</v>
      </c>
      <c r="K79" s="6" t="s">
        <v>127</v>
      </c>
      <c r="L79" s="6" t="s">
        <v>128</v>
      </c>
      <c r="M79" s="6" t="s">
        <v>129</v>
      </c>
      <c r="N79" s="6" t="s">
        <v>130</v>
      </c>
      <c r="O79" s="6" t="s">
        <v>131</v>
      </c>
      <c r="P79" s="6" t="s">
        <v>132</v>
      </c>
      <c r="Q79" s="6" t="s">
        <v>133</v>
      </c>
      <c r="R79" s="6" t="s">
        <v>134</v>
      </c>
      <c r="S79" s="6" t="s">
        <v>135</v>
      </c>
      <c r="T79" s="6" t="s">
        <v>136</v>
      </c>
      <c r="U79" s="6" t="s">
        <v>137</v>
      </c>
      <c r="V79" s="6" t="s">
        <v>138</v>
      </c>
    </row>
    <row r="80" spans="1:22" ht="17.649999999999999" x14ac:dyDescent="0.4">
      <c r="A80" s="4" t="s">
        <v>86</v>
      </c>
      <c r="B80">
        <v>8.789999783039093E-2</v>
      </c>
      <c r="C80">
        <v>8.7800003588199615E-2</v>
      </c>
      <c r="D80">
        <v>8.7800003588199615E-2</v>
      </c>
      <c r="E80">
        <v>8.7800003588199615E-2</v>
      </c>
      <c r="F80">
        <f t="shared" si="0"/>
        <v>8.7800003588199615E-2</v>
      </c>
      <c r="G80">
        <f t="shared" si="1"/>
        <v>2.8000035881996094E-3</v>
      </c>
      <c r="H80" s="5">
        <f t="shared" si="2"/>
        <v>-8.92479862213135</v>
      </c>
      <c r="I80" s="5">
        <v>-8.92479862213135</v>
      </c>
      <c r="K80" s="7">
        <v>57.443198547363281</v>
      </c>
      <c r="L80" s="7">
        <v>48.50880180358886</v>
      </c>
      <c r="M80" s="7">
        <v>55.254401550292968</v>
      </c>
      <c r="N80" s="7">
        <v>52.118399963378906</v>
      </c>
      <c r="O80" s="7">
        <v>54.665603027343749</v>
      </c>
      <c r="P80" s="7">
        <v>49.95520149230957</v>
      </c>
      <c r="Q80" s="7">
        <v>47.702399597167968</v>
      </c>
      <c r="R80" s="7">
        <v>54.448001251220688</v>
      </c>
      <c r="S80" s="7">
        <v>49.993600234985337</v>
      </c>
      <c r="T80" s="7">
        <v>51.120002136230454</v>
      </c>
      <c r="U80" s="7">
        <v>46.921599731445305</v>
      </c>
      <c r="V80" s="7">
        <v>53.462399826049804</v>
      </c>
    </row>
    <row r="81" spans="1:9" x14ac:dyDescent="0.4">
      <c r="A81" s="4" t="s">
        <v>87</v>
      </c>
      <c r="B81">
        <v>8.529999852180481E-2</v>
      </c>
      <c r="C81">
        <v>8.619999885559082E-2</v>
      </c>
      <c r="D81">
        <v>8.6099997162818909E-2</v>
      </c>
      <c r="E81">
        <v>8.6000002920627594E-2</v>
      </c>
      <c r="F81">
        <f t="shared" si="0"/>
        <v>8.6099999646345779E-2</v>
      </c>
      <c r="G81">
        <f t="shared" si="1"/>
        <v>1.0999996463457729E-3</v>
      </c>
      <c r="H81" s="5">
        <f t="shared" si="2"/>
        <v>-9.5776001358032232</v>
      </c>
      <c r="I81" s="5">
        <v>-9.5776001358032232</v>
      </c>
    </row>
    <row r="82" spans="1:9" x14ac:dyDescent="0.4">
      <c r="A82" s="4" t="s">
        <v>88</v>
      </c>
      <c r="B82">
        <v>8.489999920129776E-2</v>
      </c>
      <c r="C82">
        <v>8.4700003266334534E-2</v>
      </c>
      <c r="D82">
        <v>8.4700003266334534E-2</v>
      </c>
      <c r="E82">
        <v>8.4700003266334534E-2</v>
      </c>
      <c r="F82">
        <f t="shared" si="0"/>
        <v>8.4700003266334534E-2</v>
      </c>
      <c r="G82">
        <f t="shared" si="1"/>
        <v>-2.9999673366547241E-4</v>
      </c>
      <c r="H82" s="5">
        <f t="shared" si="2"/>
        <v>-10.11519874572754</v>
      </c>
      <c r="I82" s="5">
        <v>-10.11519874572754</v>
      </c>
    </row>
    <row r="83" spans="1:9" x14ac:dyDescent="0.4">
      <c r="A83" s="4" t="s">
        <v>89</v>
      </c>
      <c r="B83">
        <v>8.3499997854232788E-2</v>
      </c>
      <c r="C83">
        <v>8.3800002932548523E-2</v>
      </c>
      <c r="D83">
        <v>8.3499997854232788E-2</v>
      </c>
      <c r="E83">
        <v>8.5000000894069672E-2</v>
      </c>
      <c r="F83">
        <f t="shared" si="0"/>
        <v>8.4100000560283661E-2</v>
      </c>
      <c r="G83">
        <f t="shared" si="1"/>
        <v>-8.9999943971634522E-4</v>
      </c>
      <c r="H83" s="5">
        <f t="shared" si="2"/>
        <v>-10.345599784851077</v>
      </c>
      <c r="I83" s="5">
        <v>-10.345599784851077</v>
      </c>
    </row>
    <row r="84" spans="1:9" x14ac:dyDescent="0.4">
      <c r="A84" s="4" t="s">
        <v>90</v>
      </c>
      <c r="B84">
        <v>8.529999852180481E-2</v>
      </c>
      <c r="C84">
        <v>8.5699997842311859E-2</v>
      </c>
      <c r="D84">
        <v>8.5400000214576721E-2</v>
      </c>
      <c r="E84">
        <v>8.5100002586841583E-2</v>
      </c>
      <c r="F84">
        <f t="shared" si="0"/>
        <v>8.5400000214576721E-2</v>
      </c>
      <c r="G84">
        <f t="shared" si="1"/>
        <v>4.0000021457671509E-4</v>
      </c>
      <c r="H84" s="5">
        <f t="shared" si="2"/>
        <v>-9.8463999176025414</v>
      </c>
      <c r="I84" s="5">
        <v>-9.8463999176025414</v>
      </c>
    </row>
    <row r="85" spans="1:9" x14ac:dyDescent="0.4">
      <c r="A85" s="4" t="s">
        <v>91</v>
      </c>
      <c r="B85">
        <v>0.21070000529289246</v>
      </c>
      <c r="C85">
        <v>0.21299999952316284</v>
      </c>
      <c r="D85">
        <v>0.21649999916553497</v>
      </c>
      <c r="E85">
        <v>0.22149999439716339</v>
      </c>
      <c r="F85">
        <f t="shared" si="0"/>
        <v>0.21699999769528708</v>
      </c>
      <c r="G85">
        <f t="shared" si="1"/>
        <v>0.13199999769528709</v>
      </c>
      <c r="H85" s="5">
        <f t="shared" si="2"/>
        <v>40.687999114990241</v>
      </c>
      <c r="I85" s="5">
        <v>40.687999114990241</v>
      </c>
    </row>
    <row r="86" spans="1:9" x14ac:dyDescent="0.4">
      <c r="A86" s="4" t="s">
        <v>92</v>
      </c>
      <c r="B86">
        <v>0.24279999732971191</v>
      </c>
      <c r="C86">
        <v>0.24459999799728394</v>
      </c>
      <c r="D86">
        <v>0.24740000069141388</v>
      </c>
      <c r="E86">
        <v>0.25139999389648438</v>
      </c>
      <c r="F86">
        <f t="shared" si="0"/>
        <v>0.24779999752839407</v>
      </c>
      <c r="G86">
        <f t="shared" si="1"/>
        <v>0.16279999752839408</v>
      </c>
      <c r="H86" s="5">
        <f t="shared" si="2"/>
        <v>52.515199050903327</v>
      </c>
      <c r="I86" s="5">
        <v>52.515199050903327</v>
      </c>
    </row>
    <row r="87" spans="1:9" x14ac:dyDescent="0.4">
      <c r="A87" s="4" t="s">
        <v>93</v>
      </c>
      <c r="B87">
        <v>0.2418999969959259</v>
      </c>
      <c r="C87">
        <v>0.24250000715255737</v>
      </c>
      <c r="D87">
        <v>0.24570000171661377</v>
      </c>
      <c r="E87">
        <v>0.24989999830722809</v>
      </c>
      <c r="F87">
        <f t="shared" si="0"/>
        <v>0.2460333357254664</v>
      </c>
      <c r="G87">
        <f t="shared" si="1"/>
        <v>0.16103333572546641</v>
      </c>
      <c r="H87" s="5">
        <f t="shared" si="2"/>
        <v>51.836800918579094</v>
      </c>
      <c r="I87" s="5">
        <v>51.836800918579094</v>
      </c>
    </row>
    <row r="88" spans="1:9" x14ac:dyDescent="0.4">
      <c r="A88" s="4" t="s">
        <v>94</v>
      </c>
      <c r="B88">
        <v>0.24889999628067017</v>
      </c>
      <c r="C88">
        <v>0.24809999763965607</v>
      </c>
      <c r="D88">
        <v>0.25150001049041748</v>
      </c>
      <c r="E88">
        <v>0.25529998540878296</v>
      </c>
      <c r="F88">
        <f t="shared" si="0"/>
        <v>0.25163333117961884</v>
      </c>
      <c r="G88">
        <f t="shared" si="1"/>
        <v>0.16663333117961882</v>
      </c>
      <c r="H88" s="5">
        <f t="shared" si="2"/>
        <v>53.987199172973625</v>
      </c>
      <c r="I88" s="5">
        <v>53.987199172973625</v>
      </c>
    </row>
    <row r="89" spans="1:9" x14ac:dyDescent="0.4">
      <c r="A89" s="4" t="s">
        <v>95</v>
      </c>
      <c r="B89">
        <v>0.2273000031709671</v>
      </c>
      <c r="C89">
        <v>0.2273000031709671</v>
      </c>
      <c r="D89">
        <v>0.23039999604225159</v>
      </c>
      <c r="E89">
        <v>0.23319999873638153</v>
      </c>
      <c r="F89">
        <f t="shared" si="0"/>
        <v>0.23029999931653342</v>
      </c>
      <c r="G89">
        <f t="shared" si="1"/>
        <v>0.14529999931653342</v>
      </c>
      <c r="H89" s="5">
        <f t="shared" si="2"/>
        <v>45.795199737548835</v>
      </c>
      <c r="I89" s="5">
        <v>45.795199737548835</v>
      </c>
    </row>
    <row r="90" spans="1:9" x14ac:dyDescent="0.4">
      <c r="A90" s="4" t="s">
        <v>96</v>
      </c>
      <c r="B90">
        <v>0.23530000448226929</v>
      </c>
      <c r="C90">
        <v>0.23409999907016754</v>
      </c>
      <c r="D90">
        <v>0.23829999566078186</v>
      </c>
      <c r="E90">
        <v>0.24060000479221344</v>
      </c>
      <c r="F90">
        <f t="shared" si="0"/>
        <v>0.23766666650772095</v>
      </c>
      <c r="G90">
        <f t="shared" si="1"/>
        <v>0.15266666650772093</v>
      </c>
      <c r="H90" s="5">
        <f t="shared" si="2"/>
        <v>48.623999938964829</v>
      </c>
      <c r="I90" s="5">
        <v>48.623999938964829</v>
      </c>
    </row>
    <row r="91" spans="1:9" x14ac:dyDescent="0.4">
      <c r="A91" s="4" t="s">
        <v>97</v>
      </c>
      <c r="B91">
        <v>0.23469999432563782</v>
      </c>
      <c r="C91">
        <v>0.23319999873638153</v>
      </c>
      <c r="D91">
        <v>0.23720000684261322</v>
      </c>
      <c r="E91">
        <v>0.23989999294281006</v>
      </c>
      <c r="F91">
        <f t="shared" si="0"/>
        <v>0.23676666617393494</v>
      </c>
      <c r="G91">
        <f t="shared" si="1"/>
        <v>0.15176666617393492</v>
      </c>
      <c r="H91" s="5">
        <f t="shared" si="2"/>
        <v>48.278399810791008</v>
      </c>
      <c r="I91" s="5">
        <v>48.278399810791008</v>
      </c>
    </row>
    <row r="92" spans="1:9" x14ac:dyDescent="0.4">
      <c r="A92" s="4" t="s">
        <v>98</v>
      </c>
      <c r="B92">
        <v>0.22789999842643738</v>
      </c>
      <c r="C92">
        <v>0.22699999809265137</v>
      </c>
      <c r="D92">
        <v>0.23080000281333923</v>
      </c>
      <c r="E92">
        <v>0.23459999263286591</v>
      </c>
      <c r="F92">
        <f t="shared" si="0"/>
        <v>0.23079999784628549</v>
      </c>
      <c r="G92">
        <f t="shared" si="1"/>
        <v>0.1457999978462855</v>
      </c>
      <c r="H92" s="5">
        <f t="shared" si="2"/>
        <v>45.987199172973632</v>
      </c>
      <c r="I92" s="5">
        <v>45.987199172973632</v>
      </c>
    </row>
    <row r="93" spans="1:9" x14ac:dyDescent="0.4">
      <c r="A93" s="4" t="s">
        <v>99</v>
      </c>
      <c r="B93">
        <v>0.24029999971389771</v>
      </c>
      <c r="C93">
        <v>0.24070000648498535</v>
      </c>
      <c r="D93">
        <v>0.24459999799728394</v>
      </c>
      <c r="E93">
        <v>0.24750000238418579</v>
      </c>
      <c r="F93">
        <f t="shared" si="0"/>
        <v>0.24426666895548502</v>
      </c>
      <c r="G93">
        <f t="shared" si="1"/>
        <v>0.15926666895548502</v>
      </c>
      <c r="H93" s="5">
        <f t="shared" si="2"/>
        <v>51.158400878906249</v>
      </c>
      <c r="I93" s="5">
        <v>51.158400878906249</v>
      </c>
    </row>
    <row r="94" spans="1:9" x14ac:dyDescent="0.4">
      <c r="A94" s="4" t="s">
        <v>100</v>
      </c>
      <c r="B94">
        <v>0.20730000734329224</v>
      </c>
      <c r="C94">
        <v>0.20679999887943268</v>
      </c>
      <c r="D94">
        <v>0.21009999513626099</v>
      </c>
      <c r="E94">
        <v>0.21269999444484711</v>
      </c>
      <c r="F94">
        <f t="shared" si="0"/>
        <v>0.20986666282018027</v>
      </c>
      <c r="G94">
        <f t="shared" si="1"/>
        <v>0.12486666282018026</v>
      </c>
      <c r="H94" s="5">
        <f t="shared" si="2"/>
        <v>37.948798522949218</v>
      </c>
      <c r="I94" s="5">
        <v>37.948798522949218</v>
      </c>
    </row>
    <row r="95" spans="1:9" x14ac:dyDescent="0.4">
      <c r="A95" s="4" t="s">
        <v>101</v>
      </c>
      <c r="B95">
        <v>0.21690000593662262</v>
      </c>
      <c r="C95">
        <v>0.21410000324249268</v>
      </c>
      <c r="D95">
        <v>0.21780000627040863</v>
      </c>
      <c r="E95">
        <v>0.21979999542236328</v>
      </c>
      <c r="F95">
        <f t="shared" si="0"/>
        <v>0.21723333497842154</v>
      </c>
      <c r="G95">
        <f t="shared" si="1"/>
        <v>0.13223333497842155</v>
      </c>
      <c r="H95" s="5">
        <f t="shared" si="2"/>
        <v>40.777600631713867</v>
      </c>
      <c r="I95" s="5">
        <v>40.777600631713867</v>
      </c>
    </row>
    <row r="96" spans="1:9" x14ac:dyDescent="0.4">
      <c r="A96" s="4" t="s">
        <v>102</v>
      </c>
      <c r="B96">
        <v>0.23160000145435333</v>
      </c>
      <c r="C96">
        <v>0.23119999468326569</v>
      </c>
      <c r="D96">
        <v>0.23389999568462372</v>
      </c>
      <c r="E96">
        <v>0.23759999871253967</v>
      </c>
      <c r="F96">
        <f t="shared" si="0"/>
        <v>0.23423332969347635</v>
      </c>
      <c r="G96">
        <f t="shared" si="1"/>
        <v>0.14923332969347636</v>
      </c>
      <c r="H96" s="5">
        <f t="shared" si="2"/>
        <v>47.305598602294914</v>
      </c>
      <c r="I96" s="5">
        <v>47.305598602294914</v>
      </c>
    </row>
    <row r="97" spans="1:9" x14ac:dyDescent="0.4">
      <c r="A97" s="4" t="s">
        <v>103</v>
      </c>
      <c r="B97">
        <v>0.18780000507831573</v>
      </c>
      <c r="C97">
        <v>0.18860000371932983</v>
      </c>
      <c r="D97">
        <v>0.19280000030994415</v>
      </c>
      <c r="E97">
        <v>0.19519999623298645</v>
      </c>
      <c r="F97">
        <f t="shared" si="0"/>
        <v>0.19220000008742014</v>
      </c>
      <c r="G97">
        <f t="shared" si="1"/>
        <v>0.10720000008742013</v>
      </c>
      <c r="H97" s="5">
        <f t="shared" si="2"/>
        <v>31.164800033569328</v>
      </c>
      <c r="I97" s="5">
        <v>31.164800033569328</v>
      </c>
    </row>
    <row r="98" spans="1:9" x14ac:dyDescent="0.4">
      <c r="A98" s="4" t="s">
        <v>104</v>
      </c>
      <c r="B98">
        <v>0.20350000262260437</v>
      </c>
      <c r="C98">
        <v>0.20509999990463257</v>
      </c>
      <c r="D98">
        <v>0.20880000293254852</v>
      </c>
      <c r="E98">
        <v>0.21279999613761902</v>
      </c>
      <c r="F98">
        <f t="shared" si="0"/>
        <v>0.20889999965826669</v>
      </c>
      <c r="G98">
        <f t="shared" si="1"/>
        <v>0.12389999965826669</v>
      </c>
      <c r="H98" s="5">
        <f t="shared" si="2"/>
        <v>37.577599868774399</v>
      </c>
      <c r="I98" s="5">
        <v>37.577599868774399</v>
      </c>
    </row>
    <row r="99" spans="1:9" x14ac:dyDescent="0.4">
      <c r="A99" s="4" t="s">
        <v>105</v>
      </c>
      <c r="B99">
        <v>0.20389999449253082</v>
      </c>
      <c r="C99">
        <v>0.20389999449253082</v>
      </c>
      <c r="D99">
        <v>0.20690000057220459</v>
      </c>
      <c r="E99">
        <v>0.20749999582767487</v>
      </c>
      <c r="F99">
        <f t="shared" si="0"/>
        <v>0.20609999696413675</v>
      </c>
      <c r="G99">
        <f t="shared" si="1"/>
        <v>0.12109999696413674</v>
      </c>
      <c r="H99" s="5">
        <f t="shared" si="2"/>
        <v>36.502398834228501</v>
      </c>
      <c r="I99" s="5">
        <v>36.502398834228501</v>
      </c>
    </row>
    <row r="100" spans="1:9" x14ac:dyDescent="0.4">
      <c r="A100" s="4" t="s">
        <v>106</v>
      </c>
      <c r="B100">
        <v>0.19850000739097595</v>
      </c>
      <c r="C100">
        <v>0.1996999979019165</v>
      </c>
      <c r="D100">
        <v>0.20219999551773071</v>
      </c>
      <c r="E100">
        <v>0.20430000126361847</v>
      </c>
      <c r="F100">
        <f t="shared" si="0"/>
        <v>0.2020666648944219</v>
      </c>
      <c r="G100">
        <f t="shared" si="1"/>
        <v>0.1170666648944219</v>
      </c>
      <c r="H100" s="5">
        <f t="shared" si="2"/>
        <v>34.953599319458007</v>
      </c>
      <c r="I100" s="5">
        <v>34.953599319458007</v>
      </c>
    </row>
    <row r="101" spans="1:9" x14ac:dyDescent="0.4">
      <c r="A101" s="4" t="s">
        <v>107</v>
      </c>
      <c r="B101">
        <v>0.22689999639987946</v>
      </c>
      <c r="C101">
        <v>0.22679999470710754</v>
      </c>
      <c r="D101">
        <v>0.23119999468326569</v>
      </c>
      <c r="E101">
        <v>0.23379999399185181</v>
      </c>
      <c r="F101">
        <f t="shared" si="0"/>
        <v>0.23059999446074167</v>
      </c>
      <c r="G101">
        <f t="shared" si="1"/>
        <v>0.14559999446074168</v>
      </c>
      <c r="H101" s="5">
        <f t="shared" si="2"/>
        <v>45.910397872924804</v>
      </c>
      <c r="I101" s="5">
        <v>45.910397872924804</v>
      </c>
    </row>
    <row r="102" spans="1:9" x14ac:dyDescent="0.4">
      <c r="A102" s="4" t="s">
        <v>108</v>
      </c>
      <c r="B102">
        <v>0.20949999988079071</v>
      </c>
      <c r="C102">
        <v>0.20870000123977661</v>
      </c>
      <c r="D102">
        <v>0.2151000052690506</v>
      </c>
      <c r="E102">
        <v>0.21690000593662262</v>
      </c>
      <c r="F102">
        <f t="shared" ref="F102:F132" si="3">AVERAGE(C102:E102)</f>
        <v>0.21356667081514993</v>
      </c>
      <c r="G102">
        <f t="shared" ref="G102:G132" si="4">F102-0.085</f>
        <v>0.12856667081514994</v>
      </c>
      <c r="H102" s="5">
        <f t="shared" ref="H102:H132" si="5">10*(4*9.6*G102-1)</f>
        <v>39.369601593017578</v>
      </c>
      <c r="I102" s="5">
        <v>39.369601593017578</v>
      </c>
    </row>
    <row r="103" spans="1:9" x14ac:dyDescent="0.4">
      <c r="A103" s="4" t="s">
        <v>109</v>
      </c>
      <c r="B103">
        <v>0.22519999742507935</v>
      </c>
      <c r="C103">
        <v>0.22480000555515289</v>
      </c>
      <c r="D103">
        <v>0.22859999537467957</v>
      </c>
      <c r="E103">
        <v>0.23029999434947968</v>
      </c>
      <c r="F103">
        <f t="shared" si="3"/>
        <v>0.22789999842643738</v>
      </c>
      <c r="G103">
        <f t="shared" si="4"/>
        <v>0.14289999842643736</v>
      </c>
      <c r="H103" s="5">
        <f t="shared" si="5"/>
        <v>44.873599395751938</v>
      </c>
      <c r="I103" s="5">
        <v>44.873599395751938</v>
      </c>
    </row>
    <row r="104" spans="1:9" x14ac:dyDescent="0.4">
      <c r="A104" s="4" t="s">
        <v>110</v>
      </c>
      <c r="B104">
        <v>0.22930000722408295</v>
      </c>
      <c r="C104">
        <v>0.2281000018119812</v>
      </c>
      <c r="D104">
        <v>0.23190000653266907</v>
      </c>
      <c r="E104">
        <v>0.23420000076293945</v>
      </c>
      <c r="F104">
        <f t="shared" si="3"/>
        <v>0.23140000303586325</v>
      </c>
      <c r="G104">
        <f t="shared" si="4"/>
        <v>0.14640000303586326</v>
      </c>
      <c r="H104" s="5">
        <f t="shared" si="5"/>
        <v>46.217601165771491</v>
      </c>
      <c r="I104" s="5">
        <v>46.217601165771491</v>
      </c>
    </row>
    <row r="105" spans="1:9" x14ac:dyDescent="0.4">
      <c r="A105" s="4" t="s">
        <v>111</v>
      </c>
      <c r="B105">
        <v>0.19859999418258667</v>
      </c>
      <c r="C105">
        <v>0.19699999690055847</v>
      </c>
      <c r="D105">
        <v>0.19900000095367432</v>
      </c>
      <c r="E105">
        <v>0.20069999992847443</v>
      </c>
      <c r="F105">
        <f t="shared" si="3"/>
        <v>0.1988999992609024</v>
      </c>
      <c r="G105">
        <f t="shared" si="4"/>
        <v>0.1138999992609024</v>
      </c>
      <c r="H105" s="5">
        <f t="shared" si="5"/>
        <v>33.737599716186523</v>
      </c>
      <c r="I105" s="5">
        <v>33.737599716186523</v>
      </c>
    </row>
    <row r="106" spans="1:9" x14ac:dyDescent="0.4">
      <c r="A106" s="4" t="s">
        <v>112</v>
      </c>
      <c r="B106">
        <v>0.24660000205039978</v>
      </c>
      <c r="C106">
        <v>0.24609999358654022</v>
      </c>
      <c r="D106">
        <v>0.24979999661445618</v>
      </c>
      <c r="E106">
        <v>0.25350001454353333</v>
      </c>
      <c r="F106">
        <f t="shared" si="3"/>
        <v>0.24980000158150992</v>
      </c>
      <c r="G106">
        <f t="shared" si="4"/>
        <v>0.16480000158150993</v>
      </c>
      <c r="H106" s="5">
        <f t="shared" si="5"/>
        <v>53.283200607299804</v>
      </c>
      <c r="I106" s="5">
        <v>53.283200607299804</v>
      </c>
    </row>
    <row r="107" spans="1:9" x14ac:dyDescent="0.4">
      <c r="A107" s="4" t="s">
        <v>113</v>
      </c>
      <c r="B107">
        <v>0.23839999735355377</v>
      </c>
      <c r="C107">
        <v>0.23409999907016754</v>
      </c>
      <c r="D107">
        <v>0.2378000020980835</v>
      </c>
      <c r="E107">
        <v>0.23989999294281006</v>
      </c>
      <c r="F107">
        <f t="shared" si="3"/>
        <v>0.23726666470368704</v>
      </c>
      <c r="G107">
        <f t="shared" si="4"/>
        <v>0.15226666470368705</v>
      </c>
      <c r="H107" s="5">
        <f t="shared" si="5"/>
        <v>48.470399246215827</v>
      </c>
      <c r="I107" s="5">
        <v>48.470399246215827</v>
      </c>
    </row>
    <row r="108" spans="1:9" x14ac:dyDescent="0.4">
      <c r="A108" s="4" t="s">
        <v>114</v>
      </c>
      <c r="B108">
        <v>0.22669999301433563</v>
      </c>
      <c r="C108">
        <v>0.22879999876022339</v>
      </c>
      <c r="D108">
        <v>0.23149999976158142</v>
      </c>
      <c r="E108">
        <v>0.2354000061750412</v>
      </c>
      <c r="F108">
        <f t="shared" si="3"/>
        <v>0.23190000156561533</v>
      </c>
      <c r="G108">
        <f t="shared" si="4"/>
        <v>0.14690000156561533</v>
      </c>
      <c r="H108" s="5">
        <f t="shared" si="5"/>
        <v>46.409600601196288</v>
      </c>
      <c r="I108" s="5">
        <v>46.409600601196288</v>
      </c>
    </row>
    <row r="109" spans="1:9" x14ac:dyDescent="0.4">
      <c r="A109" s="4" t="s">
        <v>115</v>
      </c>
      <c r="B109">
        <v>0.22699999809265137</v>
      </c>
      <c r="C109">
        <v>0.22640000283718109</v>
      </c>
      <c r="D109">
        <v>0.22990000247955322</v>
      </c>
      <c r="E109">
        <v>0.23199999332427979</v>
      </c>
      <c r="F109">
        <f t="shared" si="3"/>
        <v>0.22943333288033804</v>
      </c>
      <c r="G109">
        <f t="shared" si="4"/>
        <v>0.14443333288033805</v>
      </c>
      <c r="H109" s="5">
        <f t="shared" si="5"/>
        <v>45.462399826049811</v>
      </c>
      <c r="I109" s="5">
        <v>45.462399826049811</v>
      </c>
    </row>
    <row r="110" spans="1:9" x14ac:dyDescent="0.4">
      <c r="A110" s="4" t="s">
        <v>116</v>
      </c>
      <c r="B110">
        <v>0.21420000493526459</v>
      </c>
      <c r="C110">
        <v>0.21520000696182251</v>
      </c>
      <c r="D110">
        <v>0.21809999644756317</v>
      </c>
      <c r="E110">
        <v>0.22190000116825104</v>
      </c>
      <c r="F110">
        <f t="shared" si="3"/>
        <v>0.21840000152587891</v>
      </c>
      <c r="G110">
        <f t="shared" si="4"/>
        <v>0.13340000152587889</v>
      </c>
      <c r="H110" s="5">
        <f t="shared" si="5"/>
        <v>41.225600585937492</v>
      </c>
      <c r="I110" s="5">
        <v>41.225600585937492</v>
      </c>
    </row>
    <row r="111" spans="1:9" x14ac:dyDescent="0.4">
      <c r="A111" s="4" t="s">
        <v>117</v>
      </c>
      <c r="B111">
        <v>0.23229999840259552</v>
      </c>
      <c r="C111">
        <v>0.23409999907016754</v>
      </c>
      <c r="D111">
        <v>0.23749999701976776</v>
      </c>
      <c r="E111">
        <v>0.24079999327659607</v>
      </c>
      <c r="F111">
        <f t="shared" si="3"/>
        <v>0.23746666312217712</v>
      </c>
      <c r="G111">
        <f t="shared" si="4"/>
        <v>0.1524666631221771</v>
      </c>
      <c r="H111" s="5">
        <f t="shared" si="5"/>
        <v>48.547198638916001</v>
      </c>
      <c r="I111" s="5">
        <v>48.547198638916001</v>
      </c>
    </row>
    <row r="112" spans="1:9" x14ac:dyDescent="0.4">
      <c r="A112" s="4" t="s">
        <v>118</v>
      </c>
      <c r="B112">
        <v>0.24140000343322754</v>
      </c>
      <c r="C112">
        <v>0.24199999868869781</v>
      </c>
      <c r="D112">
        <v>0.24660000205039978</v>
      </c>
      <c r="E112">
        <v>0.25110000371932983</v>
      </c>
      <c r="F112">
        <f t="shared" si="3"/>
        <v>0.24656666815280914</v>
      </c>
      <c r="G112">
        <f t="shared" si="4"/>
        <v>0.16156666815280912</v>
      </c>
      <c r="H112" s="5">
        <f t="shared" si="5"/>
        <v>52.041600570678703</v>
      </c>
      <c r="I112" s="5">
        <v>52.041600570678703</v>
      </c>
    </row>
    <row r="113" spans="1:9" x14ac:dyDescent="0.4">
      <c r="A113" s="4" t="s">
        <v>119</v>
      </c>
      <c r="B113">
        <v>0.23610000312328339</v>
      </c>
      <c r="C113">
        <v>0.23680000007152557</v>
      </c>
      <c r="D113">
        <v>0.2410999983549118</v>
      </c>
      <c r="E113">
        <v>0.24379999935626984</v>
      </c>
      <c r="F113">
        <f t="shared" si="3"/>
        <v>0.24056666592756906</v>
      </c>
      <c r="G113">
        <f t="shared" si="4"/>
        <v>0.15556666592756907</v>
      </c>
      <c r="H113" s="5">
        <f t="shared" si="5"/>
        <v>49.737599716186523</v>
      </c>
      <c r="I113" s="5">
        <v>49.737599716186523</v>
      </c>
    </row>
    <row r="114" spans="1:9" x14ac:dyDescent="0.4">
      <c r="A114" s="4" t="s">
        <v>120</v>
      </c>
      <c r="B114">
        <v>0.2304999977350235</v>
      </c>
      <c r="C114">
        <v>0.23190000653266907</v>
      </c>
      <c r="D114">
        <v>0.2362000048160553</v>
      </c>
      <c r="E114">
        <v>0.23810000717639923</v>
      </c>
      <c r="F114">
        <f t="shared" si="3"/>
        <v>0.2354000061750412</v>
      </c>
      <c r="G114">
        <f t="shared" si="4"/>
        <v>0.15040000617504118</v>
      </c>
      <c r="H114" s="5">
        <f t="shared" si="5"/>
        <v>47.753602371215813</v>
      </c>
      <c r="I114" s="5">
        <v>47.753602371215813</v>
      </c>
    </row>
    <row r="115" spans="1:9" x14ac:dyDescent="0.4">
      <c r="A115" s="4" t="s">
        <v>121</v>
      </c>
      <c r="B115">
        <v>0.22200000286102295</v>
      </c>
      <c r="C115">
        <v>0.22249999642372131</v>
      </c>
      <c r="D115">
        <v>0.226500004529953</v>
      </c>
      <c r="E115">
        <v>0.22900000214576721</v>
      </c>
      <c r="F115">
        <f t="shared" si="3"/>
        <v>0.22600000103314719</v>
      </c>
      <c r="G115">
        <f t="shared" si="4"/>
        <v>0.14100000103314719</v>
      </c>
      <c r="H115" s="5">
        <f t="shared" si="5"/>
        <v>44.144000396728522</v>
      </c>
      <c r="I115" s="5">
        <v>44.144000396728522</v>
      </c>
    </row>
    <row r="116" spans="1:9" x14ac:dyDescent="0.4">
      <c r="A116" s="4" t="s">
        <v>122</v>
      </c>
      <c r="B116">
        <v>0.23710000514984131</v>
      </c>
      <c r="C116">
        <v>0.23790000379085541</v>
      </c>
      <c r="D116">
        <v>0.24089999496936798</v>
      </c>
      <c r="E116">
        <v>0.24410000443458557</v>
      </c>
      <c r="F116">
        <f t="shared" si="3"/>
        <v>0.240966667731603</v>
      </c>
      <c r="G116">
        <f t="shared" si="4"/>
        <v>0.155966667731603</v>
      </c>
      <c r="H116" s="5">
        <f t="shared" si="5"/>
        <v>49.891200408935546</v>
      </c>
      <c r="I116" s="5">
        <v>49.891200408935546</v>
      </c>
    </row>
    <row r="117" spans="1:9" x14ac:dyDescent="0.4">
      <c r="A117" s="4" t="s">
        <v>123</v>
      </c>
      <c r="B117">
        <v>0.21520000696182251</v>
      </c>
      <c r="C117">
        <v>0.21559999883174896</v>
      </c>
      <c r="D117">
        <v>0.21930000185966492</v>
      </c>
      <c r="E117">
        <v>0.22190000116825104</v>
      </c>
      <c r="F117">
        <f t="shared" si="3"/>
        <v>0.21893333395322165</v>
      </c>
      <c r="G117">
        <f t="shared" si="4"/>
        <v>0.13393333395322166</v>
      </c>
      <c r="H117" s="5">
        <f t="shared" si="5"/>
        <v>41.430400238037109</v>
      </c>
      <c r="I117" s="5">
        <v>41.430400238037109</v>
      </c>
    </row>
    <row r="118" spans="1:9" x14ac:dyDescent="0.4">
      <c r="A118" s="4" t="s">
        <v>124</v>
      </c>
      <c r="B118">
        <v>0.22040000557899475</v>
      </c>
      <c r="C118">
        <v>0.22020000219345093</v>
      </c>
      <c r="D118">
        <v>0.22480000555515289</v>
      </c>
      <c r="E118">
        <v>0.22689999639987946</v>
      </c>
      <c r="F118">
        <f t="shared" si="3"/>
        <v>0.22396666804949442</v>
      </c>
      <c r="G118">
        <f t="shared" si="4"/>
        <v>0.13896666804949442</v>
      </c>
      <c r="H118" s="5">
        <f t="shared" si="5"/>
        <v>43.363200531005859</v>
      </c>
      <c r="I118" s="5">
        <v>43.363200531005859</v>
      </c>
    </row>
    <row r="119" spans="1:9" x14ac:dyDescent="0.4">
      <c r="A119" s="4" t="s">
        <v>125</v>
      </c>
      <c r="B119">
        <v>0.23100000619888306</v>
      </c>
      <c r="C119">
        <v>0.23270000517368317</v>
      </c>
      <c r="D119">
        <v>0.23680000007152557</v>
      </c>
      <c r="E119">
        <v>0.23929999768733978</v>
      </c>
      <c r="F119">
        <f t="shared" si="3"/>
        <v>0.23626666764418283</v>
      </c>
      <c r="G119">
        <f t="shared" si="4"/>
        <v>0.15126666764418284</v>
      </c>
      <c r="H119" s="5">
        <f t="shared" si="5"/>
        <v>48.086400375366203</v>
      </c>
      <c r="I119" s="5">
        <v>48.086400375366203</v>
      </c>
    </row>
    <row r="120" spans="1:9" x14ac:dyDescent="0.4">
      <c r="A120" s="4" t="s">
        <v>126</v>
      </c>
      <c r="B120">
        <v>0.2378000020980835</v>
      </c>
      <c r="C120">
        <v>0.23909999430179596</v>
      </c>
      <c r="D120">
        <v>0.24199999868869781</v>
      </c>
      <c r="E120">
        <v>0.24519999325275421</v>
      </c>
      <c r="F120">
        <f t="shared" si="3"/>
        <v>0.24209999541441599</v>
      </c>
      <c r="G120">
        <f t="shared" si="4"/>
        <v>0.15709999541441599</v>
      </c>
      <c r="H120" s="5">
        <f t="shared" si="5"/>
        <v>50.326398239135742</v>
      </c>
      <c r="I120" s="5">
        <v>50.326398239135742</v>
      </c>
    </row>
    <row r="121" spans="1:9" x14ac:dyDescent="0.4">
      <c r="A121" s="4" t="s">
        <v>127</v>
      </c>
      <c r="B121">
        <v>0.2533000111579895</v>
      </c>
      <c r="C121">
        <v>0.25639998912811279</v>
      </c>
      <c r="D121">
        <v>0.26050001382827759</v>
      </c>
      <c r="E121">
        <v>0.26499998569488525</v>
      </c>
      <c r="F121">
        <f t="shared" si="3"/>
        <v>0.26063332955042523</v>
      </c>
      <c r="G121">
        <f t="shared" si="4"/>
        <v>0.17563332955042521</v>
      </c>
      <c r="H121" s="5">
        <f t="shared" si="5"/>
        <v>57.443198547363281</v>
      </c>
      <c r="I121" s="5">
        <v>57.443198547363281</v>
      </c>
    </row>
    <row r="122" spans="1:9" x14ac:dyDescent="0.4">
      <c r="A122" s="4" t="s">
        <v>128</v>
      </c>
      <c r="B122">
        <v>0.23370000720024109</v>
      </c>
      <c r="C122">
        <v>0.23450000584125519</v>
      </c>
      <c r="D122">
        <v>0.23720000684261322</v>
      </c>
      <c r="E122">
        <v>0.24040000140666962</v>
      </c>
      <c r="F122">
        <f t="shared" si="3"/>
        <v>0.23736667136351267</v>
      </c>
      <c r="G122">
        <f t="shared" si="4"/>
        <v>0.15236667136351267</v>
      </c>
      <c r="H122" s="5">
        <f t="shared" si="5"/>
        <v>48.50880180358886</v>
      </c>
      <c r="I122" s="5">
        <v>48.50880180358886</v>
      </c>
    </row>
    <row r="123" spans="1:9" x14ac:dyDescent="0.4">
      <c r="A123" s="4" t="s">
        <v>129</v>
      </c>
      <c r="B123">
        <v>0.24959999322891235</v>
      </c>
      <c r="C123">
        <v>0.25110000371932983</v>
      </c>
      <c r="D123">
        <v>0.25499999523162842</v>
      </c>
      <c r="E123">
        <v>0.25870001316070557</v>
      </c>
      <c r="F123">
        <f t="shared" si="3"/>
        <v>0.25493333737055462</v>
      </c>
      <c r="G123">
        <f t="shared" si="4"/>
        <v>0.1699333373705546</v>
      </c>
      <c r="H123" s="5">
        <f t="shared" si="5"/>
        <v>55.254401550292968</v>
      </c>
      <c r="I123" s="5">
        <v>55.254401550292968</v>
      </c>
    </row>
    <row r="124" spans="1:9" x14ac:dyDescent="0.4">
      <c r="A124" s="4" t="s">
        <v>130</v>
      </c>
      <c r="B124">
        <v>0.24160000681877136</v>
      </c>
      <c r="C124">
        <v>0.24269999563694</v>
      </c>
      <c r="D124">
        <v>0.24629999697208405</v>
      </c>
      <c r="E124">
        <v>0.25130000710487366</v>
      </c>
      <c r="F124">
        <f t="shared" si="3"/>
        <v>0.24676666657129923</v>
      </c>
      <c r="G124">
        <f t="shared" si="4"/>
        <v>0.16176666657129923</v>
      </c>
      <c r="H124" s="5">
        <f t="shared" si="5"/>
        <v>52.118399963378906</v>
      </c>
      <c r="I124" s="5">
        <v>52.118399963378906</v>
      </c>
    </row>
    <row r="125" spans="1:9" x14ac:dyDescent="0.4">
      <c r="A125" s="4" t="s">
        <v>131</v>
      </c>
      <c r="B125">
        <v>0.24699999392032623</v>
      </c>
      <c r="C125">
        <v>0.24819999933242798</v>
      </c>
      <c r="D125">
        <v>0.2533000111579895</v>
      </c>
      <c r="E125">
        <v>0.25870001316070557</v>
      </c>
      <c r="F125">
        <f t="shared" si="3"/>
        <v>0.2534000078837077</v>
      </c>
      <c r="G125">
        <f t="shared" si="4"/>
        <v>0.16840000788370768</v>
      </c>
      <c r="H125" s="5">
        <f t="shared" si="5"/>
        <v>54.665603027343749</v>
      </c>
      <c r="I125" s="5">
        <v>54.665603027343749</v>
      </c>
    </row>
    <row r="126" spans="1:9" x14ac:dyDescent="0.4">
      <c r="A126" s="4" t="s">
        <v>132</v>
      </c>
      <c r="B126">
        <v>0.23659999668598175</v>
      </c>
      <c r="C126">
        <v>0.23810000717639923</v>
      </c>
      <c r="D126">
        <v>0.24120000004768372</v>
      </c>
      <c r="E126">
        <v>0.24410000443458557</v>
      </c>
      <c r="F126">
        <f t="shared" si="3"/>
        <v>0.24113333721955618</v>
      </c>
      <c r="G126">
        <f t="shared" si="4"/>
        <v>0.15613333721955619</v>
      </c>
      <c r="H126" s="5">
        <f t="shared" si="5"/>
        <v>49.95520149230957</v>
      </c>
      <c r="I126" s="5">
        <v>49.95520149230957</v>
      </c>
    </row>
    <row r="127" spans="1:9" x14ac:dyDescent="0.4">
      <c r="A127" s="4" t="s">
        <v>133</v>
      </c>
      <c r="B127">
        <v>0.23010000586509705</v>
      </c>
      <c r="C127">
        <v>0.23100000619888306</v>
      </c>
      <c r="D127">
        <v>0.23489999771118164</v>
      </c>
      <c r="E127">
        <v>0.23989999294281006</v>
      </c>
      <c r="F127">
        <f t="shared" si="3"/>
        <v>0.23526666561762491</v>
      </c>
      <c r="G127">
        <f t="shared" si="4"/>
        <v>0.15026666561762492</v>
      </c>
      <c r="H127" s="5">
        <f t="shared" si="5"/>
        <v>47.702399597167968</v>
      </c>
      <c r="I127" s="5">
        <v>47.702399597167968</v>
      </c>
    </row>
    <row r="128" spans="1:9" x14ac:dyDescent="0.4">
      <c r="A128" s="4" t="s">
        <v>134</v>
      </c>
      <c r="B128">
        <v>0.24709999561309814</v>
      </c>
      <c r="C128">
        <v>0.24869999289512634</v>
      </c>
      <c r="D128">
        <v>0.25380000472068787</v>
      </c>
      <c r="E128">
        <v>0.25600001215934753</v>
      </c>
      <c r="F128">
        <f t="shared" si="3"/>
        <v>0.25283333659172058</v>
      </c>
      <c r="G128">
        <f t="shared" si="4"/>
        <v>0.16783333659172056</v>
      </c>
      <c r="H128" s="5">
        <f t="shared" si="5"/>
        <v>54.448001251220688</v>
      </c>
      <c r="I128" s="5">
        <v>54.448001251220688</v>
      </c>
    </row>
    <row r="129" spans="1:9" x14ac:dyDescent="0.4">
      <c r="A129" s="4" t="s">
        <v>135</v>
      </c>
      <c r="B129">
        <v>0.2362000048160553</v>
      </c>
      <c r="C129">
        <v>0.23690000176429749</v>
      </c>
      <c r="D129">
        <v>0.2418999969959259</v>
      </c>
      <c r="E129">
        <v>0.24490000307559967</v>
      </c>
      <c r="F129">
        <f t="shared" si="3"/>
        <v>0.24123333394527435</v>
      </c>
      <c r="G129">
        <f t="shared" si="4"/>
        <v>0.15623333394527433</v>
      </c>
      <c r="H129" s="5">
        <f t="shared" si="5"/>
        <v>49.993600234985337</v>
      </c>
      <c r="I129" s="5">
        <v>49.993600234985337</v>
      </c>
    </row>
    <row r="130" spans="1:9" x14ac:dyDescent="0.4">
      <c r="A130" s="4" t="s">
        <v>136</v>
      </c>
      <c r="B130">
        <v>0.23950000107288361</v>
      </c>
      <c r="C130">
        <v>0.24070000648498535</v>
      </c>
      <c r="D130">
        <v>0.24330000579357147</v>
      </c>
      <c r="E130">
        <v>0.24850000441074371</v>
      </c>
      <c r="F130">
        <f t="shared" si="3"/>
        <v>0.24416667222976685</v>
      </c>
      <c r="G130">
        <f t="shared" si="4"/>
        <v>0.15916667222976683</v>
      </c>
      <c r="H130" s="5">
        <f t="shared" si="5"/>
        <v>51.120002136230454</v>
      </c>
      <c r="I130" s="5">
        <v>51.120002136230454</v>
      </c>
    </row>
    <row r="131" spans="1:9" x14ac:dyDescent="0.4">
      <c r="A131" s="4" t="s">
        <v>137</v>
      </c>
      <c r="B131">
        <v>0.22869999706745148</v>
      </c>
      <c r="C131">
        <v>0.22959999740123749</v>
      </c>
      <c r="D131">
        <v>0.23299999535083771</v>
      </c>
      <c r="E131">
        <v>0.23710000514984131</v>
      </c>
      <c r="F131">
        <f t="shared" si="3"/>
        <v>0.23323333263397217</v>
      </c>
      <c r="G131">
        <f t="shared" si="4"/>
        <v>0.14823333263397215</v>
      </c>
      <c r="H131" s="5">
        <f t="shared" si="5"/>
        <v>46.921599731445305</v>
      </c>
      <c r="I131" s="5">
        <v>46.921599731445305</v>
      </c>
    </row>
    <row r="132" spans="1:9" x14ac:dyDescent="0.4">
      <c r="A132" s="4" t="s">
        <v>138</v>
      </c>
      <c r="B132">
        <v>0.24439999461174011</v>
      </c>
      <c r="C132">
        <v>0.2460000067949295</v>
      </c>
      <c r="D132">
        <v>0.25009998679161072</v>
      </c>
      <c r="E132">
        <v>0.25470000505447388</v>
      </c>
      <c r="F132">
        <f t="shared" si="3"/>
        <v>0.25026666621367138</v>
      </c>
      <c r="G132">
        <f t="shared" si="4"/>
        <v>0.16526666621367136</v>
      </c>
      <c r="H132" s="5">
        <f t="shared" si="5"/>
        <v>53.462399826049804</v>
      </c>
      <c r="I132" s="5">
        <v>53.462399826049804</v>
      </c>
    </row>
    <row r="137" spans="1:9" x14ac:dyDescent="0.4">
      <c r="A137" t="s">
        <v>139</v>
      </c>
      <c r="B137" s="2" t="s">
        <v>140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92D2-5ACA-4E28-8B1E-8E080E6392B1}">
  <dimension ref="A1"/>
  <sheetViews>
    <sheetView workbookViewId="0"/>
  </sheetViews>
  <sheetFormatPr defaultRowHeight="13.9" x14ac:dyDescent="0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凌诚 张</cp:lastModifiedBy>
  <dcterms:created xsi:type="dcterms:W3CDTF">2025-08-15T07:47:22Z</dcterms:created>
  <dcterms:modified xsi:type="dcterms:W3CDTF">2025-08-15T09:20:50Z</dcterms:modified>
</cp:coreProperties>
</file>