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数据字典_糖尿病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<sst xmlns="http://schemas.openxmlformats.org/spreadsheetml/2006/main" count="545" uniqueCount="113">
  <si>
    <t>字段/变量名称</t>
  </si>
  <si>
    <t>字段/变量含义</t>
  </si>
  <si>
    <t>是否必填性</t>
  </si>
  <si>
    <t>字段/变量类型</t>
  </si>
  <si>
    <t>默认值</t>
  </si>
  <si>
    <t>字段/变量长度</t>
  </si>
  <si>
    <t>字段/变量合法取值范围</t>
  </si>
  <si>
    <t>字段/变量取值含义</t>
  </si>
  <si>
    <t>字段顺序</t>
  </si>
  <si>
    <t>备注</t>
  </si>
  <si>
    <t>Case_ID</t>
  </si>
  <si>
    <t>病人编号</t>
  </si>
  <si>
    <t>是</t>
  </si>
  <si>
    <t>int</t>
  </si>
  <si>
    <t>0</t>
  </si>
  <si>
    <t>11</t>
  </si>
  <si>
    <t>0-999</t>
  </si>
  <si>
    <t>label</t>
  </si>
  <si>
    <t>患病种类</t>
  </si>
  <si>
    <r>
      <t>0——</t>
    </r>
    <r>
      <rPr>
        <sz val="11"/>
        <color theme="1"/>
        <rFont val="宋体"/>
        <charset val="134"/>
      </rPr>
      <t>糖尿病</t>
    </r>
    <r>
      <rPr>
        <sz val="11"/>
        <color theme="1"/>
        <rFont val="Arial"/>
        <charset val="134"/>
      </rPr>
      <t>1——</t>
    </r>
    <r>
      <rPr>
        <sz val="11"/>
        <color theme="1"/>
        <rFont val="宋体"/>
        <charset val="134"/>
      </rPr>
      <t>糖尿病并发视网膜病变</t>
    </r>
  </si>
  <si>
    <t>AGE</t>
  </si>
  <si>
    <r>
      <rPr>
        <sz val="11"/>
        <color theme="1"/>
        <rFont val="等线"/>
        <charset val="134"/>
      </rPr>
      <t>年龄</t>
    </r>
  </si>
  <si>
    <t>SEX</t>
  </si>
  <si>
    <r>
      <rPr>
        <sz val="11"/>
        <color theme="1"/>
        <rFont val="等线"/>
        <charset val="134"/>
      </rPr>
      <t>性别</t>
    </r>
  </si>
  <si>
    <t>NATION</t>
  </si>
  <si>
    <r>
      <rPr>
        <sz val="11"/>
        <color theme="1"/>
        <rFont val="等线"/>
        <charset val="134"/>
      </rPr>
      <t>民族</t>
    </r>
  </si>
  <si>
    <t>MARITAL_STATUS</t>
  </si>
  <si>
    <r>
      <rPr>
        <sz val="11"/>
        <color theme="1"/>
        <rFont val="等线"/>
        <charset val="134"/>
      </rPr>
      <t>婚姻状态</t>
    </r>
  </si>
  <si>
    <t>HEIGHT</t>
  </si>
  <si>
    <r>
      <rPr>
        <sz val="11"/>
        <color theme="1"/>
        <rFont val="等线"/>
        <charset val="134"/>
      </rPr>
      <t>身高</t>
    </r>
  </si>
  <si>
    <t>否</t>
  </si>
  <si>
    <t>WEIGHT</t>
  </si>
  <si>
    <r>
      <rPr>
        <sz val="11"/>
        <color theme="1"/>
        <rFont val="等线"/>
        <charset val="134"/>
      </rPr>
      <t>体重</t>
    </r>
  </si>
  <si>
    <t>BP_HIGH</t>
  </si>
  <si>
    <t>BP_LOW</t>
  </si>
  <si>
    <t>HEART_RATE</t>
  </si>
  <si>
    <t>BMI</t>
  </si>
  <si>
    <t>HYPERTENTION</t>
  </si>
  <si>
    <t>HYPERLIPIDEMIA</t>
  </si>
  <si>
    <t>A_S</t>
  </si>
  <si>
    <t>CEREBRAL_APOPLEXTY</t>
  </si>
  <si>
    <t>CAROTID_ARTERY_STENOSIS</t>
  </si>
  <si>
    <t>FLD</t>
  </si>
  <si>
    <t>CIRRHOSIS</t>
  </si>
  <si>
    <t>CLD</t>
  </si>
  <si>
    <t>PANCREATIC_DISEASE</t>
  </si>
  <si>
    <t>BILIARY_TRACT_DISEASE</t>
  </si>
  <si>
    <t>NEPHROPATHY</t>
  </si>
  <si>
    <t>RENAL_FALIURE</t>
  </si>
  <si>
    <t>NERVOUS_SYSTEM_DISEASE</t>
  </si>
  <si>
    <t>CHD</t>
  </si>
  <si>
    <t>MI</t>
  </si>
  <si>
    <t>CHF</t>
  </si>
  <si>
    <t>ARRHYTHMIAS</t>
  </si>
  <si>
    <t>RESPIRATORY_SYSTEM_DISEASE</t>
  </si>
  <si>
    <t>LEADDP</t>
  </si>
  <si>
    <t>HEMATONOSIS</t>
  </si>
  <si>
    <t>RHEUMATIC_IMMUNITY</t>
  </si>
  <si>
    <t>PREGNANT</t>
  </si>
  <si>
    <t>ENDOCRINE_DISEASE</t>
  </si>
  <si>
    <t>MEN</t>
  </si>
  <si>
    <t>PCOS</t>
  </si>
  <si>
    <t>DIGESTIVE_CARCINOMA</t>
  </si>
  <si>
    <t>UROLOGIC_NEOPLASMS</t>
  </si>
  <si>
    <t>GYNECOLGICAL_TUMOR</t>
  </si>
  <si>
    <t>BREAST_TUMOR</t>
  </si>
  <si>
    <t>LUNG_TUMOR</t>
  </si>
  <si>
    <t>INTRACRANIAL_TUMOR</t>
  </si>
  <si>
    <t>OTHER_TUMOR</t>
  </si>
  <si>
    <t>GLU</t>
  </si>
  <si>
    <t>GLU_2H</t>
  </si>
  <si>
    <t>HBA1C</t>
  </si>
  <si>
    <t>GSP</t>
  </si>
  <si>
    <t>TG</t>
  </si>
  <si>
    <t>TC</t>
  </si>
  <si>
    <t>HDL_C</t>
  </si>
  <si>
    <t>LDL_C</t>
  </si>
  <si>
    <t>FBG</t>
  </si>
  <si>
    <t>UPR_24</t>
  </si>
  <si>
    <t>BUN</t>
  </si>
  <si>
    <t>BU</t>
  </si>
  <si>
    <t>SCR</t>
  </si>
  <si>
    <t>UCR</t>
  </si>
  <si>
    <t>SUA</t>
  </si>
  <si>
    <t>HB</t>
  </si>
  <si>
    <t>CP</t>
  </si>
  <si>
    <t>INS</t>
  </si>
  <si>
    <t>PCV</t>
  </si>
  <si>
    <t>PLT</t>
  </si>
  <si>
    <t>ESR</t>
  </si>
  <si>
    <t>TBILI</t>
  </si>
  <si>
    <t>DBILI</t>
  </si>
  <si>
    <t>TP</t>
  </si>
  <si>
    <t>ALB</t>
  </si>
  <si>
    <t>LDH_L</t>
  </si>
  <si>
    <t>ALT</t>
  </si>
  <si>
    <t>AST</t>
  </si>
  <si>
    <t>GGT</t>
  </si>
  <si>
    <t>ALP</t>
  </si>
  <si>
    <t>LP_A</t>
  </si>
  <si>
    <t>PL</t>
  </si>
  <si>
    <t>PT</t>
  </si>
  <si>
    <t>PTA</t>
  </si>
  <si>
    <t>APTT</t>
  </si>
  <si>
    <t>FIBRIN</t>
  </si>
  <si>
    <t>ALB_CR</t>
  </si>
  <si>
    <t>LPS</t>
  </si>
  <si>
    <t>CA199</t>
  </si>
  <si>
    <t>CRP</t>
  </si>
  <si>
    <t>M1_M2</t>
  </si>
  <si>
    <t>TH2</t>
  </si>
  <si>
    <t>IBILI</t>
  </si>
  <si>
    <t>GLO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</si>
</sst>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name val="DengXian"/>
      <charset val="134"/>
    </font>
    <font>
      <b/>
      <sz val="11"/>
      <color rgb="FF000000"/>
      <name val="微软雅黑"/>
      <charset val="134"/>
    </font>
    <font>
      <b/>
      <sz val="10"/>
      <name val="Arial"/>
      <charset val="134"/>
    </font>
    <font>
      <sz val="11"/>
      <color theme="1"/>
      <name val="宋体"/>
      <charset val="134"/>
    </font>
    <font>
      <sz val="11"/>
      <color rgb="FF000000"/>
      <name val="微软雅黑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0" borderId="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5968;&#25454;&#23383;&#20856;&#65288;&#31958;+&#32954;&#30284;+&#21069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1958;&#23615;&#30149;-&#20849;&#20139;&#26479;&#29256;&#23454;&#20307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类型说明"/>
      <sheetName val="糖尿病"/>
      <sheetName val="肺癌"/>
      <sheetName val="前列腺肿瘤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label"/>
      <sheetName val="dictionary"/>
    </sheetNames>
    <sheetDataSet>
      <sheetData sheetId="0"/>
      <sheetData sheetId="1"/>
      <sheetData sheetId="2">
        <row r="1">
          <cell r="A1" t="str">
            <v>ITEM_NAME</v>
          </cell>
          <cell r="B1" t="str">
            <v>Description</v>
          </cell>
        </row>
        <row r="2">
          <cell r="A2" t="str">
            <v>AGE</v>
          </cell>
          <cell r="B2" t="str">
            <v>糖尿病并发视网膜病变</v>
          </cell>
        </row>
        <row r="3">
          <cell r="A3" t="str">
            <v>SEX</v>
          </cell>
          <cell r="B3" t="str">
            <v>糖尿病</v>
          </cell>
          <cell r="C3" t="str">
            <v>0——女1——男</v>
          </cell>
        </row>
        <row r="4">
          <cell r="A4" t="str">
            <v>NATION</v>
          </cell>
          <cell r="B4" t="str">
            <v>民族</v>
          </cell>
          <cell r="C4" t="str">
            <v>0——汉族1——其他</v>
          </cell>
        </row>
        <row r="5">
          <cell r="A5" t="str">
            <v>MARITAL_STATUS</v>
          </cell>
          <cell r="B5" t="str">
            <v>婚姻状态</v>
          </cell>
          <cell r="C5" t="str">
            <v>0——其他1——已婚</v>
          </cell>
        </row>
        <row r="6">
          <cell r="A6" t="str">
            <v>HEIGHT</v>
          </cell>
          <cell r="B6" t="str">
            <v>身高</v>
          </cell>
          <cell r="C6" t="str">
            <v/>
          </cell>
        </row>
        <row r="7">
          <cell r="A7" t="str">
            <v>WEIGHT</v>
          </cell>
          <cell r="B7" t="str">
            <v>体重</v>
          </cell>
          <cell r="C7" t="str">
            <v/>
          </cell>
        </row>
        <row r="8">
          <cell r="A8" t="str">
            <v>BP_HIGH</v>
          </cell>
          <cell r="B8" t="str">
            <v>收缩压</v>
          </cell>
          <cell r="C8" t="str">
            <v/>
          </cell>
        </row>
        <row r="9">
          <cell r="A9" t="str">
            <v>BP_LOW</v>
          </cell>
          <cell r="B9" t="str">
            <v>舒张压</v>
          </cell>
          <cell r="C9" t="str">
            <v/>
          </cell>
        </row>
        <row r="10">
          <cell r="A10" t="str">
            <v>HEART_RATE</v>
          </cell>
          <cell r="B10" t="str">
            <v>心率</v>
          </cell>
          <cell r="C10" t="str">
            <v/>
          </cell>
        </row>
        <row r="11">
          <cell r="A11" t="str">
            <v>BMI</v>
          </cell>
          <cell r="B11" t="str">
            <v>BMI</v>
          </cell>
          <cell r="C11" t="str">
            <v/>
          </cell>
        </row>
        <row r="12">
          <cell r="A12" t="str">
            <v>HYPERTENTION</v>
          </cell>
          <cell r="B12" t="str">
            <v>高血压</v>
          </cell>
          <cell r="C12" t="str">
            <v>0——未患病1——患病</v>
          </cell>
        </row>
        <row r="13">
          <cell r="A13" t="str">
            <v>HYPERLIPIDEMIA</v>
          </cell>
          <cell r="B13" t="str">
            <v>高脂血</v>
          </cell>
          <cell r="C13" t="str">
            <v>0——未患病1——患病</v>
          </cell>
        </row>
        <row r="14">
          <cell r="A14" t="str">
            <v>A_S</v>
          </cell>
          <cell r="B14" t="str">
            <v>动脉粥样硬化</v>
          </cell>
          <cell r="C14" t="str">
            <v>0——未患病1——患病</v>
          </cell>
        </row>
        <row r="15">
          <cell r="A15" t="str">
            <v>CEREBRAL_APOPLEXTY</v>
          </cell>
          <cell r="B15" t="str">
            <v>脑卒中</v>
          </cell>
          <cell r="C15" t="str">
            <v>0——未患病1——患病</v>
          </cell>
        </row>
        <row r="16">
          <cell r="A16" t="str">
            <v>CAROTID_ARTERY_STENOSIS</v>
          </cell>
          <cell r="B16" t="str">
            <v>颈动脉狭窄</v>
          </cell>
          <cell r="C16" t="str">
            <v>0——未患病1——患病</v>
          </cell>
        </row>
        <row r="17">
          <cell r="A17" t="str">
            <v>FLD</v>
          </cell>
          <cell r="B17" t="str">
            <v>脂肪肝</v>
          </cell>
          <cell r="C17" t="str">
            <v>0——未患病1——患病</v>
          </cell>
        </row>
        <row r="18">
          <cell r="A18" t="str">
            <v>CIRRHOSIS</v>
          </cell>
          <cell r="B18" t="str">
            <v>肝硬化</v>
          </cell>
          <cell r="C18" t="str">
            <v>0——未患病1——患病</v>
          </cell>
        </row>
        <row r="19">
          <cell r="A19" t="str">
            <v>CLD</v>
          </cell>
          <cell r="B19" t="str">
            <v>其他慢性肝病</v>
          </cell>
          <cell r="C19" t="str">
            <v>0——未患病1——患病</v>
          </cell>
        </row>
        <row r="20">
          <cell r="A20" t="str">
            <v>PANCREATIC_DISEASE</v>
          </cell>
          <cell r="B20" t="str">
            <v>胰腺外分泌疾病</v>
          </cell>
          <cell r="C20" t="str">
            <v>0——未患病1——患病</v>
          </cell>
        </row>
        <row r="21">
          <cell r="A21" t="str">
            <v>BILIARY_TRACT_DISEASE</v>
          </cell>
          <cell r="B21" t="str">
            <v>胆道疾病</v>
          </cell>
          <cell r="C21" t="str">
            <v>0——未患病1——患病</v>
          </cell>
        </row>
        <row r="22">
          <cell r="A22" t="str">
            <v>NEPHROPATHY</v>
          </cell>
          <cell r="B22" t="str">
            <v>肾病</v>
          </cell>
          <cell r="C22" t="str">
            <v>0——未患病1——患病</v>
          </cell>
        </row>
        <row r="23">
          <cell r="A23" t="str">
            <v>RENAL_FALIURE</v>
          </cell>
          <cell r="B23" t="str">
            <v>肾衰</v>
          </cell>
          <cell r="C23" t="str">
            <v>0——未患病1——患病</v>
          </cell>
        </row>
        <row r="24">
          <cell r="A24" t="str">
            <v>NERVOUS_SYSTEM_DISEASE</v>
          </cell>
          <cell r="B24" t="str">
            <v>神经系统疾病</v>
          </cell>
          <cell r="C24" t="str">
            <v>0——未患病1——患病</v>
          </cell>
        </row>
        <row r="25">
          <cell r="A25" t="str">
            <v>CHD</v>
          </cell>
          <cell r="B25" t="str">
            <v>冠心病</v>
          </cell>
          <cell r="C25" t="str">
            <v>0——未患病1——患病</v>
          </cell>
        </row>
        <row r="26">
          <cell r="A26" t="str">
            <v>MI</v>
          </cell>
          <cell r="B26" t="str">
            <v>心肌梗死</v>
          </cell>
          <cell r="C26" t="str">
            <v>0——未患病1——患病</v>
          </cell>
        </row>
        <row r="27">
          <cell r="A27" t="str">
            <v>CHF</v>
          </cell>
          <cell r="B27" t="str">
            <v>心功能不全及心力衰竭</v>
          </cell>
          <cell r="C27" t="str">
            <v>0——未患病1——患病</v>
          </cell>
        </row>
        <row r="28">
          <cell r="A28" t="str">
            <v>ARRHYTHMIAS</v>
          </cell>
          <cell r="B28" t="str">
            <v>心律失常</v>
          </cell>
          <cell r="C28" t="str">
            <v>0——未患病1——患病</v>
          </cell>
        </row>
        <row r="29">
          <cell r="A29" t="str">
            <v>RESPIRATORY_SYSTEM_DISEASE</v>
          </cell>
          <cell r="B29" t="str">
            <v>呼吸系统疾病</v>
          </cell>
          <cell r="C29" t="str">
            <v>0——未患病1——患病</v>
          </cell>
        </row>
        <row r="30">
          <cell r="A30" t="str">
            <v>LEADDP</v>
          </cell>
          <cell r="B30" t="str">
            <v>下肢动脉病变</v>
          </cell>
          <cell r="C30" t="str">
            <v>0——未患病1——患病</v>
          </cell>
        </row>
        <row r="31">
          <cell r="A31" t="str">
            <v>HEMATONOSIS</v>
          </cell>
          <cell r="B31" t="str">
            <v>血液病</v>
          </cell>
          <cell r="C31" t="str">
            <v>0——未患病1——患病</v>
          </cell>
        </row>
        <row r="32">
          <cell r="A32" t="str">
            <v>RHEUMATIC_IMMUNITY</v>
          </cell>
          <cell r="B32" t="str">
            <v>风湿免疫疾病</v>
          </cell>
          <cell r="C32" t="str">
            <v>0——未患病1——患病</v>
          </cell>
        </row>
        <row r="33">
          <cell r="A33" t="str">
            <v>PREGNANT</v>
          </cell>
          <cell r="B33" t="str">
            <v>妊娠哺乳期</v>
          </cell>
          <cell r="C33" t="str">
            <v>0——未患病1——患病</v>
          </cell>
        </row>
        <row r="34">
          <cell r="A34" t="str">
            <v>ENDOCRINE_DISEASE</v>
          </cell>
          <cell r="B34" t="str">
            <v>其他内分泌疾病</v>
          </cell>
          <cell r="C34" t="str">
            <v>0——未患病1——患病</v>
          </cell>
        </row>
        <row r="35">
          <cell r="A35" t="str">
            <v>MEN</v>
          </cell>
          <cell r="B35" t="str">
            <v>内分泌腺瘤</v>
          </cell>
          <cell r="C35" t="str">
            <v>0——未患病1——患病</v>
          </cell>
        </row>
        <row r="36">
          <cell r="A36" t="str">
            <v>PCOS</v>
          </cell>
          <cell r="B36" t="str">
            <v>多囊卵巢综合征</v>
          </cell>
          <cell r="C36" t="str">
            <v>0——未患病1——患病</v>
          </cell>
        </row>
        <row r="37">
          <cell r="A37" t="str">
            <v>DIGESTIVE_CARCINOMA</v>
          </cell>
          <cell r="B37" t="str">
            <v>消化系肿瘤</v>
          </cell>
          <cell r="C37" t="str">
            <v>0——未患病1——患病</v>
          </cell>
        </row>
        <row r="38">
          <cell r="A38" t="str">
            <v>UROLOGIC_NEOPLASMS</v>
          </cell>
          <cell r="B38" t="str">
            <v>泌尿系肿瘤</v>
          </cell>
          <cell r="C38" t="str">
            <v>0——未患病1——患病</v>
          </cell>
        </row>
        <row r="39">
          <cell r="A39" t="str">
            <v>GYNECOLGICAL_TUMOR</v>
          </cell>
          <cell r="B39" t="str">
            <v>妇科肿瘤</v>
          </cell>
          <cell r="C39" t="str">
            <v>0——未患病1——患病</v>
          </cell>
        </row>
        <row r="40">
          <cell r="A40" t="str">
            <v>BREAST_TUMOR</v>
          </cell>
          <cell r="B40" t="str">
            <v>乳腺肿瘤</v>
          </cell>
          <cell r="C40" t="str">
            <v>0——未患病1——患病</v>
          </cell>
        </row>
        <row r="41">
          <cell r="A41" t="str">
            <v>LUNG_TUMOR</v>
          </cell>
          <cell r="B41" t="str">
            <v>肺部肿瘤</v>
          </cell>
          <cell r="C41" t="str">
            <v>0——未患病1——患病</v>
          </cell>
        </row>
        <row r="42">
          <cell r="A42" t="str">
            <v>INTRACRANIAL_TUMOR</v>
          </cell>
          <cell r="B42" t="str">
            <v>颅内肿瘤</v>
          </cell>
          <cell r="C42" t="str">
            <v>0——未患病1——患病</v>
          </cell>
        </row>
        <row r="43">
          <cell r="A43" t="str">
            <v>OTHER_TUMOR</v>
          </cell>
          <cell r="B43" t="str">
            <v>其他肿瘤</v>
          </cell>
          <cell r="C43" t="str">
            <v>0——未患病1——患病</v>
          </cell>
        </row>
        <row r="44">
          <cell r="A44" t="str">
            <v>A_G</v>
          </cell>
          <cell r="B44" t="str">
            <v>白球比</v>
          </cell>
        </row>
        <row r="45">
          <cell r="A45" t="str">
            <v>ALB</v>
          </cell>
          <cell r="B45" t="str">
            <v>血清白蛋白(35-50g/L)</v>
          </cell>
        </row>
        <row r="46">
          <cell r="A46" t="str">
            <v>ALB_CR</v>
          </cell>
          <cell r="B46" t="str">
            <v>快速微量尿蛋白/肌酐测定</v>
          </cell>
        </row>
        <row r="47">
          <cell r="A47" t="str">
            <v>ALP</v>
          </cell>
          <cell r="B47" t="str">
            <v>碱性磷酸酶</v>
          </cell>
        </row>
        <row r="48">
          <cell r="A48" t="str">
            <v>ALT</v>
          </cell>
          <cell r="B48" t="str">
            <v>谷丙转氨酶</v>
          </cell>
        </row>
        <row r="49">
          <cell r="A49" t="str">
            <v>APTT</v>
          </cell>
          <cell r="B49" t="str">
            <v>部分活化凝血酶原时间</v>
          </cell>
        </row>
        <row r="50">
          <cell r="A50" t="str">
            <v>AST</v>
          </cell>
          <cell r="B50" t="str">
            <v>谷草转氨酶</v>
          </cell>
        </row>
        <row r="51">
          <cell r="A51" t="str">
            <v>BU</v>
          </cell>
          <cell r="B51" t="str">
            <v>血尿素</v>
          </cell>
        </row>
        <row r="52">
          <cell r="A52" t="str">
            <v>BUN</v>
          </cell>
          <cell r="B52" t="str">
            <v>血尿素氮</v>
          </cell>
        </row>
        <row r="53">
          <cell r="A53" t="str">
            <v>CA199</v>
          </cell>
          <cell r="B53" t="str">
            <v>肿瘤标志物CA199</v>
          </cell>
        </row>
        <row r="54">
          <cell r="A54" t="str">
            <v>CP</v>
          </cell>
          <cell r="B54" t="str">
            <v>空腹C肽</v>
          </cell>
        </row>
        <row r="55">
          <cell r="A55" t="str">
            <v>CRP</v>
          </cell>
          <cell r="B55" t="str">
            <v>C反应蛋白</v>
          </cell>
        </row>
        <row r="56">
          <cell r="A56" t="str">
            <v>DBILI</v>
          </cell>
          <cell r="B56" t="str">
            <v>直接胆红素(0-8.6umol/L)</v>
          </cell>
        </row>
        <row r="57">
          <cell r="A57" t="str">
            <v>ESR</v>
          </cell>
          <cell r="B57" t="str">
            <v>血沉（红细胞沉降率）</v>
          </cell>
        </row>
        <row r="58">
          <cell r="A58" t="str">
            <v>FBG</v>
          </cell>
          <cell r="B58" t="str">
            <v>纤维蛋白原</v>
          </cell>
        </row>
        <row r="59">
          <cell r="A59" t="str">
            <v>FIBRIN</v>
          </cell>
          <cell r="B59" t="str">
            <v>纤维蛋白</v>
          </cell>
        </row>
        <row r="60">
          <cell r="A60" t="str">
            <v>GGT</v>
          </cell>
          <cell r="B60" t="str">
            <v>谷氨酰胺转移酶</v>
          </cell>
        </row>
        <row r="61">
          <cell r="A61" t="str">
            <v>GLO</v>
          </cell>
          <cell r="B61" t="str">
            <v>球蛋白</v>
          </cell>
        </row>
        <row r="62">
          <cell r="A62" t="str">
            <v>GLU</v>
          </cell>
          <cell r="B62" t="str">
            <v>空腹血糖</v>
          </cell>
        </row>
        <row r="63">
          <cell r="A63" t="str">
            <v>GLU_2H</v>
          </cell>
          <cell r="B63" t="str">
            <v>餐后2小时血糖（OGTT血清胰岛素释放试验）</v>
          </cell>
        </row>
        <row r="64">
          <cell r="A64" t="str">
            <v>GSP</v>
          </cell>
          <cell r="B64" t="str">
            <v>糖化血清蛋白(125-240umol/L)</v>
          </cell>
        </row>
        <row r="65">
          <cell r="A65" t="str">
            <v>HB</v>
          </cell>
          <cell r="B65" t="str">
            <v>血红蛋白</v>
          </cell>
        </row>
        <row r="66">
          <cell r="A66" t="str">
            <v>HBA1C</v>
          </cell>
          <cell r="B66" t="str">
            <v>糖化血红蛋白</v>
          </cell>
        </row>
        <row r="67">
          <cell r="A67" t="str">
            <v>HDL_C</v>
          </cell>
          <cell r="B67" t="str">
            <v>高密度脂蛋白胆固醇(1-1.6mmol/L)</v>
          </cell>
        </row>
        <row r="68">
          <cell r="A68" t="str">
            <v>IBILI</v>
          </cell>
          <cell r="B68" t="str">
            <v>间接胆红素</v>
          </cell>
        </row>
        <row r="69">
          <cell r="A69" t="str">
            <v>INS</v>
          </cell>
          <cell r="B69" t="str">
            <v>空腹胰岛素</v>
          </cell>
        </row>
        <row r="70">
          <cell r="A70" t="str">
            <v>LDH_L</v>
          </cell>
          <cell r="B70" t="str">
            <v>乳酸脱氢酶(40-250U/L)</v>
          </cell>
        </row>
        <row r="71">
          <cell r="A71" t="str">
            <v>LDL_C</v>
          </cell>
          <cell r="B71" t="str">
            <v>低密度脂蛋白胆固醇(0-3.4mmol/L)</v>
          </cell>
        </row>
        <row r="72">
          <cell r="A72" t="str">
            <v>LP_A</v>
          </cell>
          <cell r="B72" t="str">
            <v>脂蛋白</v>
          </cell>
        </row>
        <row r="73">
          <cell r="A73" t="str">
            <v>LPS</v>
          </cell>
          <cell r="B73" t="str">
            <v>血清脂肪酶</v>
          </cell>
        </row>
        <row r="74">
          <cell r="A74" t="str">
            <v>M1_M2</v>
          </cell>
          <cell r="B74" t="str">
            <v>巨噬细胞</v>
          </cell>
        </row>
        <row r="75">
          <cell r="A75" t="str">
            <v>PCV</v>
          </cell>
          <cell r="B75" t="str">
            <v>红细胞压积（红细胞比积测定）</v>
          </cell>
        </row>
        <row r="76">
          <cell r="A76" t="str">
            <v>PL</v>
          </cell>
          <cell r="B76" t="str">
            <v>磷脂</v>
          </cell>
        </row>
        <row r="77">
          <cell r="A77" t="str">
            <v>PLT</v>
          </cell>
          <cell r="B77" t="str">
            <v>血小板</v>
          </cell>
        </row>
        <row r="78">
          <cell r="A78" t="str">
            <v>PT</v>
          </cell>
          <cell r="B78" t="str">
            <v>凝血酶原时间</v>
          </cell>
        </row>
        <row r="79">
          <cell r="A79" t="str">
            <v>PTA</v>
          </cell>
          <cell r="B79" t="str">
            <v>凝血酶原活动度</v>
          </cell>
        </row>
        <row r="80">
          <cell r="A80" t="str">
            <v>SCR</v>
          </cell>
          <cell r="B80" t="str">
            <v>血肌酐</v>
          </cell>
        </row>
        <row r="81">
          <cell r="A81" t="str">
            <v>SUA</v>
          </cell>
          <cell r="B81" t="str">
            <v>血清尿酸</v>
          </cell>
        </row>
        <row r="82">
          <cell r="A82" t="str">
            <v>TBILI</v>
          </cell>
          <cell r="B82" t="str">
            <v>总胆红素(0-21umol/L)</v>
          </cell>
        </row>
        <row r="83">
          <cell r="A83" t="str">
            <v>TC</v>
          </cell>
          <cell r="B83" t="str">
            <v>总胆固醇(3.1-5.7mmol/L)</v>
          </cell>
        </row>
        <row r="84">
          <cell r="A84" t="str">
            <v>TG</v>
          </cell>
          <cell r="B84" t="str">
            <v>甘油三酯(0.4-1.7mmol/L)</v>
          </cell>
        </row>
        <row r="85">
          <cell r="A85" t="str">
            <v>TH2</v>
          </cell>
          <cell r="B85" t="str">
            <v>T辅助细胞TH2</v>
          </cell>
        </row>
        <row r="86">
          <cell r="A86" t="str">
            <v>TP</v>
          </cell>
          <cell r="B86" t="str">
            <v>总蛋白(55-80g/L)</v>
          </cell>
        </row>
        <row r="87">
          <cell r="A87" t="str">
            <v>UCR</v>
          </cell>
          <cell r="B87" t="str">
            <v>尿肌酐</v>
          </cell>
        </row>
        <row r="88">
          <cell r="A88" t="str">
            <v>UPR_24</v>
          </cell>
          <cell r="B88" t="str">
            <v>24h尿微量蛋白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9"/>
  <sheetViews>
    <sheetView tabSelected="1" zoomScale="70" zoomScaleNormal="70" topLeftCell="A37" workbookViewId="0">
      <selection activeCell="M6" sqref="M6"/>
    </sheetView>
  </sheetViews>
  <sheetFormatPr defaultColWidth="9" defaultRowHeight="14.25"/>
  <cols>
    <col min="1" max="1" width="30.25" style="2" customWidth="1"/>
    <col min="2" max="2" width="29.25" style="3" customWidth="1"/>
    <col min="3" max="3" width="10.875" style="4" customWidth="1"/>
    <col min="4" max="4" width="13.875" style="4" customWidth="1"/>
    <col min="5" max="5" width="7" style="2" customWidth="1"/>
    <col min="6" max="6" width="13.875" style="2" customWidth="1"/>
    <col min="7" max="7" width="22.25" style="2" customWidth="1"/>
    <col min="8" max="8" width="37.75" style="2" customWidth="1"/>
    <col min="9" max="9" width="8.875" style="2" customWidth="1"/>
    <col min="10" max="16384" width="9" style="4"/>
  </cols>
  <sheetData>
    <row r="1" ht="15" spans="1:10">
      <c r="A1" s="5" t="s">
        <v>0</v>
      </c>
      <c r="B1" s="6" t="s">
        <v>1</v>
      </c>
      <c r="C1" s="7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7" t="s">
        <v>9</v>
      </c>
    </row>
    <row r="2" ht="16.5" spans="1:10">
      <c r="A2" s="8" t="s">
        <v>10</v>
      </c>
      <c r="B2" s="9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1">
        <v>1</v>
      </c>
      <c r="I2" s="10">
        <v>1</v>
      </c>
      <c r="J2" s="7"/>
    </row>
    <row r="3" ht="16.5" spans="1:10">
      <c r="A3" s="8" t="s">
        <v>17</v>
      </c>
      <c r="B3" s="9" t="s">
        <v>18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1" t="s">
        <v>19</v>
      </c>
      <c r="I3" s="10">
        <v>2</v>
      </c>
      <c r="J3" s="7"/>
    </row>
    <row r="4" ht="16.5" spans="1:10">
      <c r="A4" s="8" t="s">
        <v>20</v>
      </c>
      <c r="B4" s="12" t="s">
        <v>21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1">
        <v>58</v>
      </c>
      <c r="I4" s="10">
        <v>3</v>
      </c>
      <c r="J4" s="10"/>
    </row>
    <row r="5" ht="16.5" spans="1:10">
      <c r="A5" s="8" t="s">
        <v>22</v>
      </c>
      <c r="B5" s="12" t="s">
        <v>23</v>
      </c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tr">
        <f>VLOOKUP(A5,[2]dictionary!$1:$88,3,FALSE)</f>
        <v>0——女1——男</v>
      </c>
      <c r="I5" s="10">
        <v>4</v>
      </c>
      <c r="J5" s="10"/>
    </row>
    <row r="6" ht="16.5" spans="1:10">
      <c r="A6" s="8" t="s">
        <v>24</v>
      </c>
      <c r="B6" s="12" t="s">
        <v>25</v>
      </c>
      <c r="C6" s="10" t="s">
        <v>12</v>
      </c>
      <c r="D6" s="10" t="s">
        <v>13</v>
      </c>
      <c r="E6" s="10" t="s">
        <v>14</v>
      </c>
      <c r="F6" s="10" t="s">
        <v>15</v>
      </c>
      <c r="G6" s="10" t="s">
        <v>16</v>
      </c>
      <c r="H6" s="10" t="str">
        <f>VLOOKUP(A6,[2]dictionary!$1:$88,3,FALSE)</f>
        <v>0——汉族1——其他</v>
      </c>
      <c r="I6" s="10">
        <v>5</v>
      </c>
      <c r="J6" s="10"/>
    </row>
    <row r="7" ht="16.5" spans="1:10">
      <c r="A7" s="8" t="s">
        <v>26</v>
      </c>
      <c r="B7" s="12" t="s">
        <v>27</v>
      </c>
      <c r="C7" s="10" t="s">
        <v>12</v>
      </c>
      <c r="D7" s="10" t="s">
        <v>13</v>
      </c>
      <c r="E7" s="10">
        <v>0</v>
      </c>
      <c r="F7" s="10" t="s">
        <v>15</v>
      </c>
      <c r="G7" s="10" t="s">
        <v>16</v>
      </c>
      <c r="H7" s="10" t="str">
        <f>VLOOKUP(A7,[2]dictionary!$1:$88,3,FALSE)</f>
        <v>0——其他1——已婚</v>
      </c>
      <c r="I7" s="10">
        <v>6</v>
      </c>
      <c r="J7" s="10"/>
    </row>
    <row r="8" ht="16.5" spans="1:10">
      <c r="A8" s="8" t="s">
        <v>28</v>
      </c>
      <c r="B8" s="12" t="s">
        <v>29</v>
      </c>
      <c r="C8" s="10" t="s">
        <v>30</v>
      </c>
      <c r="D8" s="10" t="s">
        <v>13</v>
      </c>
      <c r="E8" s="10" t="s">
        <v>14</v>
      </c>
      <c r="F8" s="10" t="s">
        <v>15</v>
      </c>
      <c r="G8" s="10" t="s">
        <v>16</v>
      </c>
      <c r="H8" s="11">
        <v>154</v>
      </c>
      <c r="I8" s="10">
        <v>7</v>
      </c>
      <c r="J8" s="10"/>
    </row>
    <row r="9" ht="16.5" spans="1:10">
      <c r="A9" s="8" t="s">
        <v>31</v>
      </c>
      <c r="B9" s="12" t="s">
        <v>32</v>
      </c>
      <c r="C9" s="10" t="s">
        <v>30</v>
      </c>
      <c r="D9" s="10" t="s">
        <v>13</v>
      </c>
      <c r="E9" s="10">
        <v>0</v>
      </c>
      <c r="F9" s="10" t="s">
        <v>15</v>
      </c>
      <c r="G9" s="10" t="s">
        <v>16</v>
      </c>
      <c r="H9" s="11">
        <v>67</v>
      </c>
      <c r="I9" s="10">
        <v>8</v>
      </c>
      <c r="J9" s="10"/>
    </row>
    <row r="10" ht="16.5" spans="1:10">
      <c r="A10" s="8" t="s">
        <v>33</v>
      </c>
      <c r="B10" s="12" t="str">
        <f>VLOOKUP(A10,[2]dictionary!$A$2:$B$88,2,FALSE)</f>
        <v>收缩压</v>
      </c>
      <c r="C10" s="10" t="s">
        <v>30</v>
      </c>
      <c r="D10" s="10" t="s">
        <v>13</v>
      </c>
      <c r="E10" s="10" t="s">
        <v>14</v>
      </c>
      <c r="F10" s="10" t="s">
        <v>15</v>
      </c>
      <c r="G10" s="10" t="s">
        <v>16</v>
      </c>
      <c r="H10" s="11">
        <v>157</v>
      </c>
      <c r="I10" s="10">
        <v>9</v>
      </c>
      <c r="J10" s="10"/>
    </row>
    <row r="11" ht="16.5" spans="1:10">
      <c r="A11" s="8" t="s">
        <v>34</v>
      </c>
      <c r="B11" s="12" t="str">
        <f>VLOOKUP(A11,[2]dictionary!$A$2:$B$88,2,FALSE)</f>
        <v>舒张压</v>
      </c>
      <c r="C11" s="10" t="s">
        <v>30</v>
      </c>
      <c r="D11" s="10" t="s">
        <v>13</v>
      </c>
      <c r="E11" s="10" t="s">
        <v>14</v>
      </c>
      <c r="F11" s="10" t="s">
        <v>15</v>
      </c>
      <c r="G11" s="10" t="s">
        <v>16</v>
      </c>
      <c r="H11" s="11">
        <v>79</v>
      </c>
      <c r="I11" s="10">
        <v>10</v>
      </c>
      <c r="J11" s="10"/>
    </row>
    <row r="12" ht="16.5" spans="1:10">
      <c r="A12" s="8" t="s">
        <v>35</v>
      </c>
      <c r="B12" s="12" t="str">
        <f>VLOOKUP(A12,[2]dictionary!$A$2:$B$88,2,FALSE)</f>
        <v>心率</v>
      </c>
      <c r="C12" s="10" t="s">
        <v>30</v>
      </c>
      <c r="D12" s="10" t="s">
        <v>13</v>
      </c>
      <c r="E12" s="10" t="s">
        <v>14</v>
      </c>
      <c r="F12" s="10" t="s">
        <v>15</v>
      </c>
      <c r="G12" s="10" t="s">
        <v>16</v>
      </c>
      <c r="H12" s="11"/>
      <c r="I12" s="10">
        <v>11</v>
      </c>
      <c r="J12" s="10"/>
    </row>
    <row r="13" ht="16.5" spans="1:10">
      <c r="A13" s="8" t="s">
        <v>36</v>
      </c>
      <c r="B13" s="12" t="str">
        <f>VLOOKUP(A13,[2]dictionary!$A$2:$B$88,2,FALSE)</f>
        <v>BMI</v>
      </c>
      <c r="C13" s="10" t="s">
        <v>30</v>
      </c>
      <c r="D13" s="10" t="s">
        <v>13</v>
      </c>
      <c r="E13" s="10" t="s">
        <v>14</v>
      </c>
      <c r="F13" s="10" t="s">
        <v>15</v>
      </c>
      <c r="G13" s="10" t="s">
        <v>16</v>
      </c>
      <c r="H13" s="11">
        <v>28.25096981</v>
      </c>
      <c r="I13" s="10">
        <v>12</v>
      </c>
      <c r="J13" s="10"/>
    </row>
    <row r="14" ht="16.5" spans="1:10">
      <c r="A14" s="8" t="s">
        <v>37</v>
      </c>
      <c r="B14" s="12" t="str">
        <f>VLOOKUP(A14,[2]dictionary!$A$2:$B$88,2,FALSE)</f>
        <v>高血压</v>
      </c>
      <c r="C14" s="10" t="s">
        <v>30</v>
      </c>
      <c r="D14" s="10" t="s">
        <v>13</v>
      </c>
      <c r="E14" s="10" t="s">
        <v>14</v>
      </c>
      <c r="F14" s="10" t="s">
        <v>15</v>
      </c>
      <c r="G14" s="10" t="s">
        <v>16</v>
      </c>
      <c r="H14" s="10" t="str">
        <f>VLOOKUP(A14,[2]dictionary!$1:$88,3,FALSE)</f>
        <v>0——未患病1——患病</v>
      </c>
      <c r="I14" s="10">
        <v>13</v>
      </c>
      <c r="J14" s="10"/>
    </row>
    <row r="15" ht="16.5" spans="1:10">
      <c r="A15" s="8" t="s">
        <v>38</v>
      </c>
      <c r="B15" s="12" t="str">
        <f>VLOOKUP(A15,[2]dictionary!$A$2:$B$88,2,FALSE)</f>
        <v>高脂血</v>
      </c>
      <c r="C15" s="10" t="s">
        <v>30</v>
      </c>
      <c r="D15" s="10" t="s">
        <v>13</v>
      </c>
      <c r="E15" s="10" t="s">
        <v>14</v>
      </c>
      <c r="F15" s="10" t="s">
        <v>15</v>
      </c>
      <c r="G15" s="10" t="s">
        <v>16</v>
      </c>
      <c r="H15" s="10" t="str">
        <f>VLOOKUP(A15,[2]dictionary!$1:$88,3,FALSE)</f>
        <v>0——未患病1——患病</v>
      </c>
      <c r="I15" s="10">
        <v>14</v>
      </c>
      <c r="J15" s="10"/>
    </row>
    <row r="16" ht="16.5" spans="1:10">
      <c r="A16" s="8" t="s">
        <v>39</v>
      </c>
      <c r="B16" s="12" t="str">
        <f>VLOOKUP(A16,[2]dictionary!$A$2:$B$88,2,FALSE)</f>
        <v>动脉粥样硬化</v>
      </c>
      <c r="C16" s="10" t="s">
        <v>30</v>
      </c>
      <c r="D16" s="10" t="s">
        <v>13</v>
      </c>
      <c r="E16" s="10" t="s">
        <v>14</v>
      </c>
      <c r="F16" s="10" t="s">
        <v>15</v>
      </c>
      <c r="G16" s="10" t="s">
        <v>16</v>
      </c>
      <c r="H16" s="10" t="str">
        <f>VLOOKUP(A16,[2]dictionary!$1:$88,3,FALSE)</f>
        <v>0——未患病1——患病</v>
      </c>
      <c r="I16" s="10">
        <v>15</v>
      </c>
      <c r="J16" s="10"/>
    </row>
    <row r="17" ht="16.5" spans="1:10">
      <c r="A17" s="8" t="s">
        <v>40</v>
      </c>
      <c r="B17" s="12" t="str">
        <f>VLOOKUP(A17,[2]dictionary!$A$2:$B$88,2,FALSE)</f>
        <v>脑卒中</v>
      </c>
      <c r="C17" s="10" t="s">
        <v>30</v>
      </c>
      <c r="D17" s="10" t="s">
        <v>13</v>
      </c>
      <c r="E17" s="10" t="s">
        <v>14</v>
      </c>
      <c r="F17" s="10" t="s">
        <v>15</v>
      </c>
      <c r="G17" s="10" t="s">
        <v>16</v>
      </c>
      <c r="H17" s="10" t="str">
        <f>VLOOKUP(A17,[2]dictionary!$1:$88,3,FALSE)</f>
        <v>0——未患病1——患病</v>
      </c>
      <c r="I17" s="10">
        <v>16</v>
      </c>
      <c r="J17" s="10"/>
    </row>
    <row r="18" ht="16.5" spans="1:10">
      <c r="A18" s="8" t="s">
        <v>41</v>
      </c>
      <c r="B18" s="12" t="str">
        <f>VLOOKUP(A18,[2]dictionary!$A$2:$B$88,2,FALSE)</f>
        <v>颈动脉狭窄</v>
      </c>
      <c r="C18" s="10" t="s">
        <v>30</v>
      </c>
      <c r="D18" s="10" t="s">
        <v>13</v>
      </c>
      <c r="E18" s="10" t="s">
        <v>14</v>
      </c>
      <c r="F18" s="10" t="s">
        <v>15</v>
      </c>
      <c r="G18" s="10" t="s">
        <v>16</v>
      </c>
      <c r="H18" s="10" t="str">
        <f>VLOOKUP(A18,[2]dictionary!$1:$88,3,FALSE)</f>
        <v>0——未患病1——患病</v>
      </c>
      <c r="I18" s="10">
        <v>17</v>
      </c>
      <c r="J18" s="10"/>
    </row>
    <row r="19" ht="16.5" spans="1:10">
      <c r="A19" s="8" t="s">
        <v>42</v>
      </c>
      <c r="B19" s="12" t="str">
        <f>VLOOKUP(A19,[2]dictionary!$A$2:$B$88,2,FALSE)</f>
        <v>脂肪肝</v>
      </c>
      <c r="C19" s="10" t="s">
        <v>30</v>
      </c>
      <c r="D19" s="10" t="s">
        <v>13</v>
      </c>
      <c r="E19" s="10" t="s">
        <v>14</v>
      </c>
      <c r="F19" s="10" t="s">
        <v>15</v>
      </c>
      <c r="G19" s="10" t="s">
        <v>16</v>
      </c>
      <c r="H19" s="10" t="str">
        <f>VLOOKUP(A19,[2]dictionary!$1:$88,3,FALSE)</f>
        <v>0——未患病1——患病</v>
      </c>
      <c r="I19" s="10">
        <v>18</v>
      </c>
      <c r="J19" s="10"/>
    </row>
    <row r="20" ht="16.5" spans="1:10">
      <c r="A20" s="8" t="s">
        <v>43</v>
      </c>
      <c r="B20" s="12" t="str">
        <f>VLOOKUP(A20,[2]dictionary!$A$2:$B$88,2,FALSE)</f>
        <v>肝硬化</v>
      </c>
      <c r="C20" s="10" t="s">
        <v>30</v>
      </c>
      <c r="D20" s="10" t="s">
        <v>13</v>
      </c>
      <c r="E20" s="10" t="s">
        <v>14</v>
      </c>
      <c r="F20" s="10" t="s">
        <v>15</v>
      </c>
      <c r="G20" s="10" t="s">
        <v>16</v>
      </c>
      <c r="H20" s="10" t="str">
        <f>VLOOKUP(A20,[2]dictionary!$1:$88,3,FALSE)</f>
        <v>0——未患病1——患病</v>
      </c>
      <c r="I20" s="10">
        <v>19</v>
      </c>
      <c r="J20" s="10"/>
    </row>
    <row r="21" ht="16.5" spans="1:10">
      <c r="A21" s="8" t="s">
        <v>44</v>
      </c>
      <c r="B21" s="12" t="str">
        <f>VLOOKUP(A21,[2]dictionary!$A$2:$B$88,2,FALSE)</f>
        <v>其他慢性肝病</v>
      </c>
      <c r="C21" s="10" t="s">
        <v>30</v>
      </c>
      <c r="D21" s="10" t="s">
        <v>13</v>
      </c>
      <c r="E21" s="10" t="s">
        <v>14</v>
      </c>
      <c r="F21" s="10" t="s">
        <v>15</v>
      </c>
      <c r="G21" s="10" t="s">
        <v>16</v>
      </c>
      <c r="H21" s="10" t="str">
        <f>VLOOKUP(A21,[2]dictionary!$1:$88,3,FALSE)</f>
        <v>0——未患病1——患病</v>
      </c>
      <c r="I21" s="10">
        <v>20</v>
      </c>
      <c r="J21" s="10"/>
    </row>
    <row r="22" ht="16.5" spans="1:10">
      <c r="A22" s="8" t="s">
        <v>45</v>
      </c>
      <c r="B22" s="12" t="str">
        <f>VLOOKUP(A22,[2]dictionary!$A$2:$B$88,2,FALSE)</f>
        <v>胰腺外分泌疾病</v>
      </c>
      <c r="C22" s="10" t="s">
        <v>30</v>
      </c>
      <c r="D22" s="10" t="s">
        <v>13</v>
      </c>
      <c r="E22" s="10" t="s">
        <v>14</v>
      </c>
      <c r="F22" s="10" t="s">
        <v>15</v>
      </c>
      <c r="G22" s="10" t="s">
        <v>16</v>
      </c>
      <c r="H22" s="10" t="str">
        <f>VLOOKUP(A22,[2]dictionary!$1:$88,3,FALSE)</f>
        <v>0——未患病1——患病</v>
      </c>
      <c r="I22" s="10">
        <v>21</v>
      </c>
      <c r="J22" s="10"/>
    </row>
    <row r="23" ht="16.5" spans="1:10">
      <c r="A23" s="8" t="s">
        <v>46</v>
      </c>
      <c r="B23" s="12" t="str">
        <f>VLOOKUP(A23,[2]dictionary!$A$2:$B$88,2,FALSE)</f>
        <v>胆道疾病</v>
      </c>
      <c r="C23" s="10" t="s">
        <v>30</v>
      </c>
      <c r="D23" s="10" t="s">
        <v>13</v>
      </c>
      <c r="E23" s="10" t="s">
        <v>14</v>
      </c>
      <c r="F23" s="10" t="s">
        <v>15</v>
      </c>
      <c r="G23" s="10" t="s">
        <v>16</v>
      </c>
      <c r="H23" s="10" t="str">
        <f>VLOOKUP(A23,[2]dictionary!$1:$88,3,FALSE)</f>
        <v>0——未患病1——患病</v>
      </c>
      <c r="I23" s="10">
        <v>22</v>
      </c>
      <c r="J23" s="10"/>
    </row>
    <row r="24" ht="16.5" spans="1:10">
      <c r="A24" s="8" t="s">
        <v>47</v>
      </c>
      <c r="B24" s="12" t="str">
        <f>VLOOKUP(A24,[2]dictionary!$A$2:$B$88,2,FALSE)</f>
        <v>肾病</v>
      </c>
      <c r="C24" s="10" t="s">
        <v>30</v>
      </c>
      <c r="D24" s="10" t="s">
        <v>13</v>
      </c>
      <c r="E24" s="10" t="s">
        <v>14</v>
      </c>
      <c r="F24" s="10" t="s">
        <v>15</v>
      </c>
      <c r="G24" s="10" t="s">
        <v>16</v>
      </c>
      <c r="H24" s="10" t="str">
        <f>VLOOKUP(A24,[2]dictionary!$1:$88,3,FALSE)</f>
        <v>0——未患病1——患病</v>
      </c>
      <c r="I24" s="10">
        <v>23</v>
      </c>
      <c r="J24" s="10"/>
    </row>
    <row r="25" ht="16.5" spans="1:10">
      <c r="A25" s="8" t="s">
        <v>48</v>
      </c>
      <c r="B25" s="12" t="str">
        <f>VLOOKUP(A25,[2]dictionary!$A$2:$B$88,2,FALSE)</f>
        <v>肾衰</v>
      </c>
      <c r="C25" s="10" t="s">
        <v>30</v>
      </c>
      <c r="D25" s="10" t="s">
        <v>13</v>
      </c>
      <c r="E25" s="10" t="s">
        <v>14</v>
      </c>
      <c r="F25" s="10" t="s">
        <v>15</v>
      </c>
      <c r="G25" s="10" t="s">
        <v>16</v>
      </c>
      <c r="H25" s="10" t="str">
        <f>VLOOKUP(A25,[2]dictionary!$1:$88,3,FALSE)</f>
        <v>0——未患病1——患病</v>
      </c>
      <c r="I25" s="10">
        <v>24</v>
      </c>
      <c r="J25" s="10"/>
    </row>
    <row r="26" ht="16.5" spans="1:10">
      <c r="A26" s="8" t="s">
        <v>49</v>
      </c>
      <c r="B26" s="12" t="str">
        <f>VLOOKUP(A26,[2]dictionary!$A$2:$B$88,2,FALSE)</f>
        <v>神经系统疾病</v>
      </c>
      <c r="C26" s="10" t="s">
        <v>30</v>
      </c>
      <c r="D26" s="10" t="s">
        <v>13</v>
      </c>
      <c r="E26" s="10" t="s">
        <v>14</v>
      </c>
      <c r="F26" s="10" t="s">
        <v>15</v>
      </c>
      <c r="G26" s="10" t="s">
        <v>16</v>
      </c>
      <c r="H26" s="10" t="str">
        <f>VLOOKUP(A26,[2]dictionary!$1:$88,3,FALSE)</f>
        <v>0——未患病1——患病</v>
      </c>
      <c r="I26" s="10">
        <v>25</v>
      </c>
      <c r="J26" s="10"/>
    </row>
    <row r="27" ht="16.5" spans="1:10">
      <c r="A27" s="8" t="s">
        <v>50</v>
      </c>
      <c r="B27" s="12" t="str">
        <f>VLOOKUP(A27,[2]dictionary!$A$2:$B$88,2,FALSE)</f>
        <v>冠心病</v>
      </c>
      <c r="C27" s="10" t="s">
        <v>30</v>
      </c>
      <c r="D27" s="10" t="s">
        <v>13</v>
      </c>
      <c r="E27" s="10" t="s">
        <v>14</v>
      </c>
      <c r="F27" s="10" t="s">
        <v>15</v>
      </c>
      <c r="G27" s="10" t="s">
        <v>16</v>
      </c>
      <c r="H27" s="10" t="str">
        <f>VLOOKUP(A27,[2]dictionary!$1:$88,3,FALSE)</f>
        <v>0——未患病1——患病</v>
      </c>
      <c r="I27" s="10">
        <v>26</v>
      </c>
      <c r="J27" s="10"/>
    </row>
    <row r="28" ht="16.5" spans="1:10">
      <c r="A28" s="8" t="s">
        <v>51</v>
      </c>
      <c r="B28" s="12" t="str">
        <f>VLOOKUP(A28,[2]dictionary!$A$2:$B$88,2,FALSE)</f>
        <v>心肌梗死</v>
      </c>
      <c r="C28" s="10" t="s">
        <v>30</v>
      </c>
      <c r="D28" s="10" t="s">
        <v>13</v>
      </c>
      <c r="E28" s="10" t="s">
        <v>14</v>
      </c>
      <c r="F28" s="10" t="s">
        <v>15</v>
      </c>
      <c r="G28" s="10" t="s">
        <v>16</v>
      </c>
      <c r="H28" s="10" t="str">
        <f>VLOOKUP(A28,[2]dictionary!$1:$88,3,FALSE)</f>
        <v>0——未患病1——患病</v>
      </c>
      <c r="I28" s="10">
        <v>27</v>
      </c>
      <c r="J28" s="10"/>
    </row>
    <row r="29" ht="16.5" spans="1:10">
      <c r="A29" s="8" t="s">
        <v>52</v>
      </c>
      <c r="B29" s="12" t="str">
        <f>VLOOKUP(A29,[2]dictionary!$A$2:$B$88,2,FALSE)</f>
        <v>心功能不全及心力衰竭</v>
      </c>
      <c r="C29" s="10" t="s">
        <v>30</v>
      </c>
      <c r="D29" s="10" t="s">
        <v>13</v>
      </c>
      <c r="E29" s="10" t="s">
        <v>14</v>
      </c>
      <c r="F29" s="10" t="s">
        <v>15</v>
      </c>
      <c r="G29" s="10" t="s">
        <v>16</v>
      </c>
      <c r="H29" s="10" t="str">
        <f>VLOOKUP(A29,[2]dictionary!$1:$88,3,FALSE)</f>
        <v>0——未患病1——患病</v>
      </c>
      <c r="I29" s="10">
        <v>28</v>
      </c>
      <c r="J29" s="10"/>
    </row>
    <row r="30" ht="16.5" spans="1:10">
      <c r="A30" s="8" t="s">
        <v>53</v>
      </c>
      <c r="B30" s="12" t="str">
        <f>VLOOKUP(A30,[2]dictionary!$A$2:$B$88,2,FALSE)</f>
        <v>心律失常</v>
      </c>
      <c r="C30" s="10" t="s">
        <v>30</v>
      </c>
      <c r="D30" s="10" t="s">
        <v>13</v>
      </c>
      <c r="E30" s="10" t="s">
        <v>14</v>
      </c>
      <c r="F30" s="10" t="s">
        <v>15</v>
      </c>
      <c r="G30" s="10" t="s">
        <v>16</v>
      </c>
      <c r="H30" s="10" t="str">
        <f>VLOOKUP(A30,[2]dictionary!$1:$88,3,FALSE)</f>
        <v>0——未患病1——患病</v>
      </c>
      <c r="I30" s="10">
        <v>29</v>
      </c>
      <c r="J30" s="10"/>
    </row>
    <row r="31" ht="16.5" spans="1:10">
      <c r="A31" s="8" t="s">
        <v>54</v>
      </c>
      <c r="B31" s="12" t="str">
        <f>VLOOKUP(A31,[2]dictionary!$A$2:$B$88,2,FALSE)</f>
        <v>呼吸系统疾病</v>
      </c>
      <c r="C31" s="10" t="s">
        <v>30</v>
      </c>
      <c r="D31" s="10" t="s">
        <v>13</v>
      </c>
      <c r="E31" s="10" t="s">
        <v>14</v>
      </c>
      <c r="F31" s="10" t="s">
        <v>15</v>
      </c>
      <c r="G31" s="10" t="s">
        <v>16</v>
      </c>
      <c r="H31" s="10" t="str">
        <f>VLOOKUP(A31,[2]dictionary!$1:$88,3,FALSE)</f>
        <v>0——未患病1——患病</v>
      </c>
      <c r="I31" s="10">
        <v>30</v>
      </c>
      <c r="J31" s="10"/>
    </row>
    <row r="32" ht="16.5" spans="1:10">
      <c r="A32" s="8" t="s">
        <v>55</v>
      </c>
      <c r="B32" s="12" t="str">
        <f>VLOOKUP(A32,[2]dictionary!$A$2:$B$88,2,FALSE)</f>
        <v>下肢动脉病变</v>
      </c>
      <c r="C32" s="10" t="s">
        <v>30</v>
      </c>
      <c r="D32" s="10" t="s">
        <v>13</v>
      </c>
      <c r="E32" s="10" t="s">
        <v>14</v>
      </c>
      <c r="F32" s="10" t="s">
        <v>15</v>
      </c>
      <c r="G32" s="10" t="s">
        <v>16</v>
      </c>
      <c r="H32" s="10" t="str">
        <f>VLOOKUP(A32,[2]dictionary!$1:$88,3,FALSE)</f>
        <v>0——未患病1——患病</v>
      </c>
      <c r="I32" s="10">
        <v>31</v>
      </c>
      <c r="J32" s="10"/>
    </row>
    <row r="33" ht="16.5" spans="1:10">
      <c r="A33" s="8" t="s">
        <v>56</v>
      </c>
      <c r="B33" s="12" t="str">
        <f>VLOOKUP(A33,[2]dictionary!$A$2:$B$88,2,FALSE)</f>
        <v>血液病</v>
      </c>
      <c r="C33" s="10" t="s">
        <v>30</v>
      </c>
      <c r="D33" s="10" t="s">
        <v>13</v>
      </c>
      <c r="E33" s="10" t="s">
        <v>14</v>
      </c>
      <c r="F33" s="10" t="s">
        <v>15</v>
      </c>
      <c r="G33" s="10" t="s">
        <v>16</v>
      </c>
      <c r="H33" s="10" t="str">
        <f>VLOOKUP(A33,[2]dictionary!$1:$88,3,FALSE)</f>
        <v>0——未患病1——患病</v>
      </c>
      <c r="I33" s="10">
        <v>32</v>
      </c>
      <c r="J33" s="10"/>
    </row>
    <row r="34" ht="16.5" spans="1:10">
      <c r="A34" s="8" t="s">
        <v>57</v>
      </c>
      <c r="B34" s="12" t="str">
        <f>VLOOKUP(A34,[2]dictionary!$A$2:$B$88,2,FALSE)</f>
        <v>风湿免疫疾病</v>
      </c>
      <c r="C34" s="10" t="s">
        <v>30</v>
      </c>
      <c r="D34" s="10" t="s">
        <v>13</v>
      </c>
      <c r="E34" s="10" t="s">
        <v>14</v>
      </c>
      <c r="F34" s="10" t="s">
        <v>15</v>
      </c>
      <c r="G34" s="10" t="s">
        <v>16</v>
      </c>
      <c r="H34" s="10" t="str">
        <f>VLOOKUP(A34,[2]dictionary!$1:$88,3,FALSE)</f>
        <v>0——未患病1——患病</v>
      </c>
      <c r="I34" s="10">
        <v>33</v>
      </c>
      <c r="J34" s="10"/>
    </row>
    <row r="35" ht="16.5" spans="1:10">
      <c r="A35" s="8" t="s">
        <v>58</v>
      </c>
      <c r="B35" s="12" t="str">
        <f>VLOOKUP(A35,[2]dictionary!$A$2:$B$88,2,FALSE)</f>
        <v>妊娠哺乳期</v>
      </c>
      <c r="C35" s="10" t="s">
        <v>30</v>
      </c>
      <c r="D35" s="10" t="s">
        <v>13</v>
      </c>
      <c r="E35" s="10" t="s">
        <v>14</v>
      </c>
      <c r="F35" s="10" t="s">
        <v>15</v>
      </c>
      <c r="G35" s="10" t="s">
        <v>16</v>
      </c>
      <c r="H35" s="10" t="str">
        <f>VLOOKUP(A35,[2]dictionary!$1:$88,3,FALSE)</f>
        <v>0——未患病1——患病</v>
      </c>
      <c r="I35" s="10">
        <v>34</v>
      </c>
      <c r="J35" s="10"/>
    </row>
    <row r="36" ht="16.5" spans="1:10">
      <c r="A36" s="8" t="s">
        <v>59</v>
      </c>
      <c r="B36" s="12" t="str">
        <f>VLOOKUP(A36,[2]dictionary!$A$2:$B$88,2,FALSE)</f>
        <v>其他内分泌疾病</v>
      </c>
      <c r="C36" s="10" t="s">
        <v>30</v>
      </c>
      <c r="D36" s="10" t="s">
        <v>13</v>
      </c>
      <c r="E36" s="10" t="s">
        <v>14</v>
      </c>
      <c r="F36" s="10" t="s">
        <v>15</v>
      </c>
      <c r="G36" s="10" t="s">
        <v>16</v>
      </c>
      <c r="H36" s="10" t="str">
        <f>VLOOKUP(A36,[2]dictionary!$1:$88,3,FALSE)</f>
        <v>0——未患病1——患病</v>
      </c>
      <c r="I36" s="10">
        <v>35</v>
      </c>
      <c r="J36" s="10"/>
    </row>
    <row r="37" s="1" customFormat="1" ht="16.5" spans="1:10">
      <c r="A37" s="8" t="s">
        <v>60</v>
      </c>
      <c r="B37" s="12" t="str">
        <f>VLOOKUP(A37,[2]dictionary!$A$2:$B$88,2,FALSE)</f>
        <v>内分泌腺瘤</v>
      </c>
      <c r="C37" s="10" t="s">
        <v>30</v>
      </c>
      <c r="D37" s="10" t="s">
        <v>13</v>
      </c>
      <c r="E37" s="10" t="s">
        <v>14</v>
      </c>
      <c r="F37" s="10" t="s">
        <v>15</v>
      </c>
      <c r="G37" s="10" t="s">
        <v>16</v>
      </c>
      <c r="H37" s="10" t="str">
        <f>VLOOKUP(A37,[2]dictionary!$1:$88,3,FALSE)</f>
        <v>0——未患病1——患病</v>
      </c>
      <c r="I37" s="10">
        <v>36</v>
      </c>
      <c r="J37" s="10"/>
    </row>
    <row r="38" s="1" customFormat="1" ht="16.5" spans="1:10">
      <c r="A38" s="8" t="s">
        <v>61</v>
      </c>
      <c r="B38" s="12" t="str">
        <f>VLOOKUP(A38,[2]dictionary!$A$2:$B$88,2,FALSE)</f>
        <v>多囊卵巢综合征</v>
      </c>
      <c r="C38" s="10" t="s">
        <v>30</v>
      </c>
      <c r="D38" s="10" t="s">
        <v>13</v>
      </c>
      <c r="E38" s="10" t="s">
        <v>14</v>
      </c>
      <c r="F38" s="10" t="s">
        <v>15</v>
      </c>
      <c r="G38" s="10" t="s">
        <v>16</v>
      </c>
      <c r="H38" s="10" t="str">
        <f>VLOOKUP(A38,[2]dictionary!$1:$88,3,FALSE)</f>
        <v>0——未患病1——患病</v>
      </c>
      <c r="I38" s="10">
        <v>37</v>
      </c>
      <c r="J38" s="10"/>
    </row>
    <row r="39" s="1" customFormat="1" ht="16.5" spans="1:10">
      <c r="A39" s="8" t="s">
        <v>62</v>
      </c>
      <c r="B39" s="12" t="str">
        <f>VLOOKUP(A39,[2]dictionary!$A$2:$B$88,2,FALSE)</f>
        <v>消化系肿瘤</v>
      </c>
      <c r="C39" s="10" t="s">
        <v>30</v>
      </c>
      <c r="D39" s="10" t="s">
        <v>13</v>
      </c>
      <c r="E39" s="10" t="s">
        <v>14</v>
      </c>
      <c r="F39" s="10" t="s">
        <v>15</v>
      </c>
      <c r="G39" s="10" t="s">
        <v>16</v>
      </c>
      <c r="H39" s="10" t="str">
        <f>VLOOKUP(A39,[2]dictionary!$1:$88,3,FALSE)</f>
        <v>0——未患病1——患病</v>
      </c>
      <c r="I39" s="10">
        <v>38</v>
      </c>
      <c r="J39" s="10"/>
    </row>
    <row r="40" s="1" customFormat="1" ht="16.5" spans="1:10">
      <c r="A40" s="8" t="s">
        <v>63</v>
      </c>
      <c r="B40" s="12" t="str">
        <f>VLOOKUP(A40,[2]dictionary!$A$2:$B$88,2,FALSE)</f>
        <v>泌尿系肿瘤</v>
      </c>
      <c r="C40" s="10" t="s">
        <v>30</v>
      </c>
      <c r="D40" s="10" t="s">
        <v>13</v>
      </c>
      <c r="E40" s="10" t="s">
        <v>14</v>
      </c>
      <c r="F40" s="10" t="s">
        <v>15</v>
      </c>
      <c r="G40" s="10" t="s">
        <v>16</v>
      </c>
      <c r="H40" s="10" t="str">
        <f>VLOOKUP(A40,[2]dictionary!$1:$88,3,FALSE)</f>
        <v>0——未患病1——患病</v>
      </c>
      <c r="I40" s="10">
        <v>39</v>
      </c>
      <c r="J40" s="10"/>
    </row>
    <row r="41" s="1" customFormat="1" ht="16.5" spans="1:10">
      <c r="A41" s="8" t="s">
        <v>64</v>
      </c>
      <c r="B41" s="12" t="str">
        <f>VLOOKUP(A41,[2]dictionary!$A$2:$B$88,2,FALSE)</f>
        <v>妇科肿瘤</v>
      </c>
      <c r="C41" s="10" t="s">
        <v>30</v>
      </c>
      <c r="D41" s="10" t="s">
        <v>13</v>
      </c>
      <c r="E41" s="10" t="s">
        <v>14</v>
      </c>
      <c r="F41" s="10" t="s">
        <v>15</v>
      </c>
      <c r="G41" s="10" t="s">
        <v>16</v>
      </c>
      <c r="H41" s="10" t="str">
        <f>VLOOKUP(A41,[2]dictionary!$1:$88,3,FALSE)</f>
        <v>0——未患病1——患病</v>
      </c>
      <c r="I41" s="10">
        <v>40</v>
      </c>
      <c r="J41" s="10"/>
    </row>
    <row r="42" s="1" customFormat="1" ht="16.5" spans="1:10">
      <c r="A42" s="8" t="s">
        <v>65</v>
      </c>
      <c r="B42" s="12" t="str">
        <f>VLOOKUP(A42,[2]dictionary!$A$2:$B$88,2,FALSE)</f>
        <v>乳腺肿瘤</v>
      </c>
      <c r="C42" s="10" t="s">
        <v>30</v>
      </c>
      <c r="D42" s="10" t="s">
        <v>13</v>
      </c>
      <c r="E42" s="10" t="s">
        <v>14</v>
      </c>
      <c r="F42" s="10" t="s">
        <v>15</v>
      </c>
      <c r="G42" s="10" t="s">
        <v>16</v>
      </c>
      <c r="H42" s="10" t="str">
        <f>VLOOKUP(A42,[2]dictionary!$1:$88,3,FALSE)</f>
        <v>0——未患病1——患病</v>
      </c>
      <c r="I42" s="10">
        <v>41</v>
      </c>
      <c r="J42" s="10"/>
    </row>
    <row r="43" s="1" customFormat="1" ht="16.5" spans="1:10">
      <c r="A43" s="8" t="s">
        <v>66</v>
      </c>
      <c r="B43" s="12" t="str">
        <f>VLOOKUP(A43,[2]dictionary!$A$2:$B$88,2,FALSE)</f>
        <v>肺部肿瘤</v>
      </c>
      <c r="C43" s="10" t="s">
        <v>30</v>
      </c>
      <c r="D43" s="10" t="s">
        <v>13</v>
      </c>
      <c r="E43" s="10" t="s">
        <v>14</v>
      </c>
      <c r="F43" s="10" t="s">
        <v>15</v>
      </c>
      <c r="G43" s="10" t="s">
        <v>16</v>
      </c>
      <c r="H43" s="10" t="str">
        <f>VLOOKUP(A43,[2]dictionary!$1:$88,3,FALSE)</f>
        <v>0——未患病1——患病</v>
      </c>
      <c r="I43" s="10">
        <v>42</v>
      </c>
      <c r="J43" s="10"/>
    </row>
    <row r="44" s="1" customFormat="1" ht="16.5" spans="1:10">
      <c r="A44" s="8" t="s">
        <v>67</v>
      </c>
      <c r="B44" s="12" t="str">
        <f>VLOOKUP(A44,[2]dictionary!$A$2:$B$88,2,FALSE)</f>
        <v>颅内肿瘤</v>
      </c>
      <c r="C44" s="10" t="s">
        <v>30</v>
      </c>
      <c r="D44" s="10" t="s">
        <v>13</v>
      </c>
      <c r="E44" s="10" t="s">
        <v>14</v>
      </c>
      <c r="F44" s="10" t="s">
        <v>15</v>
      </c>
      <c r="G44" s="10" t="s">
        <v>16</v>
      </c>
      <c r="H44" s="10" t="str">
        <f>VLOOKUP(A44,[2]dictionary!$1:$88,3,FALSE)</f>
        <v>0——未患病1——患病</v>
      </c>
      <c r="I44" s="10">
        <v>43</v>
      </c>
      <c r="J44" s="10"/>
    </row>
    <row r="45" s="1" customFormat="1" ht="16.5" spans="1:10">
      <c r="A45" s="8" t="s">
        <v>68</v>
      </c>
      <c r="B45" s="12" t="str">
        <f>VLOOKUP(A45,[2]dictionary!$A$2:$B$88,2,FALSE)</f>
        <v>其他肿瘤</v>
      </c>
      <c r="C45" s="10" t="s">
        <v>30</v>
      </c>
      <c r="D45" s="10" t="s">
        <v>13</v>
      </c>
      <c r="E45" s="10" t="s">
        <v>14</v>
      </c>
      <c r="F45" s="10" t="s">
        <v>15</v>
      </c>
      <c r="G45" s="10" t="s">
        <v>16</v>
      </c>
      <c r="H45" s="10" t="str">
        <f>VLOOKUP(A45,[2]dictionary!$1:$88,3,FALSE)</f>
        <v>0——未患病1——患病</v>
      </c>
      <c r="I45" s="10">
        <v>44</v>
      </c>
      <c r="J45" s="10"/>
    </row>
    <row r="46" s="1" customFormat="1" ht="16.5" spans="1:10">
      <c r="A46" s="8" t="s">
        <v>69</v>
      </c>
      <c r="B46" s="12" t="str">
        <f>VLOOKUP(A46,[2]dictionary!$A$2:$B$88,2,FALSE)</f>
        <v>空腹血糖</v>
      </c>
      <c r="C46" s="10" t="s">
        <v>30</v>
      </c>
      <c r="D46" s="10" t="s">
        <v>13</v>
      </c>
      <c r="E46" s="10" t="s">
        <v>14</v>
      </c>
      <c r="F46" s="10" t="s">
        <v>15</v>
      </c>
      <c r="G46" s="10" t="s">
        <v>16</v>
      </c>
      <c r="H46" s="11">
        <v>4.77</v>
      </c>
      <c r="I46" s="10">
        <v>45</v>
      </c>
      <c r="J46" s="10"/>
    </row>
    <row r="47" s="1" customFormat="1" ht="27.75" spans="1:10">
      <c r="A47" s="8" t="s">
        <v>70</v>
      </c>
      <c r="B47" s="12" t="str">
        <f>VLOOKUP(A47,[2]dictionary!$A$2:$B$88,2,FALSE)</f>
        <v>餐后2小时血糖（OGTT血清胰岛素释放试验）</v>
      </c>
      <c r="C47" s="10" t="s">
        <v>30</v>
      </c>
      <c r="D47" s="10" t="s">
        <v>13</v>
      </c>
      <c r="E47" s="10" t="s">
        <v>14</v>
      </c>
      <c r="F47" s="10" t="s">
        <v>15</v>
      </c>
      <c r="G47" s="10" t="s">
        <v>16</v>
      </c>
      <c r="H47" s="11"/>
      <c r="I47" s="10">
        <v>46</v>
      </c>
      <c r="J47" s="10"/>
    </row>
    <row r="48" s="1" customFormat="1" ht="16.5" spans="1:10">
      <c r="A48" s="8" t="s">
        <v>71</v>
      </c>
      <c r="B48" s="12" t="str">
        <f>VLOOKUP(A48,[2]dictionary!$A$2:$B$88,2,FALSE)</f>
        <v>糖化血红蛋白</v>
      </c>
      <c r="C48" s="10" t="s">
        <v>30</v>
      </c>
      <c r="D48" s="10" t="s">
        <v>13</v>
      </c>
      <c r="E48" s="10" t="s">
        <v>14</v>
      </c>
      <c r="F48" s="10" t="s">
        <v>15</v>
      </c>
      <c r="G48" s="10" t="s">
        <v>16</v>
      </c>
      <c r="H48" s="11">
        <v>8.2</v>
      </c>
      <c r="I48" s="10">
        <v>47</v>
      </c>
      <c r="J48" s="10"/>
    </row>
    <row r="49" s="1" customFormat="1" ht="16.5" spans="1:10">
      <c r="A49" s="8" t="s">
        <v>72</v>
      </c>
      <c r="B49" s="12" t="str">
        <f>VLOOKUP(A49,[2]dictionary!$A$2:$B$88,2,FALSE)</f>
        <v>糖化血清蛋白(125-240umol/L)</v>
      </c>
      <c r="C49" s="10" t="s">
        <v>30</v>
      </c>
      <c r="D49" s="10" t="s">
        <v>13</v>
      </c>
      <c r="E49" s="10" t="s">
        <v>14</v>
      </c>
      <c r="F49" s="10" t="s">
        <v>15</v>
      </c>
      <c r="G49" s="10" t="s">
        <v>16</v>
      </c>
      <c r="H49" s="11">
        <v>245.9</v>
      </c>
      <c r="I49" s="10">
        <v>48</v>
      </c>
      <c r="J49" s="10"/>
    </row>
    <row r="50" s="1" customFormat="1" ht="16.5" spans="1:10">
      <c r="A50" s="8" t="s">
        <v>73</v>
      </c>
      <c r="B50" s="12" t="str">
        <f>VLOOKUP(A50,[2]dictionary!$A$2:$B$88,2,FALSE)</f>
        <v>甘油三酯(0.4-1.7mmol/L)</v>
      </c>
      <c r="C50" s="10" t="s">
        <v>30</v>
      </c>
      <c r="D50" s="10" t="s">
        <v>13</v>
      </c>
      <c r="E50" s="10" t="s">
        <v>14</v>
      </c>
      <c r="F50" s="10" t="s">
        <v>15</v>
      </c>
      <c r="G50" s="10" t="s">
        <v>16</v>
      </c>
      <c r="H50" s="11">
        <v>1.48</v>
      </c>
      <c r="I50" s="10">
        <v>49</v>
      </c>
      <c r="J50" s="10"/>
    </row>
    <row r="51" s="1" customFormat="1" ht="16.5" spans="1:10">
      <c r="A51" s="8" t="s">
        <v>74</v>
      </c>
      <c r="B51" s="12" t="str">
        <f>VLOOKUP(A51,[2]dictionary!$A$2:$B$88,2,FALSE)</f>
        <v>总胆固醇(3.1-5.7mmol/L)</v>
      </c>
      <c r="C51" s="10" t="s">
        <v>30</v>
      </c>
      <c r="D51" s="10" t="s">
        <v>13</v>
      </c>
      <c r="E51" s="10" t="s">
        <v>14</v>
      </c>
      <c r="F51" s="10" t="s">
        <v>15</v>
      </c>
      <c r="G51" s="10" t="s">
        <v>16</v>
      </c>
      <c r="H51" s="11">
        <v>3.46</v>
      </c>
      <c r="I51" s="10">
        <v>50</v>
      </c>
      <c r="J51" s="10"/>
    </row>
    <row r="52" s="1" customFormat="1" ht="16.5" spans="1:10">
      <c r="A52" s="8" t="s">
        <v>75</v>
      </c>
      <c r="B52" s="12" t="str">
        <f>VLOOKUP(A52,[2]dictionary!$A$2:$B$88,2,FALSE)</f>
        <v>高密度脂蛋白胆固醇(1-1.6mmol/L)</v>
      </c>
      <c r="C52" s="10" t="s">
        <v>30</v>
      </c>
      <c r="D52" s="10" t="s">
        <v>13</v>
      </c>
      <c r="E52" s="10" t="s">
        <v>14</v>
      </c>
      <c r="F52" s="10" t="s">
        <v>15</v>
      </c>
      <c r="G52" s="10" t="s">
        <v>16</v>
      </c>
      <c r="H52" s="11">
        <v>0.98</v>
      </c>
      <c r="I52" s="10">
        <v>51</v>
      </c>
      <c r="J52" s="10"/>
    </row>
    <row r="53" s="1" customFormat="1" ht="16.5" spans="1:10">
      <c r="A53" s="8" t="s">
        <v>76</v>
      </c>
      <c r="B53" s="12" t="str">
        <f>VLOOKUP(A53,[2]dictionary!$A$2:$B$88,2,FALSE)</f>
        <v>低密度脂蛋白胆固醇(0-3.4mmol/L)</v>
      </c>
      <c r="C53" s="10" t="s">
        <v>30</v>
      </c>
      <c r="D53" s="10" t="s">
        <v>13</v>
      </c>
      <c r="E53" s="10" t="s">
        <v>14</v>
      </c>
      <c r="F53" s="10" t="s">
        <v>15</v>
      </c>
      <c r="G53" s="10" t="s">
        <v>16</v>
      </c>
      <c r="H53" s="11">
        <v>2.04</v>
      </c>
      <c r="I53" s="10">
        <v>52</v>
      </c>
      <c r="J53" s="10"/>
    </row>
    <row r="54" s="1" customFormat="1" ht="16.5" spans="1:10">
      <c r="A54" s="8" t="s">
        <v>77</v>
      </c>
      <c r="B54" s="12" t="str">
        <f>VLOOKUP(A54,[2]dictionary!$A$2:$B$88,2,FALSE)</f>
        <v>纤维蛋白原</v>
      </c>
      <c r="C54" s="10" t="s">
        <v>30</v>
      </c>
      <c r="D54" s="10" t="s">
        <v>13</v>
      </c>
      <c r="E54" s="10" t="s">
        <v>14</v>
      </c>
      <c r="F54" s="10" t="s">
        <v>15</v>
      </c>
      <c r="G54" s="10" t="s">
        <v>16</v>
      </c>
      <c r="H54" s="11">
        <v>2.55</v>
      </c>
      <c r="I54" s="10">
        <v>53</v>
      </c>
      <c r="J54" s="10"/>
    </row>
    <row r="55" s="1" customFormat="1" ht="16.5" spans="1:10">
      <c r="A55" s="8" t="s">
        <v>78</v>
      </c>
      <c r="B55" s="12" t="str">
        <f>VLOOKUP(A55,[2]dictionary!$A$2:$B$88,2,FALSE)</f>
        <v>24h尿微量蛋白</v>
      </c>
      <c r="C55" s="10" t="s">
        <v>30</v>
      </c>
      <c r="D55" s="10" t="s">
        <v>13</v>
      </c>
      <c r="E55" s="10" t="s">
        <v>14</v>
      </c>
      <c r="F55" s="10" t="s">
        <v>15</v>
      </c>
      <c r="G55" s="10" t="s">
        <v>16</v>
      </c>
      <c r="H55" s="11"/>
      <c r="I55" s="10">
        <v>54</v>
      </c>
      <c r="J55" s="10"/>
    </row>
    <row r="56" s="1" customFormat="1" ht="16.5" spans="1:10">
      <c r="A56" s="8" t="s">
        <v>79</v>
      </c>
      <c r="B56" s="12" t="str">
        <f>VLOOKUP(A56,[2]dictionary!$A$2:$B$88,2,FALSE)</f>
        <v>血尿素氮</v>
      </c>
      <c r="C56" s="10" t="s">
        <v>30</v>
      </c>
      <c r="D56" s="10" t="s">
        <v>13</v>
      </c>
      <c r="E56" s="10" t="s">
        <v>14</v>
      </c>
      <c r="F56" s="10" t="s">
        <v>15</v>
      </c>
      <c r="G56" s="10" t="s">
        <v>16</v>
      </c>
      <c r="H56" s="11"/>
      <c r="I56" s="10">
        <v>55</v>
      </c>
      <c r="J56" s="10"/>
    </row>
    <row r="57" s="1" customFormat="1" ht="16.5" spans="1:10">
      <c r="A57" s="8" t="s">
        <v>80</v>
      </c>
      <c r="B57" s="12" t="str">
        <f>VLOOKUP(A57,[2]dictionary!$A$2:$B$88,2,FALSE)</f>
        <v>血尿素</v>
      </c>
      <c r="C57" s="10" t="s">
        <v>30</v>
      </c>
      <c r="D57" s="10" t="s">
        <v>13</v>
      </c>
      <c r="E57" s="10" t="s">
        <v>14</v>
      </c>
      <c r="F57" s="10" t="s">
        <v>15</v>
      </c>
      <c r="G57" s="10" t="s">
        <v>16</v>
      </c>
      <c r="H57" s="11">
        <v>5.88</v>
      </c>
      <c r="I57" s="10">
        <v>56</v>
      </c>
      <c r="J57" s="10"/>
    </row>
    <row r="58" s="1" customFormat="1" ht="16.5" spans="1:10">
      <c r="A58" s="8" t="s">
        <v>81</v>
      </c>
      <c r="B58" s="12" t="str">
        <f>VLOOKUP(A58,[2]dictionary!$A$2:$B$88,2,FALSE)</f>
        <v>血肌酐</v>
      </c>
      <c r="C58" s="10" t="s">
        <v>30</v>
      </c>
      <c r="D58" s="10" t="s">
        <v>13</v>
      </c>
      <c r="E58" s="10" t="s">
        <v>14</v>
      </c>
      <c r="F58" s="10" t="s">
        <v>15</v>
      </c>
      <c r="G58" s="10" t="s">
        <v>16</v>
      </c>
      <c r="H58" s="11">
        <v>65</v>
      </c>
      <c r="I58" s="10">
        <v>57</v>
      </c>
      <c r="J58" s="10"/>
    </row>
    <row r="59" s="1" customFormat="1" ht="16.5" spans="1:10">
      <c r="A59" s="8" t="s">
        <v>82</v>
      </c>
      <c r="B59" s="12" t="str">
        <f>VLOOKUP(A59,[2]dictionary!$A$2:$B$88,2,FALSE)</f>
        <v>尿肌酐</v>
      </c>
      <c r="C59" s="10" t="s">
        <v>30</v>
      </c>
      <c r="D59" s="10" t="s">
        <v>13</v>
      </c>
      <c r="E59" s="10" t="s">
        <v>14</v>
      </c>
      <c r="F59" s="10" t="s">
        <v>15</v>
      </c>
      <c r="G59" s="10" t="s">
        <v>16</v>
      </c>
      <c r="H59" s="11"/>
      <c r="I59" s="10">
        <v>58</v>
      </c>
      <c r="J59" s="10"/>
    </row>
    <row r="60" ht="16.5" spans="1:10">
      <c r="A60" s="8" t="s">
        <v>83</v>
      </c>
      <c r="B60" s="12" t="str">
        <f>VLOOKUP(A60,[2]dictionary!$A$2:$B$88,2,FALSE)</f>
        <v>血清尿酸</v>
      </c>
      <c r="C60" s="10" t="s">
        <v>30</v>
      </c>
      <c r="D60" s="10" t="s">
        <v>13</v>
      </c>
      <c r="E60" s="10" t="s">
        <v>14</v>
      </c>
      <c r="F60" s="10" t="s">
        <v>15</v>
      </c>
      <c r="G60" s="10" t="s">
        <v>16</v>
      </c>
      <c r="H60" s="11">
        <v>299.9</v>
      </c>
      <c r="I60" s="10">
        <v>59</v>
      </c>
      <c r="J60" s="10"/>
    </row>
    <row r="61" ht="16.5" spans="1:10">
      <c r="A61" s="8" t="s">
        <v>84</v>
      </c>
      <c r="B61" s="12" t="str">
        <f>VLOOKUP(A61,[2]dictionary!$A$2:$B$88,2,FALSE)</f>
        <v>血红蛋白</v>
      </c>
      <c r="C61" s="10" t="s">
        <v>30</v>
      </c>
      <c r="D61" s="10" t="s">
        <v>13</v>
      </c>
      <c r="E61" s="10" t="s">
        <v>14</v>
      </c>
      <c r="F61" s="10" t="s">
        <v>15</v>
      </c>
      <c r="G61" s="10" t="s">
        <v>16</v>
      </c>
      <c r="H61" s="11">
        <v>103</v>
      </c>
      <c r="I61" s="10">
        <v>60</v>
      </c>
      <c r="J61" s="10"/>
    </row>
    <row r="62" ht="16.5" spans="1:10">
      <c r="A62" s="8" t="s">
        <v>85</v>
      </c>
      <c r="B62" s="12" t="str">
        <f>VLOOKUP(A62,[2]dictionary!$A$2:$B$88,2,FALSE)</f>
        <v>空腹C肽</v>
      </c>
      <c r="C62" s="10" t="s">
        <v>30</v>
      </c>
      <c r="D62" s="10" t="s">
        <v>13</v>
      </c>
      <c r="E62" s="10" t="s">
        <v>14</v>
      </c>
      <c r="F62" s="10" t="s">
        <v>15</v>
      </c>
      <c r="G62" s="10" t="s">
        <v>16</v>
      </c>
      <c r="H62" s="11"/>
      <c r="I62" s="10">
        <v>61</v>
      </c>
      <c r="J62" s="10"/>
    </row>
    <row r="63" ht="16.5" spans="1:10">
      <c r="A63" s="8" t="s">
        <v>86</v>
      </c>
      <c r="B63" s="12" t="str">
        <f>VLOOKUP(A63,[2]dictionary!$A$2:$B$88,2,FALSE)</f>
        <v>空腹胰岛素</v>
      </c>
      <c r="C63" s="10" t="s">
        <v>30</v>
      </c>
      <c r="D63" s="10" t="s">
        <v>13</v>
      </c>
      <c r="E63" s="10" t="s">
        <v>14</v>
      </c>
      <c r="F63" s="10" t="s">
        <v>15</v>
      </c>
      <c r="G63" s="10" t="s">
        <v>16</v>
      </c>
      <c r="H63" s="11"/>
      <c r="I63" s="10">
        <v>62</v>
      </c>
      <c r="J63" s="10"/>
    </row>
    <row r="64" ht="16.5" spans="1:10">
      <c r="A64" s="8" t="s">
        <v>87</v>
      </c>
      <c r="B64" s="12" t="str">
        <f>VLOOKUP(A64,[2]dictionary!$A$2:$B$88,2,FALSE)</f>
        <v>红细胞压积（红细胞比积测定）</v>
      </c>
      <c r="C64" s="10" t="s">
        <v>30</v>
      </c>
      <c r="D64" s="10" t="s">
        <v>13</v>
      </c>
      <c r="E64" s="10" t="s">
        <v>14</v>
      </c>
      <c r="F64" s="10" t="s">
        <v>15</v>
      </c>
      <c r="G64" s="10" t="s">
        <v>16</v>
      </c>
      <c r="H64" s="11">
        <v>0.311</v>
      </c>
      <c r="I64" s="10">
        <v>63</v>
      </c>
      <c r="J64" s="10"/>
    </row>
    <row r="65" ht="16.5" spans="1:10">
      <c r="A65" s="8" t="s">
        <v>88</v>
      </c>
      <c r="B65" s="12" t="str">
        <f>VLOOKUP(A65,[2]dictionary!$A$2:$B$88,2,FALSE)</f>
        <v>血小板</v>
      </c>
      <c r="C65" s="10" t="s">
        <v>30</v>
      </c>
      <c r="D65" s="10" t="s">
        <v>13</v>
      </c>
      <c r="E65" s="10" t="s">
        <v>14</v>
      </c>
      <c r="F65" s="10" t="s">
        <v>15</v>
      </c>
      <c r="G65" s="10" t="s">
        <v>16</v>
      </c>
      <c r="H65" s="11">
        <v>273</v>
      </c>
      <c r="I65" s="10">
        <v>64</v>
      </c>
      <c r="J65" s="10"/>
    </row>
    <row r="66" ht="16.5" spans="1:10">
      <c r="A66" s="8" t="s">
        <v>89</v>
      </c>
      <c r="B66" s="12" t="str">
        <f>VLOOKUP(A66,[2]dictionary!$A$2:$B$88,2,FALSE)</f>
        <v>血沉（红细胞沉降率）</v>
      </c>
      <c r="C66" s="10" t="s">
        <v>30</v>
      </c>
      <c r="D66" s="10" t="s">
        <v>13</v>
      </c>
      <c r="E66" s="10" t="s">
        <v>14</v>
      </c>
      <c r="F66" s="10" t="s">
        <v>15</v>
      </c>
      <c r="G66" s="10" t="s">
        <v>16</v>
      </c>
      <c r="H66" s="11"/>
      <c r="I66" s="10">
        <v>65</v>
      </c>
      <c r="J66" s="10"/>
    </row>
    <row r="67" ht="16.5" spans="1:10">
      <c r="A67" s="8" t="s">
        <v>90</v>
      </c>
      <c r="B67" s="12" t="str">
        <f>VLOOKUP(A67,[2]dictionary!$A$2:$B$88,2,FALSE)</f>
        <v>总胆红素(0-21umol/L)</v>
      </c>
      <c r="C67" s="10" t="s">
        <v>30</v>
      </c>
      <c r="D67" s="10" t="s">
        <v>13</v>
      </c>
      <c r="E67" s="10" t="s">
        <v>14</v>
      </c>
      <c r="F67" s="10" t="s">
        <v>15</v>
      </c>
      <c r="G67" s="10" t="s">
        <v>16</v>
      </c>
      <c r="H67" s="11">
        <v>6.1</v>
      </c>
      <c r="I67" s="10">
        <v>66</v>
      </c>
      <c r="J67" s="10"/>
    </row>
    <row r="68" ht="16.5" spans="1:10">
      <c r="A68" s="8" t="s">
        <v>91</v>
      </c>
      <c r="B68" s="12" t="str">
        <f>VLOOKUP(A68,[2]dictionary!$A$2:$B$88,2,FALSE)</f>
        <v>直接胆红素(0-8.6umol/L)</v>
      </c>
      <c r="C68" s="10" t="s">
        <v>30</v>
      </c>
      <c r="D68" s="10" t="s">
        <v>13</v>
      </c>
      <c r="E68" s="10" t="s">
        <v>14</v>
      </c>
      <c r="F68" s="10" t="s">
        <v>15</v>
      </c>
      <c r="G68" s="10" t="s">
        <v>16</v>
      </c>
      <c r="H68" s="11">
        <v>1.3</v>
      </c>
      <c r="I68" s="10">
        <v>67</v>
      </c>
      <c r="J68" s="10"/>
    </row>
    <row r="69" ht="16.5" spans="1:10">
      <c r="A69" s="8" t="s">
        <v>92</v>
      </c>
      <c r="B69" s="12" t="str">
        <f>VLOOKUP(A69,[2]dictionary!$A$2:$B$88,2,FALSE)</f>
        <v>总蛋白(55-80g/L)</v>
      </c>
      <c r="C69" s="10" t="s">
        <v>30</v>
      </c>
      <c r="D69" s="10" t="s">
        <v>13</v>
      </c>
      <c r="E69" s="10" t="s">
        <v>14</v>
      </c>
      <c r="F69" s="10" t="s">
        <v>15</v>
      </c>
      <c r="G69" s="10" t="s">
        <v>16</v>
      </c>
      <c r="H69" s="11">
        <v>62</v>
      </c>
      <c r="I69" s="10">
        <v>68</v>
      </c>
      <c r="J69" s="10"/>
    </row>
    <row r="70" ht="16.5" spans="1:10">
      <c r="A70" s="8" t="s">
        <v>93</v>
      </c>
      <c r="B70" s="12" t="str">
        <f>VLOOKUP(A70,[2]dictionary!$A$2:$B$88,2,FALSE)</f>
        <v>血清白蛋白(35-50g/L)</v>
      </c>
      <c r="C70" s="10" t="s">
        <v>30</v>
      </c>
      <c r="D70" s="10" t="s">
        <v>13</v>
      </c>
      <c r="E70" s="10" t="s">
        <v>14</v>
      </c>
      <c r="F70" s="10" t="s">
        <v>15</v>
      </c>
      <c r="G70" s="10" t="s">
        <v>16</v>
      </c>
      <c r="H70" s="11">
        <v>41.7</v>
      </c>
      <c r="I70" s="10">
        <v>69</v>
      </c>
      <c r="J70" s="10"/>
    </row>
    <row r="71" ht="16.5" spans="1:10">
      <c r="A71" s="8" t="s">
        <v>94</v>
      </c>
      <c r="B71" s="12" t="str">
        <f>VLOOKUP(A71,[2]dictionary!$A$2:$B$88,2,FALSE)</f>
        <v>乳酸脱氢酶(40-250U/L)</v>
      </c>
      <c r="C71" s="10" t="s">
        <v>30</v>
      </c>
      <c r="D71" s="10" t="s">
        <v>13</v>
      </c>
      <c r="E71" s="10" t="s">
        <v>14</v>
      </c>
      <c r="F71" s="10" t="s">
        <v>15</v>
      </c>
      <c r="G71" s="10" t="s">
        <v>16</v>
      </c>
      <c r="H71" s="11">
        <v>175.3</v>
      </c>
      <c r="I71" s="10">
        <v>70</v>
      </c>
      <c r="J71" s="10"/>
    </row>
    <row r="72" ht="16.5" spans="1:10">
      <c r="A72" s="8" t="s">
        <v>95</v>
      </c>
      <c r="B72" s="12" t="str">
        <f>VLOOKUP(A72,[2]dictionary!$A$2:$B$88,2,FALSE)</f>
        <v>谷丙转氨酶</v>
      </c>
      <c r="C72" s="10" t="s">
        <v>30</v>
      </c>
      <c r="D72" s="10" t="s">
        <v>13</v>
      </c>
      <c r="E72" s="10" t="s">
        <v>14</v>
      </c>
      <c r="F72" s="10" t="s">
        <v>15</v>
      </c>
      <c r="G72" s="10" t="s">
        <v>16</v>
      </c>
      <c r="H72" s="11">
        <v>13.3</v>
      </c>
      <c r="I72" s="10">
        <v>71</v>
      </c>
      <c r="J72" s="10"/>
    </row>
    <row r="73" ht="16.5" spans="1:10">
      <c r="A73" s="8" t="s">
        <v>96</v>
      </c>
      <c r="B73" s="12" t="str">
        <f>VLOOKUP(A73,[2]dictionary!$A$2:$B$88,2,FALSE)</f>
        <v>谷草转氨酶</v>
      </c>
      <c r="C73" s="10" t="s">
        <v>30</v>
      </c>
      <c r="D73" s="10" t="s">
        <v>13</v>
      </c>
      <c r="E73" s="10" t="s">
        <v>14</v>
      </c>
      <c r="F73" s="10" t="s">
        <v>15</v>
      </c>
      <c r="G73" s="10" t="s">
        <v>16</v>
      </c>
      <c r="H73" s="11">
        <v>13.8</v>
      </c>
      <c r="I73" s="10">
        <v>72</v>
      </c>
      <c r="J73" s="10"/>
    </row>
    <row r="74" ht="16.5" spans="1:10">
      <c r="A74" s="8" t="s">
        <v>97</v>
      </c>
      <c r="B74" s="12" t="str">
        <f>VLOOKUP(A74,[2]dictionary!$A$2:$B$88,2,FALSE)</f>
        <v>谷氨酰胺转移酶</v>
      </c>
      <c r="C74" s="10" t="s">
        <v>30</v>
      </c>
      <c r="D74" s="10" t="s">
        <v>13</v>
      </c>
      <c r="E74" s="10" t="s">
        <v>14</v>
      </c>
      <c r="F74" s="10" t="s">
        <v>15</v>
      </c>
      <c r="G74" s="10" t="s">
        <v>16</v>
      </c>
      <c r="H74" s="11">
        <v>12.6</v>
      </c>
      <c r="I74" s="10">
        <v>73</v>
      </c>
      <c r="J74" s="10"/>
    </row>
    <row r="75" ht="16.5" spans="1:10">
      <c r="A75" s="8" t="s">
        <v>98</v>
      </c>
      <c r="B75" s="12" t="str">
        <f>VLOOKUP(A75,[2]dictionary!$A$2:$B$88,2,FALSE)</f>
        <v>碱性磷酸酶</v>
      </c>
      <c r="C75" s="10" t="s">
        <v>30</v>
      </c>
      <c r="D75" s="10" t="s">
        <v>13</v>
      </c>
      <c r="E75" s="10" t="s">
        <v>14</v>
      </c>
      <c r="F75" s="10" t="s">
        <v>15</v>
      </c>
      <c r="G75" s="10" t="s">
        <v>16</v>
      </c>
      <c r="H75" s="11">
        <v>42.4</v>
      </c>
      <c r="I75" s="10">
        <v>74</v>
      </c>
      <c r="J75" s="10"/>
    </row>
    <row r="76" ht="16.5" spans="1:10">
      <c r="A76" s="8" t="s">
        <v>99</v>
      </c>
      <c r="B76" s="12" t="str">
        <f>VLOOKUP(A76,[2]dictionary!$A$2:$B$88,2,FALSE)</f>
        <v>脂蛋白</v>
      </c>
      <c r="C76" s="10" t="s">
        <v>30</v>
      </c>
      <c r="D76" s="10" t="s">
        <v>13</v>
      </c>
      <c r="E76" s="10" t="s">
        <v>14</v>
      </c>
      <c r="F76" s="10" t="s">
        <v>15</v>
      </c>
      <c r="G76" s="10" t="s">
        <v>16</v>
      </c>
      <c r="H76" s="11"/>
      <c r="I76" s="10">
        <v>75</v>
      </c>
      <c r="J76" s="10"/>
    </row>
    <row r="77" ht="16.5" spans="1:10">
      <c r="A77" s="8" t="s">
        <v>100</v>
      </c>
      <c r="B77" s="12" t="str">
        <f>VLOOKUP(A77,[2]dictionary!$A$2:$B$88,2,FALSE)</f>
        <v>磷脂</v>
      </c>
      <c r="C77" s="10" t="s">
        <v>30</v>
      </c>
      <c r="D77" s="10" t="s">
        <v>13</v>
      </c>
      <c r="E77" s="10" t="s">
        <v>14</v>
      </c>
      <c r="F77" s="10" t="s">
        <v>15</v>
      </c>
      <c r="G77" s="10" t="s">
        <v>16</v>
      </c>
      <c r="H77" s="11"/>
      <c r="I77" s="10">
        <v>76</v>
      </c>
      <c r="J77" s="10"/>
    </row>
    <row r="78" ht="16.5" spans="1:10">
      <c r="A78" s="8" t="s">
        <v>101</v>
      </c>
      <c r="B78" s="12" t="str">
        <f>VLOOKUP(A78,[2]dictionary!$A$2:$B$88,2,FALSE)</f>
        <v>凝血酶原时间</v>
      </c>
      <c r="C78" s="10" t="s">
        <v>30</v>
      </c>
      <c r="D78" s="10" t="s">
        <v>13</v>
      </c>
      <c r="E78" s="10" t="s">
        <v>14</v>
      </c>
      <c r="F78" s="10" t="s">
        <v>15</v>
      </c>
      <c r="G78" s="10" t="s">
        <v>16</v>
      </c>
      <c r="H78" s="11">
        <v>13.1</v>
      </c>
      <c r="I78" s="10">
        <v>77</v>
      </c>
      <c r="J78" s="10"/>
    </row>
    <row r="79" ht="16.5" spans="1:10">
      <c r="A79" s="8" t="s">
        <v>102</v>
      </c>
      <c r="B79" s="12" t="str">
        <f>VLOOKUP(A79,[2]dictionary!$A$2:$B$88,2,FALSE)</f>
        <v>凝血酶原活动度</v>
      </c>
      <c r="C79" s="10" t="s">
        <v>30</v>
      </c>
      <c r="D79" s="10" t="s">
        <v>13</v>
      </c>
      <c r="E79" s="10" t="s">
        <v>14</v>
      </c>
      <c r="F79" s="10" t="s">
        <v>15</v>
      </c>
      <c r="G79" s="10" t="s">
        <v>16</v>
      </c>
      <c r="H79" s="11">
        <v>102</v>
      </c>
      <c r="I79" s="10">
        <v>78</v>
      </c>
      <c r="J79" s="10"/>
    </row>
    <row r="80" ht="16.5" spans="1:10">
      <c r="A80" s="8" t="s">
        <v>103</v>
      </c>
      <c r="B80" s="12" t="str">
        <f>VLOOKUP(A80,[2]dictionary!$A$2:$B$88,2,FALSE)</f>
        <v>部分活化凝血酶原时间</v>
      </c>
      <c r="C80" s="10" t="s">
        <v>30</v>
      </c>
      <c r="D80" s="10" t="s">
        <v>13</v>
      </c>
      <c r="E80" s="10" t="s">
        <v>14</v>
      </c>
      <c r="F80" s="10" t="s">
        <v>15</v>
      </c>
      <c r="G80" s="10" t="s">
        <v>16</v>
      </c>
      <c r="H80" s="11">
        <v>35.4</v>
      </c>
      <c r="I80" s="10">
        <v>79</v>
      </c>
      <c r="J80" s="10"/>
    </row>
    <row r="81" ht="16.5" spans="1:10">
      <c r="A81" s="8" t="s">
        <v>104</v>
      </c>
      <c r="B81" s="12" t="str">
        <f>VLOOKUP(A81,[2]dictionary!$A$2:$B$88,2,FALSE)</f>
        <v>纤维蛋白</v>
      </c>
      <c r="C81" s="10" t="s">
        <v>30</v>
      </c>
      <c r="D81" s="10" t="s">
        <v>13</v>
      </c>
      <c r="E81" s="10" t="s">
        <v>14</v>
      </c>
      <c r="F81" s="10" t="s">
        <v>15</v>
      </c>
      <c r="G81" s="10" t="s">
        <v>16</v>
      </c>
      <c r="H81" s="11"/>
      <c r="I81" s="10">
        <v>80</v>
      </c>
      <c r="J81" s="10"/>
    </row>
    <row r="82" ht="16.5" spans="1:10">
      <c r="A82" s="8" t="s">
        <v>105</v>
      </c>
      <c r="B82" s="12" t="str">
        <f>VLOOKUP(A82,[2]dictionary!$A$2:$B$88,2,FALSE)</f>
        <v>快速微量尿蛋白/肌酐测定</v>
      </c>
      <c r="C82" s="10" t="s">
        <v>30</v>
      </c>
      <c r="D82" s="10" t="s">
        <v>13</v>
      </c>
      <c r="E82" s="10" t="s">
        <v>14</v>
      </c>
      <c r="F82" s="10" t="s">
        <v>15</v>
      </c>
      <c r="G82" s="10" t="s">
        <v>16</v>
      </c>
      <c r="H82" s="11"/>
      <c r="I82" s="10">
        <v>81</v>
      </c>
      <c r="J82" s="10"/>
    </row>
    <row r="83" ht="16.5" spans="1:10">
      <c r="A83" s="8" t="s">
        <v>106</v>
      </c>
      <c r="B83" s="12" t="str">
        <f>VLOOKUP(A83,[2]dictionary!$A$2:$B$88,2,FALSE)</f>
        <v>血清脂肪酶</v>
      </c>
      <c r="C83" s="10" t="s">
        <v>30</v>
      </c>
      <c r="D83" s="10" t="s">
        <v>13</v>
      </c>
      <c r="E83" s="10" t="s">
        <v>14</v>
      </c>
      <c r="F83" s="10" t="s">
        <v>15</v>
      </c>
      <c r="G83" s="10" t="s">
        <v>16</v>
      </c>
      <c r="H83" s="11">
        <v>98.5</v>
      </c>
      <c r="I83" s="10">
        <v>82</v>
      </c>
      <c r="J83" s="10"/>
    </row>
    <row r="84" ht="16.5" spans="1:10">
      <c r="A84" s="8" t="s">
        <v>107</v>
      </c>
      <c r="B84" s="12" t="str">
        <f>VLOOKUP(A84,[2]dictionary!$A$2:$B$88,2,FALSE)</f>
        <v>肿瘤标志物CA199</v>
      </c>
      <c r="C84" s="10" t="s">
        <v>30</v>
      </c>
      <c r="D84" s="10" t="s">
        <v>13</v>
      </c>
      <c r="E84" s="10" t="s">
        <v>14</v>
      </c>
      <c r="F84" s="10" t="s">
        <v>15</v>
      </c>
      <c r="G84" s="10" t="s">
        <v>16</v>
      </c>
      <c r="H84" s="11"/>
      <c r="I84" s="10">
        <v>83</v>
      </c>
      <c r="J84" s="10"/>
    </row>
    <row r="85" ht="16.5" spans="1:10">
      <c r="A85" s="8" t="s">
        <v>108</v>
      </c>
      <c r="B85" s="12" t="str">
        <f>VLOOKUP(A85,[2]dictionary!$A$2:$B$88,2,FALSE)</f>
        <v>C反应蛋白</v>
      </c>
      <c r="C85" s="10" t="s">
        <v>30</v>
      </c>
      <c r="D85" s="10" t="s">
        <v>13</v>
      </c>
      <c r="E85" s="10" t="s">
        <v>14</v>
      </c>
      <c r="F85" s="10" t="s">
        <v>15</v>
      </c>
      <c r="G85" s="10" t="s">
        <v>16</v>
      </c>
      <c r="H85" s="11"/>
      <c r="I85" s="10">
        <v>84</v>
      </c>
      <c r="J85" s="10"/>
    </row>
    <row r="86" ht="16.5" spans="1:10">
      <c r="A86" s="8" t="s">
        <v>109</v>
      </c>
      <c r="B86" s="12" t="str">
        <f>VLOOKUP(A86,[2]dictionary!$A$2:$B$88,2,FALSE)</f>
        <v>巨噬细胞</v>
      </c>
      <c r="C86" s="10" t="s">
        <v>30</v>
      </c>
      <c r="D86" s="10" t="s">
        <v>13</v>
      </c>
      <c r="E86" s="10" t="s">
        <v>14</v>
      </c>
      <c r="F86" s="10" t="s">
        <v>15</v>
      </c>
      <c r="G86" s="10" t="s">
        <v>16</v>
      </c>
      <c r="H86" s="11"/>
      <c r="I86" s="10">
        <v>85</v>
      </c>
      <c r="J86" s="10"/>
    </row>
    <row r="87" ht="16.5" spans="1:10">
      <c r="A87" s="8" t="s">
        <v>110</v>
      </c>
      <c r="B87" s="12" t="str">
        <f>VLOOKUP(A87,[2]dictionary!$A$2:$B$88,2,FALSE)</f>
        <v>T辅助细胞TH2</v>
      </c>
      <c r="C87" s="10" t="s">
        <v>30</v>
      </c>
      <c r="D87" s="10" t="s">
        <v>13</v>
      </c>
      <c r="E87" s="10" t="s">
        <v>14</v>
      </c>
      <c r="F87" s="10" t="s">
        <v>15</v>
      </c>
      <c r="G87" s="10" t="s">
        <v>16</v>
      </c>
      <c r="H87" s="11"/>
      <c r="I87" s="10">
        <v>86</v>
      </c>
      <c r="J87" s="10"/>
    </row>
    <row r="88" ht="16.5" spans="1:10">
      <c r="A88" s="8" t="s">
        <v>111</v>
      </c>
      <c r="B88" s="12" t="str">
        <f>VLOOKUP(A88,[2]dictionary!$A$2:$B$88,2,FALSE)</f>
        <v>间接胆红素</v>
      </c>
      <c r="C88" s="10" t="s">
        <v>30</v>
      </c>
      <c r="D88" s="10" t="s">
        <v>13</v>
      </c>
      <c r="E88" s="10" t="s">
        <v>14</v>
      </c>
      <c r="F88" s="10" t="s">
        <v>15</v>
      </c>
      <c r="G88" s="10" t="s">
        <v>16</v>
      </c>
      <c r="H88" s="11">
        <v>4.8</v>
      </c>
      <c r="I88" s="10">
        <v>87</v>
      </c>
      <c r="J88" s="10"/>
    </row>
    <row r="89" ht="16.5" spans="1:10">
      <c r="A89" s="8" t="s">
        <v>112</v>
      </c>
      <c r="B89" s="12" t="str">
        <f>VLOOKUP(A89,[2]dictionary!$A$2:$B$88,2,FALSE)</f>
        <v>球蛋白</v>
      </c>
      <c r="C89" s="10" t="s">
        <v>30</v>
      </c>
      <c r="D89" s="10" t="s">
        <v>13</v>
      </c>
      <c r="E89" s="10" t="s">
        <v>14</v>
      </c>
      <c r="F89" s="10" t="s">
        <v>15</v>
      </c>
      <c r="G89" s="10" t="s">
        <v>16</v>
      </c>
      <c r="H89" s="11">
        <v>20.3</v>
      </c>
      <c r="I89" s="10">
        <v>88</v>
      </c>
      <c r="J89" s="10"/>
    </row>
  </sheetData>
  <dataValidations count="2">
    <dataValidation type="list" showInputMessage="1" showErrorMessage="1" sqref="C1 C49 C50 C56 C66 C72 C82 C2:C3 C4:C8 C9:C36 C37:C39 C40:C45 C46:C48 C51:C53 C54:C55 C57:C59 C60:C65 C67:C69 C70:C71 C73:C75 C76:C81 C83:C86 C87:C89">
      <formula1>"是,否"</formula1>
    </dataValidation>
    <dataValidation type="list" allowBlank="1" showInputMessage="1" showErrorMessage="1" sqref="D1 D2:D10 D11:D36 D37:D55 D56:D74 D75:D89">
      <formula1>[1]数据类型说明!#REF!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数据字典_糖尿病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朱昕阳</cp:lastModifiedBy>
  <dcterms:created xsi:type="dcterms:W3CDTF">2019-05-08T09:16:00Z</dcterms:created>
  <dcterms:modified xsi:type="dcterms:W3CDTF">2020-08-05T02:05:04Z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