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<sst xmlns="http://schemas.openxmlformats.org/spreadsheetml/2006/main" count="216" uniqueCount="108">
  <si>
    <t>合同编号</t>
  </si>
  <si>
    <t>劳工编号</t>
  </si>
  <si>
    <t>姓名</t>
  </si>
  <si>
    <t>手机号码</t>
  </si>
  <si>
    <t>性别</t>
  </si>
  <si>
    <t>民族</t>
  </si>
  <si>
    <t>计算
年龄</t>
  </si>
  <si>
    <t>户籍</t>
  </si>
  <si>
    <t>身份证</t>
  </si>
  <si>
    <t>技能证书编号</t>
  </si>
  <si>
    <t>本合同期限执行下列第款</t>
  </si>
  <si>
    <t>合同自始</t>
  </si>
  <si>
    <t>至终</t>
  </si>
  <si>
    <t>本合同期限为月</t>
  </si>
  <si>
    <t>试用期几个月</t>
  </si>
  <si>
    <t>试用期开始</t>
  </si>
  <si>
    <t>试用期结束</t>
  </si>
  <si>
    <t>合同自始2</t>
  </si>
  <si>
    <t>工程</t>
  </si>
  <si>
    <t>岗位</t>
  </si>
  <si>
    <t>岗位（工种）</t>
  </si>
  <si>
    <t>工作内容</t>
  </si>
  <si>
    <t>工作地点</t>
  </si>
  <si>
    <t>工资结算执行第款</t>
  </si>
  <si>
    <t>每周工作天数</t>
  </si>
  <si>
    <t>日结每日工作时间</t>
  </si>
  <si>
    <t>计件_优良_合格</t>
  </si>
  <si>
    <t>生活费多少元每天</t>
  </si>
  <si>
    <t>此费用包含</t>
  </si>
  <si>
    <t>开户行</t>
  </si>
  <si>
    <t>银行卡号</t>
  </si>
  <si>
    <t>今日</t>
  </si>
  <si>
    <t>出生日期</t>
  </si>
  <si>
    <t>11111</t>
  </si>
  <si>
    <t>陈玉金</t>
  </si>
  <si>
    <t>男</t>
  </si>
  <si>
    <t>汉</t>
  </si>
  <si>
    <t>湖南省浏阳市沙市镇河背社区仁寿片新建组103号</t>
  </si>
  <si>
    <t>43018119840616181X</t>
  </si>
  <si>
    <t>?</t>
  </si>
  <si>
    <t>2018-01-01</t>
  </si>
  <si>
    <t>？</t>
  </si>
  <si>
    <t>1984-06-16</t>
  </si>
  <si>
    <t>22222</t>
  </si>
  <si>
    <t>张三</t>
  </si>
  <si>
    <t>湖南省浏阳市沙市镇河背社区仁寿片新建组104号</t>
  </si>
  <si>
    <t>43018119840616182X</t>
  </si>
  <si>
    <t>2018-01-02</t>
  </si>
  <si>
    <t>1984-06-17</t>
  </si>
  <si>
    <t>23333</t>
  </si>
  <si>
    <t>李四</t>
  </si>
  <si>
    <t>湖南省浏阳市沙市镇河背社区仁寿片新建组105号</t>
  </si>
  <si>
    <t>43018119840616183X</t>
  </si>
  <si>
    <t>2018-01-03</t>
  </si>
  <si>
    <t>1984-06-18</t>
  </si>
  <si>
    <t>34444</t>
  </si>
  <si>
    <t>王五</t>
  </si>
  <si>
    <t>湖南省浏阳市沙市镇河背社区仁寿片新建组106号</t>
  </si>
  <si>
    <t>43018119840616184X</t>
  </si>
  <si>
    <t>2018-01-04</t>
  </si>
  <si>
    <t>1984-06-19</t>
  </si>
  <si>
    <t>55555</t>
  </si>
  <si>
    <t>43018119840616185X</t>
  </si>
  <si>
    <t>赵六</t>
  </si>
  <si>
    <t>湖南省浏阳市沙市镇河背社区仁寿片新建组107号</t>
  </si>
  <si>
    <t>2018-01-05</t>
  </si>
  <si>
    <t>1984-06-20</t>
  </si>
  <si>
    <t>数据库字段名</t>
  </si>
  <si>
    <t>档案导入字段名</t>
  </si>
  <si>
    <t>userId</t>
  </si>
  <si>
    <t>userName</t>
  </si>
  <si>
    <t>userAddress</t>
  </si>
  <si>
    <t>地址</t>
  </si>
  <si>
    <t>contractNo</t>
  </si>
  <si>
    <t>userNo</t>
  </si>
  <si>
    <t>userTelephone</t>
  </si>
  <si>
    <t>userSex</t>
  </si>
  <si>
    <t>userNation</t>
  </si>
  <si>
    <t>userAge</t>
  </si>
  <si>
    <t>年龄</t>
  </si>
  <si>
    <t>userBirthday</t>
  </si>
  <si>
    <t>userCensus</t>
  </si>
  <si>
    <t>skillsCertificateNo</t>
  </si>
  <si>
    <t>DateWhichNo</t>
  </si>
  <si>
    <t>months</t>
  </si>
  <si>
    <t>contractBegin</t>
  </si>
  <si>
    <t>contractEnd</t>
  </si>
  <si>
    <t>qualifyingMonths</t>
  </si>
  <si>
    <t>qualifyingBegin</t>
  </si>
  <si>
    <t>qualifyingEnd</t>
  </si>
  <si>
    <t>contractBegin2</t>
  </si>
  <si>
    <t>projectName</t>
  </si>
  <si>
    <t>userJob</t>
  </si>
  <si>
    <t>jobContent</t>
  </si>
  <si>
    <t>jobPosition</t>
  </si>
  <si>
    <t>SalaryWhichNo</t>
  </si>
  <si>
    <t>workDaysOneWeek</t>
  </si>
  <si>
    <t>workHoursOneDay</t>
  </si>
  <si>
    <t>qualityType</t>
  </si>
  <si>
    <t>openingBank</t>
  </si>
  <si>
    <t>userBankAccount</t>
  </si>
  <si>
    <t>signingDate</t>
  </si>
  <si>
    <t>签订日期</t>
  </si>
  <si>
    <t>extend1</t>
  </si>
  <si>
    <t>extend2</t>
  </si>
  <si>
    <t>extend3</t>
  </si>
  <si>
    <t>extend4</t>
  </si>
  <si>
    <t>身高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</si>
</sst>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0"/>
      <color theme="1"/>
      <name val="宋体"/>
      <charset val="134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left"/>
    </xf>
    <xf numFmtId="49" fontId="5" fillId="3" borderId="2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"/>
  <sheetViews>
    <sheetView topLeftCell="C1" workbookViewId="0">
      <selection activeCell="N1" sqref="N1"/>
    </sheetView>
  </sheetViews>
  <sheetFormatPr defaultColWidth="9" defaultRowHeight="13.5" outlineLevelRow="5"/>
  <cols>
    <col min="1" max="1" width="10.375" style="6" customWidth="1"/>
    <col min="2" max="2" width="22.375" style="6" customWidth="1"/>
    <col min="3" max="3" width="8.25" style="6" customWidth="1"/>
    <col min="4" max="4" width="12.625" style="6" customWidth="1"/>
    <col min="5" max="6" width="9" style="6"/>
    <col min="7" max="7" width="11.875" style="6" customWidth="1"/>
    <col min="8" max="8" width="41.625" style="6" customWidth="1"/>
    <col min="9" max="9" width="20.375" style="6" customWidth="1"/>
    <col min="10" max="10" width="13.75" style="6" customWidth="1"/>
    <col min="11" max="11" width="22.625" style="6" customWidth="1"/>
    <col min="12" max="13" width="13.375" style="6" customWidth="1"/>
    <col min="14" max="14" width="14.625" style="6" customWidth="1"/>
    <col min="15" max="15" width="12.625" style="6" customWidth="1"/>
    <col min="16" max="18" width="13.375" style="6" customWidth="1"/>
    <col min="19" max="20" width="9" style="6"/>
    <col min="21" max="21" width="13.75" style="6" customWidth="1"/>
    <col min="22" max="23" width="9" style="6"/>
    <col min="24" max="25" width="18.25" style="6" customWidth="1"/>
    <col min="26" max="26" width="18.875" style="6" customWidth="1"/>
    <col min="27" max="27" width="16.125" style="6" customWidth="1"/>
    <col min="28" max="28" width="18.25" style="6" customWidth="1"/>
    <col min="29" max="29" width="11.5" style="6" customWidth="1"/>
    <col min="30" max="31" width="9" style="6"/>
    <col min="32" max="32" width="10.375" customWidth="1"/>
    <col min="33" max="33" width="11" customWidth="1"/>
  </cols>
  <sheetData>
    <row r="1" s="4" customFormat="1" ht="15" customHeight="1" spans="1:3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10" t="s">
        <v>10</v>
      </c>
      <c r="L1" s="11" t="s">
        <v>11</v>
      </c>
      <c r="M1" s="11" t="s">
        <v>12</v>
      </c>
      <c r="N1" s="10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2" t="s">
        <v>31</v>
      </c>
      <c r="AG1" s="12" t="s">
        <v>32</v>
      </c>
    </row>
    <row r="2" s="5" customFormat="1" spans="1:33">
      <c r="A2" s="9" t="s">
        <v>33</v>
      </c>
      <c r="B2" s="9">
        <v>1111</v>
      </c>
      <c r="C2" s="9" t="s">
        <v>34</v>
      </c>
      <c r="D2" s="9">
        <v>15820786567</v>
      </c>
      <c r="E2" s="9" t="s">
        <v>35</v>
      </c>
      <c r="F2" s="9" t="s">
        <v>36</v>
      </c>
      <c r="G2" s="9">
        <f ca="1" t="shared" ref="G2:G6" si="0">(AF2-AG2)/365</f>
        <v>35.2219178082192</v>
      </c>
      <c r="H2" s="9" t="s">
        <v>37</v>
      </c>
      <c r="I2" s="9" t="s">
        <v>38</v>
      </c>
      <c r="J2" s="9" t="s">
        <v>39</v>
      </c>
      <c r="K2" s="9">
        <v>1</v>
      </c>
      <c r="L2" s="9">
        <v>43101</v>
      </c>
      <c r="M2" s="9">
        <v>43102</v>
      </c>
      <c r="N2" s="9">
        <v>15</v>
      </c>
      <c r="O2" s="9">
        <v>1</v>
      </c>
      <c r="P2" s="9" t="s">
        <v>40</v>
      </c>
      <c r="Q2" s="9" t="s">
        <v>40</v>
      </c>
      <c r="R2" s="9" t="s">
        <v>40</v>
      </c>
      <c r="S2" s="9" t="s">
        <v>41</v>
      </c>
      <c r="T2" s="9" t="s">
        <v>41</v>
      </c>
      <c r="U2" s="9" t="s">
        <v>41</v>
      </c>
      <c r="V2" s="9" t="s">
        <v>41</v>
      </c>
      <c r="W2" s="9" t="s">
        <v>41</v>
      </c>
      <c r="X2" s="9" t="s">
        <v>41</v>
      </c>
      <c r="Y2" s="9">
        <v>6</v>
      </c>
      <c r="Z2" s="9">
        <v>8</v>
      </c>
      <c r="AA2" s="9" t="s">
        <v>41</v>
      </c>
      <c r="AB2" s="9" t="s">
        <v>41</v>
      </c>
      <c r="AC2" s="9" t="s">
        <v>41</v>
      </c>
      <c r="AD2" s="9" t="s">
        <v>41</v>
      </c>
      <c r="AE2" s="9" t="s">
        <v>41</v>
      </c>
      <c r="AF2" s="13">
        <f ca="1" t="shared" ref="AF2:AF6" si="1">TODAY()</f>
        <v>43705</v>
      </c>
      <c r="AG2" s="14" t="s">
        <v>42</v>
      </c>
    </row>
    <row r="3" s="5" customFormat="1" spans="1:33">
      <c r="A3" s="9" t="s">
        <v>43</v>
      </c>
      <c r="B3" s="9">
        <v>2222</v>
      </c>
      <c r="C3" s="9" t="s">
        <v>44</v>
      </c>
      <c r="D3" s="9">
        <v>15820586567</v>
      </c>
      <c r="E3" s="9" t="s">
        <v>35</v>
      </c>
      <c r="F3" s="9" t="s">
        <v>36</v>
      </c>
      <c r="G3" s="9">
        <f ca="1" t="shared" si="0"/>
        <v>35.2191780821918</v>
      </c>
      <c r="H3" s="9" t="s">
        <v>45</v>
      </c>
      <c r="I3" s="9" t="s">
        <v>46</v>
      </c>
      <c r="J3" s="9" t="s">
        <v>39</v>
      </c>
      <c r="K3" s="9">
        <v>2</v>
      </c>
      <c r="L3" s="9">
        <v>43101</v>
      </c>
      <c r="M3" s="9">
        <v>43102</v>
      </c>
      <c r="N3" s="9">
        <v>15</v>
      </c>
      <c r="O3" s="9">
        <v>1</v>
      </c>
      <c r="P3" s="9" t="s">
        <v>47</v>
      </c>
      <c r="Q3" s="9" t="s">
        <v>47</v>
      </c>
      <c r="R3" s="9" t="s">
        <v>47</v>
      </c>
      <c r="S3" s="9" t="s">
        <v>41</v>
      </c>
      <c r="T3" s="9" t="s">
        <v>41</v>
      </c>
      <c r="U3" s="9" t="s">
        <v>41</v>
      </c>
      <c r="V3" s="9" t="s">
        <v>41</v>
      </c>
      <c r="W3" s="9" t="s">
        <v>41</v>
      </c>
      <c r="X3" s="9" t="s">
        <v>41</v>
      </c>
      <c r="Y3" s="9">
        <v>6</v>
      </c>
      <c r="Z3" s="9">
        <v>8</v>
      </c>
      <c r="AA3" s="9" t="s">
        <v>41</v>
      </c>
      <c r="AB3" s="9" t="s">
        <v>41</v>
      </c>
      <c r="AC3" s="9" t="s">
        <v>41</v>
      </c>
      <c r="AD3" s="9" t="s">
        <v>41</v>
      </c>
      <c r="AE3" s="9" t="s">
        <v>41</v>
      </c>
      <c r="AF3" s="13">
        <f ca="1" t="shared" si="1"/>
        <v>43705</v>
      </c>
      <c r="AG3" s="14" t="s">
        <v>48</v>
      </c>
    </row>
    <row r="4" s="5" customFormat="1" spans="1:33">
      <c r="A4" s="9" t="s">
        <v>49</v>
      </c>
      <c r="B4" s="9">
        <v>333</v>
      </c>
      <c r="C4" s="9" t="s">
        <v>50</v>
      </c>
      <c r="D4" s="9">
        <v>15820686567</v>
      </c>
      <c r="E4" s="9" t="s">
        <v>35</v>
      </c>
      <c r="F4" s="9" t="s">
        <v>36</v>
      </c>
      <c r="G4" s="9">
        <f ca="1" t="shared" si="0"/>
        <v>35.2164383561644</v>
      </c>
      <c r="H4" s="9" t="s">
        <v>51</v>
      </c>
      <c r="I4" s="9" t="s">
        <v>52</v>
      </c>
      <c r="J4" s="9" t="s">
        <v>39</v>
      </c>
      <c r="K4" s="9">
        <v>3</v>
      </c>
      <c r="L4" s="9">
        <v>43101</v>
      </c>
      <c r="M4" s="9">
        <v>43102</v>
      </c>
      <c r="N4" s="9">
        <v>15</v>
      </c>
      <c r="O4" s="9">
        <v>1</v>
      </c>
      <c r="P4" s="9" t="s">
        <v>53</v>
      </c>
      <c r="Q4" s="9" t="s">
        <v>53</v>
      </c>
      <c r="R4" s="9" t="s">
        <v>53</v>
      </c>
      <c r="S4" s="9" t="s">
        <v>41</v>
      </c>
      <c r="T4" s="9" t="s">
        <v>41</v>
      </c>
      <c r="U4" s="9" t="s">
        <v>41</v>
      </c>
      <c r="V4" s="9" t="s">
        <v>41</v>
      </c>
      <c r="W4" s="9" t="s">
        <v>41</v>
      </c>
      <c r="X4" s="9" t="s">
        <v>41</v>
      </c>
      <c r="Y4" s="9">
        <v>6</v>
      </c>
      <c r="Z4" s="9">
        <v>8</v>
      </c>
      <c r="AA4" s="9" t="s">
        <v>41</v>
      </c>
      <c r="AB4" s="9" t="s">
        <v>41</v>
      </c>
      <c r="AC4" s="9" t="s">
        <v>41</v>
      </c>
      <c r="AD4" s="9" t="s">
        <v>41</v>
      </c>
      <c r="AE4" s="9" t="s">
        <v>41</v>
      </c>
      <c r="AF4" s="13">
        <f ca="1" t="shared" si="1"/>
        <v>43705</v>
      </c>
      <c r="AG4" s="14" t="s">
        <v>54</v>
      </c>
    </row>
    <row r="5" s="5" customFormat="1" spans="1:33">
      <c r="A5" s="9" t="s">
        <v>55</v>
      </c>
      <c r="B5" s="9">
        <v>444</v>
      </c>
      <c r="C5" s="9" t="s">
        <v>56</v>
      </c>
      <c r="D5" s="9">
        <v>15820886567</v>
      </c>
      <c r="E5" s="9" t="s">
        <v>35</v>
      </c>
      <c r="F5" s="9" t="s">
        <v>36</v>
      </c>
      <c r="G5" s="9">
        <f ca="1" t="shared" si="0"/>
        <v>35.213698630137</v>
      </c>
      <c r="H5" s="9" t="s">
        <v>57</v>
      </c>
      <c r="I5" s="9" t="s">
        <v>58</v>
      </c>
      <c r="J5" s="9" t="s">
        <v>39</v>
      </c>
      <c r="K5" s="9">
        <v>4</v>
      </c>
      <c r="L5" s="9">
        <v>43101</v>
      </c>
      <c r="M5" s="9">
        <v>43102</v>
      </c>
      <c r="N5" s="9">
        <v>15</v>
      </c>
      <c r="O5" s="9">
        <v>1</v>
      </c>
      <c r="P5" s="9" t="s">
        <v>59</v>
      </c>
      <c r="Q5" s="9" t="s">
        <v>59</v>
      </c>
      <c r="R5" s="9" t="s">
        <v>59</v>
      </c>
      <c r="S5" s="9" t="s">
        <v>41</v>
      </c>
      <c r="T5" s="9" t="s">
        <v>41</v>
      </c>
      <c r="U5" s="9" t="s">
        <v>41</v>
      </c>
      <c r="V5" s="9" t="s">
        <v>41</v>
      </c>
      <c r="W5" s="9" t="s">
        <v>41</v>
      </c>
      <c r="X5" s="9" t="s">
        <v>41</v>
      </c>
      <c r="Y5" s="9">
        <v>6</v>
      </c>
      <c r="Z5" s="9">
        <v>8</v>
      </c>
      <c r="AA5" s="9" t="s">
        <v>41</v>
      </c>
      <c r="AB5" s="9" t="s">
        <v>41</v>
      </c>
      <c r="AC5" s="9" t="s">
        <v>41</v>
      </c>
      <c r="AD5" s="9" t="s">
        <v>41</v>
      </c>
      <c r="AE5" s="9" t="s">
        <v>41</v>
      </c>
      <c r="AF5" s="13">
        <f ca="1" t="shared" si="1"/>
        <v>43705</v>
      </c>
      <c r="AG5" s="14" t="s">
        <v>60</v>
      </c>
    </row>
    <row r="6" s="5" customFormat="1" spans="1:33">
      <c r="A6" s="9" t="s">
        <v>61</v>
      </c>
      <c r="B6" s="9" t="s">
        <v>62</v>
      </c>
      <c r="C6" s="9" t="s">
        <v>63</v>
      </c>
      <c r="D6" s="9">
        <v>15820996567</v>
      </c>
      <c r="E6" s="9" t="s">
        <v>35</v>
      </c>
      <c r="F6" s="9" t="s">
        <v>36</v>
      </c>
      <c r="G6" s="9">
        <f ca="1" t="shared" si="0"/>
        <v>35.2109589041096</v>
      </c>
      <c r="H6" s="9" t="s">
        <v>64</v>
      </c>
      <c r="I6" s="9" t="s">
        <v>62</v>
      </c>
      <c r="J6" s="9" t="s">
        <v>39</v>
      </c>
      <c r="K6" s="9">
        <v>5</v>
      </c>
      <c r="L6" s="9">
        <v>43101</v>
      </c>
      <c r="M6" s="9">
        <v>43102</v>
      </c>
      <c r="N6" s="9">
        <v>15</v>
      </c>
      <c r="O6" s="9">
        <v>1</v>
      </c>
      <c r="P6" s="9" t="s">
        <v>65</v>
      </c>
      <c r="Q6" s="9" t="s">
        <v>65</v>
      </c>
      <c r="R6" s="9" t="s">
        <v>65</v>
      </c>
      <c r="S6" s="9" t="s">
        <v>41</v>
      </c>
      <c r="T6" s="9" t="s">
        <v>41</v>
      </c>
      <c r="U6" s="9" t="s">
        <v>41</v>
      </c>
      <c r="V6" s="9" t="s">
        <v>41</v>
      </c>
      <c r="W6" s="9" t="s">
        <v>41</v>
      </c>
      <c r="X6" s="9" t="s">
        <v>41</v>
      </c>
      <c r="Y6" s="9">
        <v>6</v>
      </c>
      <c r="Z6" s="9">
        <v>8</v>
      </c>
      <c r="AA6" s="9" t="s">
        <v>41</v>
      </c>
      <c r="AB6" s="9" t="s">
        <v>41</v>
      </c>
      <c r="AC6" s="9" t="s">
        <v>41</v>
      </c>
      <c r="AD6" s="9" t="s">
        <v>41</v>
      </c>
      <c r="AE6" s="9" t="s">
        <v>41</v>
      </c>
      <c r="AF6" s="13">
        <f ca="1" t="shared" si="1"/>
        <v>43705</v>
      </c>
      <c r="AG6" s="14" t="s">
        <v>66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tabSelected="1" topLeftCell="A16" workbookViewId="0">
      <selection activeCell="B32" sqref="B32"/>
    </sheetView>
  </sheetViews>
  <sheetFormatPr defaultColWidth="9" defaultRowHeight="13.5" outlineLevelCol="1"/>
  <cols>
    <col min="1" max="1" width="41.625" customWidth="1"/>
    <col min="2" max="2" width="40.5" customWidth="1"/>
  </cols>
  <sheetData>
    <row r="1" s="1" customFormat="1" ht="30" customHeight="1" spans="1:2">
      <c r="A1" s="2" t="s">
        <v>67</v>
      </c>
      <c r="B1" s="2" t="s">
        <v>68</v>
      </c>
    </row>
    <row r="2" ht="30" customHeight="1" spans="1:2">
      <c r="A2" s="3" t="s">
        <v>69</v>
      </c>
      <c r="B2" s="3" t="s">
        <v>8</v>
      </c>
    </row>
    <row r="3" ht="30" customHeight="1" spans="1:2">
      <c r="A3" s="3" t="s">
        <v>70</v>
      </c>
      <c r="B3" s="3" t="s">
        <v>2</v>
      </c>
    </row>
    <row r="4" ht="30" customHeight="1" spans="1:2">
      <c r="A4" s="3" t="s">
        <v>71</v>
      </c>
      <c r="B4" s="3" t="s">
        <v>72</v>
      </c>
    </row>
    <row r="5" ht="30" customHeight="1" spans="1:2">
      <c r="A5" s="3" t="s">
        <v>73</v>
      </c>
      <c r="B5" s="3" t="s">
        <v>0</v>
      </c>
    </row>
    <row r="6" ht="30" customHeight="1" spans="1:2">
      <c r="A6" s="3" t="s">
        <v>74</v>
      </c>
      <c r="B6" s="3" t="s">
        <v>1</v>
      </c>
    </row>
    <row r="7" ht="30" customHeight="1" spans="1:2">
      <c r="A7" s="3" t="s">
        <v>75</v>
      </c>
      <c r="B7" s="3" t="s">
        <v>3</v>
      </c>
    </row>
    <row r="8" ht="30" customHeight="1" spans="1:2">
      <c r="A8" s="3" t="s">
        <v>76</v>
      </c>
      <c r="B8" s="3" t="s">
        <v>4</v>
      </c>
    </row>
    <row r="9" ht="30" customHeight="1" spans="1:2">
      <c r="A9" s="3" t="s">
        <v>77</v>
      </c>
      <c r="B9" s="3" t="s">
        <v>5</v>
      </c>
    </row>
    <row r="10" ht="30" customHeight="1" spans="1:2">
      <c r="A10" s="3" t="s">
        <v>78</v>
      </c>
      <c r="B10" s="3" t="s">
        <v>79</v>
      </c>
    </row>
    <row r="11" ht="30" customHeight="1" spans="1:2">
      <c r="A11" s="3" t="s">
        <v>80</v>
      </c>
      <c r="B11" s="3" t="s">
        <v>32</v>
      </c>
    </row>
    <row r="12" ht="30" customHeight="1" spans="1:2">
      <c r="A12" s="3" t="s">
        <v>81</v>
      </c>
      <c r="B12" s="3" t="s">
        <v>7</v>
      </c>
    </row>
    <row r="13" ht="30" customHeight="1" spans="1:2">
      <c r="A13" s="3" t="s">
        <v>82</v>
      </c>
      <c r="B13" s="3" t="s">
        <v>9</v>
      </c>
    </row>
    <row r="14" ht="30" customHeight="1" spans="1:2">
      <c r="A14" s="3" t="s">
        <v>83</v>
      </c>
      <c r="B14" s="3" t="s">
        <v>10</v>
      </c>
    </row>
    <row r="15" ht="30" customHeight="1" spans="1:2">
      <c r="A15" s="3" t="s">
        <v>84</v>
      </c>
      <c r="B15" s="3" t="s">
        <v>13</v>
      </c>
    </row>
    <row r="16" ht="30" customHeight="1" spans="1:2">
      <c r="A16" s="3" t="s">
        <v>85</v>
      </c>
      <c r="B16" s="3" t="s">
        <v>11</v>
      </c>
    </row>
    <row r="17" ht="30" customHeight="1" spans="1:2">
      <c r="A17" s="3" t="s">
        <v>86</v>
      </c>
      <c r="B17" s="3" t="s">
        <v>12</v>
      </c>
    </row>
    <row r="18" ht="30" customHeight="1" spans="1:2">
      <c r="A18" s="3" t="s">
        <v>87</v>
      </c>
      <c r="B18" s="3" t="s">
        <v>14</v>
      </c>
    </row>
    <row r="19" ht="30" customHeight="1" spans="1:2">
      <c r="A19" s="3" t="s">
        <v>88</v>
      </c>
      <c r="B19" s="3" t="s">
        <v>15</v>
      </c>
    </row>
    <row r="20" ht="30" customHeight="1" spans="1:2">
      <c r="A20" s="3" t="s">
        <v>89</v>
      </c>
      <c r="B20" s="3" t="s">
        <v>16</v>
      </c>
    </row>
    <row r="21" ht="30" customHeight="1" spans="1:2">
      <c r="A21" s="3" t="s">
        <v>90</v>
      </c>
      <c r="B21" s="3" t="s">
        <v>17</v>
      </c>
    </row>
    <row r="22" ht="30" customHeight="1" spans="1:2">
      <c r="A22" s="3" t="s">
        <v>91</v>
      </c>
      <c r="B22" s="3" t="s">
        <v>18</v>
      </c>
    </row>
    <row r="23" ht="30" customHeight="1" spans="1:2">
      <c r="A23" s="3" t="s">
        <v>92</v>
      </c>
      <c r="B23" s="3" t="s">
        <v>19</v>
      </c>
    </row>
    <row r="24" ht="30" customHeight="1" spans="1:2">
      <c r="A24" s="3" t="s">
        <v>93</v>
      </c>
      <c r="B24" s="3" t="s">
        <v>21</v>
      </c>
    </row>
    <row r="25" ht="30" customHeight="1" spans="1:2">
      <c r="A25" s="3" t="s">
        <v>94</v>
      </c>
      <c r="B25" s="3" t="s">
        <v>22</v>
      </c>
    </row>
    <row r="26" ht="30" customHeight="1" spans="1:2">
      <c r="A26" s="3" t="s">
        <v>95</v>
      </c>
      <c r="B26" s="3" t="s">
        <v>23</v>
      </c>
    </row>
    <row r="27" ht="30" customHeight="1" spans="1:2">
      <c r="A27" s="3" t="s">
        <v>96</v>
      </c>
      <c r="B27" s="3" t="s">
        <v>24</v>
      </c>
    </row>
    <row r="28" ht="30" customHeight="1" spans="1:2">
      <c r="A28" s="3" t="s">
        <v>97</v>
      </c>
      <c r="B28" s="3" t="s">
        <v>25</v>
      </c>
    </row>
    <row r="29" ht="30" customHeight="1" spans="1:2">
      <c r="A29" s="3" t="s">
        <v>98</v>
      </c>
      <c r="B29" s="3" t="s">
        <v>26</v>
      </c>
    </row>
    <row r="30" ht="30" customHeight="1" spans="1:2">
      <c r="A30" s="3" t="s">
        <v>99</v>
      </c>
      <c r="B30" s="3" t="s">
        <v>29</v>
      </c>
    </row>
    <row r="31" ht="30" customHeight="1" spans="1:2">
      <c r="A31" s="3" t="s">
        <v>100</v>
      </c>
      <c r="B31" s="3" t="s">
        <v>30</v>
      </c>
    </row>
    <row r="32" ht="30" customHeight="1" spans="1:2">
      <c r="A32" s="3" t="s">
        <v>101</v>
      </c>
      <c r="B32" s="3" t="s">
        <v>102</v>
      </c>
    </row>
    <row r="33" ht="30" customHeight="1" spans="1:2">
      <c r="A33" s="3" t="s">
        <v>103</v>
      </c>
      <c r="B33" s="3" t="s">
        <v>27</v>
      </c>
    </row>
    <row r="34" ht="30" customHeight="1" spans="1:2">
      <c r="A34" s="3" t="s">
        <v>104</v>
      </c>
      <c r="B34" s="3" t="s">
        <v>28</v>
      </c>
    </row>
    <row r="35" ht="30" customHeight="1" spans="1:2">
      <c r="A35" s="3" t="s">
        <v>105</v>
      </c>
      <c r="B35" s="3" t="s">
        <v>13</v>
      </c>
    </row>
    <row r="36" ht="25.5" spans="1:2">
      <c r="A36" s="3" t="s">
        <v>106</v>
      </c>
      <c r="B36" t="s">
        <v>107</v>
      </c>
    </row>
  </sheetData>
  <hyperlinks>
    <hyperlink ref="A18" location="/javascript:;" display="qualifyingMonths"/>
    <hyperlink ref="A19" location="/javascript:;" display="qualifyingBegin"/>
    <hyperlink ref="A20" location="/javascript:;" display="qualifyingEnd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＆＆东子＆＆</cp:lastModifiedBy>
  <dcterms:created xsi:type="dcterms:W3CDTF">2019-08-14T01:48:00Z</dcterms:created>
  <dcterms:modified xsi:type="dcterms:W3CDTF">2019-08-28T07:00:19Z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