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15345" windowHeight="5850" activeTab="2"/>
  </bookViews>
  <sheets>
    <sheet name="AD9286 - Plan A" sheetId="1" r:id="rId1"/>
    <sheet name="AD9286 - Plan B" sheetId="2" r:id="rId2"/>
    <sheet name="AD9239 - Plan 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D18" i="2"/>
  <c r="D19" i="2"/>
  <c r="D20" i="2"/>
  <c r="D21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11" i="1" l="1"/>
  <c r="D1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<sst xmlns="http://schemas.openxmlformats.org/spreadsheetml/2006/main" count="12" uniqueCount="5">
  <si>
    <t>offset</t>
  </si>
  <si>
    <t>Vo/V(low freq)</t>
  </si>
  <si>
    <t>R1/Ω</t>
  </si>
  <si>
    <t>Vo/V(500MHz)</t>
  </si>
  <si>
    <t>Vo/V(250MHz)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</si>
</sst>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"/>
    </sheetView>
  </sheetViews>
  <sheetFormatPr defaultRowHeight="15"/>
  <cols>
    <col min="1" max="1" width="5.42578125" bestFit="1" customWidth="1"/>
    <col min="2" max="2" width="14.5703125" bestFit="1" customWidth="1"/>
    <col min="3" max="3" width="14" bestFit="1" customWidth="1"/>
    <col min="4" max="4" width="7.140625" bestFit="1" customWidth="1"/>
  </cols>
  <sheetData>
    <row r="1" spans="1:4">
      <c r="A1" s="1" t="s">
        <v>2</v>
      </c>
      <c r="B1" s="1" t="s">
        <v>1</v>
      </c>
      <c r="C1" s="1" t="s">
        <v>3</v>
      </c>
      <c r="D1" s="1" t="s">
        <v>0</v>
      </c>
    </row>
    <row r="2" spans="1:4">
      <c r="A2" s="1">
        <v>200</v>
      </c>
      <c r="B2" s="1">
        <v>33.869999999999997</v>
      </c>
      <c r="C2" s="1">
        <v>38.515999999999998</v>
      </c>
      <c r="D2" s="2">
        <f>(C2-B2)/B2</f>
        <v>0.13717153823442577</v>
      </c>
    </row>
    <row r="3" spans="1:4">
      <c r="A3" s="1">
        <v>220</v>
      </c>
      <c r="B3" s="1">
        <v>37.213000000000001</v>
      </c>
      <c r="C3" s="1">
        <v>42.930999999999997</v>
      </c>
      <c r="D3" s="2">
        <f t="shared" ref="D3:D12" si="0">(C3-B3)/B3</f>
        <v>0.15365598043694398</v>
      </c>
    </row>
    <row r="4" spans="1:4">
      <c r="A4" s="1">
        <v>240</v>
      </c>
      <c r="B4" s="1">
        <v>40.548000000000002</v>
      </c>
      <c r="C4" s="1">
        <v>47.466999999999999</v>
      </c>
      <c r="D4" s="2">
        <f t="shared" si="0"/>
        <v>0.17063726940909532</v>
      </c>
    </row>
    <row r="5" spans="1:4">
      <c r="A5" s="1">
        <v>260</v>
      </c>
      <c r="B5" s="1">
        <v>43.875999999999998</v>
      </c>
      <c r="C5" s="1">
        <v>52.128</v>
      </c>
      <c r="D5" s="2">
        <f t="shared" si="0"/>
        <v>0.18807548545902095</v>
      </c>
    </row>
    <row r="6" spans="1:4">
      <c r="A6" s="1">
        <v>280</v>
      </c>
      <c r="B6" s="1">
        <v>47.195999999999998</v>
      </c>
      <c r="C6" s="1">
        <v>56.920999999999999</v>
      </c>
      <c r="D6" s="2">
        <f t="shared" si="0"/>
        <v>0.20605559793202818</v>
      </c>
    </row>
    <row r="7" spans="1:4">
      <c r="A7" s="1">
        <v>300</v>
      </c>
      <c r="B7" s="1">
        <v>50.508000000000003</v>
      </c>
      <c r="C7" s="1">
        <v>61.851999999999997</v>
      </c>
      <c r="D7" s="2">
        <f t="shared" si="0"/>
        <v>0.22459808347192511</v>
      </c>
    </row>
    <row r="8" spans="1:4">
      <c r="A8" s="1">
        <v>320</v>
      </c>
      <c r="B8" s="1">
        <v>53.813000000000002</v>
      </c>
      <c r="C8" s="1">
        <v>66.926000000000002</v>
      </c>
      <c r="D8" s="2">
        <f t="shared" si="0"/>
        <v>0.24367717837697209</v>
      </c>
    </row>
    <row r="9" spans="1:4">
      <c r="A9" s="1">
        <v>340</v>
      </c>
      <c r="B9" s="1">
        <v>57.11</v>
      </c>
      <c r="C9" s="1">
        <v>72.150000000000006</v>
      </c>
      <c r="D9" s="2">
        <f t="shared" si="0"/>
        <v>0.26335142707056569</v>
      </c>
    </row>
    <row r="10" spans="1:4">
      <c r="A10" s="1">
        <v>360</v>
      </c>
      <c r="B10" s="1">
        <v>60.399000000000001</v>
      </c>
      <c r="C10" s="1">
        <v>77.533000000000001</v>
      </c>
      <c r="D10" s="2">
        <f t="shared" si="0"/>
        <v>0.28368019338068512</v>
      </c>
    </row>
    <row r="11" spans="1:4">
      <c r="A11" s="1">
        <v>380</v>
      </c>
      <c r="B11" s="1">
        <v>63.68</v>
      </c>
      <c r="C11" s="1">
        <v>83.08</v>
      </c>
      <c r="D11" s="2">
        <f>(C11-B11)/B11</f>
        <v>0.30464824120603012</v>
      </c>
    </row>
    <row r="12" spans="1:4">
      <c r="A12" s="1">
        <v>400</v>
      </c>
      <c r="B12" s="1">
        <v>66.953999999999994</v>
      </c>
      <c r="C12" s="1">
        <v>88.8</v>
      </c>
      <c r="D12" s="2">
        <f t="shared" si="0"/>
        <v>0.32628371717895877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/>
  <cols>
    <col min="1" max="1" width="5.42578125" bestFit="1" customWidth="1"/>
    <col min="2" max="2" width="14.5703125" bestFit="1" customWidth="1"/>
    <col min="3" max="3" width="14" bestFit="1" customWidth="1"/>
    <col min="4" max="4" width="7.140625" bestFit="1" customWidth="1"/>
  </cols>
  <sheetData>
    <row r="1" spans="1:4">
      <c r="A1" s="1" t="s">
        <v>2</v>
      </c>
      <c r="B1" s="1" t="s">
        <v>1</v>
      </c>
      <c r="C1" s="1" t="s">
        <v>4</v>
      </c>
      <c r="D1" s="1" t="s">
        <v>0</v>
      </c>
    </row>
    <row r="2" spans="1:4">
      <c r="A2" s="1">
        <v>200</v>
      </c>
      <c r="B2" s="1">
        <v>33.869999999999997</v>
      </c>
      <c r="C2" s="1">
        <v>34.938000000000002</v>
      </c>
      <c r="D2" s="2">
        <f>(C2-B2)/B2</f>
        <v>3.1532329495128582E-2</v>
      </c>
    </row>
    <row r="3" spans="1:4">
      <c r="A3" s="1">
        <v>250</v>
      </c>
      <c r="B3" s="1">
        <v>42.213000000000001</v>
      </c>
      <c r="C3" s="1">
        <v>43.905999999999999</v>
      </c>
      <c r="D3" s="2">
        <f t="shared" ref="D3:D22" si="0">(C3-B3)/B3</f>
        <v>4.0106128443844265E-2</v>
      </c>
    </row>
    <row r="4" spans="1:4">
      <c r="A4" s="1">
        <v>300</v>
      </c>
      <c r="B4" s="1">
        <v>50.508000000000003</v>
      </c>
      <c r="C4" s="1">
        <v>52.973999999999997</v>
      </c>
      <c r="D4" s="2">
        <f t="shared" si="0"/>
        <v>4.8823948681396882E-2</v>
      </c>
    </row>
    <row r="5" spans="1:4">
      <c r="A5" s="1">
        <v>350</v>
      </c>
      <c r="B5" s="1">
        <v>58.755000000000003</v>
      </c>
      <c r="C5" s="1">
        <v>62.143000000000001</v>
      </c>
      <c r="D5" s="2">
        <f t="shared" si="0"/>
        <v>5.7663177601906188E-2</v>
      </c>
    </row>
    <row r="6" spans="1:4">
      <c r="A6" s="1">
        <v>400</v>
      </c>
      <c r="B6" s="1">
        <v>66.953999999999994</v>
      </c>
      <c r="C6" s="1">
        <v>71.417000000000002</v>
      </c>
      <c r="D6" s="2">
        <f t="shared" si="0"/>
        <v>6.6657705290199362E-2</v>
      </c>
    </row>
    <row r="7" spans="1:4">
      <c r="A7" s="1">
        <v>450</v>
      </c>
      <c r="B7" s="1">
        <v>75.105999999999995</v>
      </c>
      <c r="C7" s="1">
        <v>80.8</v>
      </c>
      <c r="D7" s="2">
        <f t="shared" si="0"/>
        <v>7.5812851170345946E-2</v>
      </c>
    </row>
    <row r="8" spans="1:4">
      <c r="A8" s="1">
        <v>500</v>
      </c>
      <c r="B8" s="1">
        <v>83.21</v>
      </c>
      <c r="C8" s="1">
        <v>90.293999999999997</v>
      </c>
      <c r="D8" s="2">
        <f t="shared" si="0"/>
        <v>8.5133998317509965E-2</v>
      </c>
    </row>
    <row r="9" spans="1:4">
      <c r="A9" s="1">
        <v>550</v>
      </c>
      <c r="B9" s="1">
        <v>91.269000000000005</v>
      </c>
      <c r="C9" s="1">
        <v>99.903000000000006</v>
      </c>
      <c r="D9" s="2">
        <f t="shared" si="0"/>
        <v>9.4599480656082563E-2</v>
      </c>
    </row>
    <row r="10" spans="1:4">
      <c r="A10" s="1">
        <v>600</v>
      </c>
      <c r="B10" s="1">
        <v>99.28</v>
      </c>
      <c r="C10" s="1">
        <v>109.63</v>
      </c>
      <c r="D10" s="2">
        <f t="shared" si="0"/>
        <v>0.10425060435132952</v>
      </c>
    </row>
    <row r="11" spans="1:4">
      <c r="A11" s="1">
        <v>650</v>
      </c>
      <c r="B11" s="1">
        <v>107.247</v>
      </c>
      <c r="C11" s="1">
        <v>119.47799999999999</v>
      </c>
      <c r="D11" s="2">
        <f t="shared" si="0"/>
        <v>0.11404514811603117</v>
      </c>
    </row>
    <row r="12" spans="1:4">
      <c r="A12" s="1">
        <v>700</v>
      </c>
      <c r="B12" s="1">
        <v>115.16800000000001</v>
      </c>
      <c r="C12" s="1">
        <v>129.453</v>
      </c>
      <c r="D12" s="2">
        <f t="shared" si="0"/>
        <v>0.12403619060850232</v>
      </c>
    </row>
    <row r="13" spans="1:4">
      <c r="A13" s="1">
        <v>750</v>
      </c>
      <c r="B13" s="1">
        <v>123.04300000000001</v>
      </c>
      <c r="C13" s="1">
        <v>139.55600000000001</v>
      </c>
      <c r="D13" s="2">
        <f t="shared" si="0"/>
        <v>0.13420511528490042</v>
      </c>
    </row>
    <row r="14" spans="1:4">
      <c r="A14" s="1">
        <v>800</v>
      </c>
      <c r="B14" s="1">
        <v>130.875</v>
      </c>
      <c r="C14" s="1">
        <v>149.79300000000001</v>
      </c>
      <c r="D14" s="2">
        <f t="shared" si="0"/>
        <v>0.14455014326647569</v>
      </c>
    </row>
    <row r="15" spans="1:4">
      <c r="A15" s="1">
        <v>850</v>
      </c>
      <c r="B15" s="1">
        <v>138.66200000000001</v>
      </c>
      <c r="C15" s="1">
        <v>160.167</v>
      </c>
      <c r="D15" s="2">
        <f t="shared" si="0"/>
        <v>0.15508935396864312</v>
      </c>
    </row>
    <row r="16" spans="1:4">
      <c r="A16" s="1">
        <v>900</v>
      </c>
      <c r="B16" s="1">
        <v>146.405</v>
      </c>
      <c r="C16" s="1">
        <v>170.68299999999999</v>
      </c>
      <c r="D16" s="2">
        <f t="shared" si="0"/>
        <v>0.16582766982001976</v>
      </c>
    </row>
    <row r="17" spans="1:4">
      <c r="A17" s="1">
        <v>950</v>
      </c>
      <c r="B17" s="1">
        <v>154.10499999999999</v>
      </c>
      <c r="C17" s="1">
        <v>181.345</v>
      </c>
      <c r="D17" s="2">
        <f t="shared" si="0"/>
        <v>0.17676259693066423</v>
      </c>
    </row>
    <row r="18" spans="1:4">
      <c r="A18" s="1">
        <v>1000</v>
      </c>
      <c r="B18" s="1">
        <v>161.762</v>
      </c>
      <c r="C18" s="1">
        <v>192.15799999999999</v>
      </c>
      <c r="D18" s="2">
        <f t="shared" si="0"/>
        <v>0.18790568860424567</v>
      </c>
    </row>
    <row r="19" spans="1:4">
      <c r="A19" s="1">
        <v>1050</v>
      </c>
      <c r="B19" s="1">
        <v>169.376</v>
      </c>
      <c r="C19" s="1">
        <v>203.126</v>
      </c>
      <c r="D19" s="2">
        <f t="shared" si="0"/>
        <v>0.19926081617230304</v>
      </c>
    </row>
    <row r="20" spans="1:4">
      <c r="A20" s="1">
        <v>1100</v>
      </c>
      <c r="B20" s="1">
        <v>176.947</v>
      </c>
      <c r="C20" s="1">
        <v>214.25399999999999</v>
      </c>
      <c r="D20" s="2">
        <f t="shared" si="0"/>
        <v>0.21083714332540246</v>
      </c>
    </row>
    <row r="21" spans="1:4">
      <c r="A21" s="1">
        <v>1150</v>
      </c>
      <c r="B21" s="1">
        <v>184.477</v>
      </c>
      <c r="C21" s="1">
        <v>225.547</v>
      </c>
      <c r="D21" s="2">
        <f t="shared" si="0"/>
        <v>0.22262937927221274</v>
      </c>
    </row>
    <row r="22" spans="1:4">
      <c r="A22" s="1">
        <v>1200</v>
      </c>
      <c r="B22" s="1">
        <v>191.965</v>
      </c>
      <c r="C22" s="1">
        <v>237.011</v>
      </c>
      <c r="D22" s="2">
        <f t="shared" si="0"/>
        <v>0.23465735941447655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8"/>
    </sheetView>
  </sheetViews>
  <sheetFormatPr defaultRowHeight="15"/>
  <cols>
    <col min="1" max="1" width="5.42578125" bestFit="1" customWidth="1"/>
    <col min="2" max="2" width="14.5703125" bestFit="1" customWidth="1"/>
    <col min="3" max="3" width="14" bestFit="1" customWidth="1"/>
    <col min="4" max="4" width="12" bestFit="1" customWidth="1"/>
  </cols>
  <sheetData>
    <row r="1" spans="1:4">
      <c r="A1" s="1" t="s">
        <v>2</v>
      </c>
      <c r="B1" s="1" t="s">
        <v>1</v>
      </c>
      <c r="C1" s="1" t="s">
        <v>4</v>
      </c>
      <c r="D1" s="1" t="s">
        <v>0</v>
      </c>
    </row>
    <row r="2" spans="1:4">
      <c r="A2" s="1">
        <v>200</v>
      </c>
      <c r="B2" s="1">
        <v>8.4217999999999993</v>
      </c>
      <c r="C2" s="1">
        <v>8.4868000000000006</v>
      </c>
      <c r="D2" s="1">
        <f>(C2-B2)/B2</f>
        <v>7.7180650217294738E-3</v>
      </c>
    </row>
    <row r="3" spans="1:4">
      <c r="A3" s="1">
        <v>450</v>
      </c>
      <c r="B3" s="1">
        <v>18.687000000000001</v>
      </c>
      <c r="C3" s="1">
        <v>19.023</v>
      </c>
      <c r="D3" s="1">
        <f t="shared" ref="D3:D18" si="0">(C3-B3)/B3</f>
        <v>1.7980414191683978E-2</v>
      </c>
    </row>
    <row r="4" spans="1:4">
      <c r="A4" s="1">
        <v>700</v>
      </c>
      <c r="B4" s="1">
        <v>28.672999999999998</v>
      </c>
      <c r="C4" s="1">
        <v>29.489000000000001</v>
      </c>
      <c r="D4" s="1">
        <f t="shared" si="0"/>
        <v>2.8458828863390736E-2</v>
      </c>
    </row>
    <row r="5" spans="1:4">
      <c r="A5" s="1">
        <v>950</v>
      </c>
      <c r="B5" s="1">
        <v>38.390999999999998</v>
      </c>
      <c r="C5" s="1">
        <v>39.892000000000003</v>
      </c>
      <c r="D5" s="1">
        <f t="shared" si="0"/>
        <v>3.9097705191321011E-2</v>
      </c>
    </row>
    <row r="6" spans="1:4">
      <c r="A6" s="1">
        <v>1200</v>
      </c>
      <c r="B6" s="1">
        <v>47.85</v>
      </c>
      <c r="C6" s="1">
        <v>50.244</v>
      </c>
      <c r="D6" s="1">
        <f t="shared" si="0"/>
        <v>5.0031347962382407E-2</v>
      </c>
    </row>
    <row r="7" spans="1:4">
      <c r="A7" s="1">
        <v>1450</v>
      </c>
      <c r="B7" s="1">
        <v>57.061999999999998</v>
      </c>
      <c r="C7" s="1">
        <v>60.552</v>
      </c>
      <c r="D7" s="1">
        <f t="shared" si="0"/>
        <v>6.116154358417164E-2</v>
      </c>
    </row>
    <row r="8" spans="1:4">
      <c r="A8" s="1">
        <v>1700</v>
      </c>
      <c r="B8" s="1">
        <v>66.036000000000001</v>
      </c>
      <c r="C8" s="1">
        <v>70.825999999999993</v>
      </c>
      <c r="D8" s="1">
        <f t="shared" si="0"/>
        <v>7.2536192379913864E-2</v>
      </c>
    </row>
    <row r="9" spans="1:4">
      <c r="A9" s="1">
        <v>1950</v>
      </c>
      <c r="B9" s="1">
        <v>74.781000000000006</v>
      </c>
      <c r="C9" s="1">
        <v>81.073999999999998</v>
      </c>
      <c r="D9" s="1">
        <f t="shared" si="0"/>
        <v>8.4152391650285388E-2</v>
      </c>
    </row>
    <row r="10" spans="1:4">
      <c r="A10" s="1">
        <v>2200</v>
      </c>
      <c r="B10" s="1">
        <v>83.305999999999997</v>
      </c>
      <c r="C10" s="1">
        <v>91.305999999999997</v>
      </c>
      <c r="D10" s="1">
        <f t="shared" si="0"/>
        <v>9.6031498331452719E-2</v>
      </c>
    </row>
    <row r="11" spans="1:4">
      <c r="A11" s="1">
        <v>2450</v>
      </c>
      <c r="B11" s="1">
        <v>91.617999999999995</v>
      </c>
      <c r="C11" s="1">
        <v>101.53</v>
      </c>
      <c r="D11" s="1">
        <f t="shared" si="0"/>
        <v>0.10818834726800418</v>
      </c>
    </row>
    <row r="12" spans="1:4">
      <c r="A12" s="1">
        <v>2700</v>
      </c>
      <c r="B12" s="1">
        <v>99.727000000000004</v>
      </c>
      <c r="C12" s="1">
        <v>111.754</v>
      </c>
      <c r="D12" s="1">
        <f t="shared" si="0"/>
        <v>0.12059923591404535</v>
      </c>
    </row>
    <row r="13" spans="1:4">
      <c r="A13" s="1">
        <v>2950</v>
      </c>
      <c r="B13" s="1">
        <v>107.63800000000001</v>
      </c>
      <c r="C13" s="1">
        <v>121.986</v>
      </c>
      <c r="D13" s="1">
        <f t="shared" si="0"/>
        <v>0.13329864917594156</v>
      </c>
    </row>
    <row r="14" spans="1:4">
      <c r="A14" s="1">
        <v>3200</v>
      </c>
      <c r="B14" s="1">
        <v>115.36</v>
      </c>
      <c r="C14" s="1">
        <v>132.23599999999999</v>
      </c>
      <c r="D14" s="1">
        <f t="shared" si="0"/>
        <v>0.14628987517337025</v>
      </c>
    </row>
    <row r="15" spans="1:4">
      <c r="A15" s="1">
        <v>3450</v>
      </c>
      <c r="B15" s="1">
        <v>122.899</v>
      </c>
      <c r="C15" s="1">
        <v>142.512</v>
      </c>
      <c r="D15" s="1">
        <f t="shared" si="0"/>
        <v>0.15958632698394618</v>
      </c>
    </row>
    <row r="16" spans="1:4">
      <c r="A16" s="1">
        <v>3700</v>
      </c>
      <c r="B16" s="1">
        <v>130.262</v>
      </c>
      <c r="C16" s="1">
        <v>152.822</v>
      </c>
      <c r="D16" s="1">
        <f t="shared" si="0"/>
        <v>0.17318941824937437</v>
      </c>
    </row>
    <row r="17" spans="1:4">
      <c r="A17" s="1">
        <v>3950</v>
      </c>
      <c r="B17" s="1">
        <v>137.45400000000001</v>
      </c>
      <c r="C17" s="1">
        <v>163.17500000000001</v>
      </c>
      <c r="D17" s="1">
        <f t="shared" si="0"/>
        <v>0.18712441980589872</v>
      </c>
    </row>
    <row r="18" spans="1:4">
      <c r="A18" s="1">
        <v>4200</v>
      </c>
      <c r="B18" s="1">
        <v>144.482</v>
      </c>
      <c r="C18" s="1">
        <v>173.58</v>
      </c>
      <c r="D18" s="1">
        <f t="shared" si="0"/>
        <v>0.20139532952201666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AD9286 - Plan A</vt:lpstr>
      <vt:lpstr>AD9286 - Plan B</vt:lpstr>
      <vt:lpstr>AD9239 - Plan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2017-08-30T08:00:56Z</dcterms:created>
  <dcterms:modified xsi:type="dcterms:W3CDTF">2017-09-01T08:16:44Z</dcterms:modified>
</cp:coreProperties>
</file>