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rograms\Verilog\FPGA_Group\test_br0101\documents\"/>
    </mc:Choice>
  </mc:AlternateContent>
  <bookViews>
    <workbookView xWindow="0" yWindow="0" windowWidth="20490" windowHeight="763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4" l="1"/>
  <c r="C6" i="4" s="1"/>
  <c r="C4" i="4"/>
  <c r="D4" i="4" s="1"/>
  <c r="B4" i="4"/>
  <c r="D3" i="4"/>
  <c r="B3" i="4"/>
  <c r="D4" i="3"/>
  <c r="D5" i="3"/>
  <c r="D6" i="3"/>
  <c r="D7" i="3"/>
  <c r="D8" i="3"/>
  <c r="D9" i="3"/>
  <c r="D10" i="3"/>
  <c r="D11" i="3"/>
  <c r="D12" i="3"/>
  <c r="D13" i="3"/>
  <c r="D14" i="3"/>
  <c r="D15" i="3"/>
  <c r="D3" i="3"/>
  <c r="B4" i="3"/>
  <c r="B5" i="3"/>
  <c r="B6" i="3"/>
  <c r="B7" i="3"/>
  <c r="B8" i="3"/>
  <c r="B9" i="3"/>
  <c r="B10" i="3"/>
  <c r="B11" i="3"/>
  <c r="B12" i="3"/>
  <c r="B13" i="3"/>
  <c r="B14" i="3"/>
  <c r="B15" i="3"/>
  <c r="B3" i="3"/>
  <c r="C15" i="3"/>
  <c r="C14" i="3"/>
  <c r="C13" i="3"/>
  <c r="C12" i="3"/>
  <c r="C11" i="3"/>
  <c r="C10" i="3"/>
  <c r="C9" i="3"/>
  <c r="C8" i="3"/>
  <c r="C7" i="3"/>
  <c r="C6" i="3"/>
  <c r="C5" i="3"/>
  <c r="C4" i="3"/>
  <c r="B7" i="2"/>
  <c r="B8" i="2"/>
  <c r="B10" i="2"/>
  <c r="B11" i="2"/>
  <c r="B13" i="2"/>
  <c r="B14" i="2"/>
  <c r="B16" i="2"/>
  <c r="B17" i="2"/>
  <c r="B19" i="2"/>
  <c r="B20" i="2"/>
  <c r="B22" i="2"/>
  <c r="B23" i="2"/>
  <c r="B25" i="2"/>
  <c r="B26" i="2"/>
  <c r="B28" i="2"/>
  <c r="B29" i="2"/>
  <c r="B31" i="2"/>
  <c r="B32" i="2"/>
  <c r="B34" i="2"/>
  <c r="B5" i="2"/>
  <c r="B4" i="2"/>
  <c r="C7" i="4" l="1"/>
  <c r="B6" i="4"/>
  <c r="D6" i="4"/>
  <c r="D5" i="4"/>
  <c r="B5" i="4"/>
  <c r="D7" i="4" l="1"/>
  <c r="C8" i="4"/>
  <c r="B7" i="4"/>
  <c r="D8" i="4" l="1"/>
  <c r="C9" i="4"/>
  <c r="B8" i="4"/>
  <c r="C10" i="4" l="1"/>
  <c r="B9" i="4"/>
  <c r="D9" i="4"/>
  <c r="C11" i="4" l="1"/>
  <c r="B10" i="4"/>
  <c r="D10" i="4"/>
  <c r="D11" i="4" l="1"/>
  <c r="C12" i="4"/>
  <c r="B11" i="4"/>
  <c r="D12" i="4" l="1"/>
  <c r="B12" i="4"/>
  <c r="C13" i="4"/>
  <c r="C14" i="4" l="1"/>
  <c r="B13" i="4"/>
  <c r="D13" i="4"/>
  <c r="C15" i="4" l="1"/>
  <c r="B14" i="4"/>
  <c r="D14" i="4"/>
  <c r="D15" i="4" l="1"/>
  <c r="B15" i="4"/>
</calcChain>
</file>

<file path=xl/sharedStrings.xml><?xml version="1.0" encoding="utf-8"?>
<sst xmlns="http://schemas.openxmlformats.org/spreadsheetml/2006/main" count="88" uniqueCount="45">
  <si>
    <t>AD9715直流输出特性分析</t>
  </si>
  <si>
    <t>幅度数值</t>
  </si>
  <si>
    <t>期望电压/V</t>
  </si>
  <si>
    <t>实测电压/V</t>
  </si>
  <si>
    <t>000</t>
  </si>
  <si>
    <t>020</t>
  </si>
  <si>
    <t>040</t>
  </si>
  <si>
    <t>100</t>
  </si>
  <si>
    <t>120</t>
  </si>
  <si>
    <t>140</t>
  </si>
  <si>
    <t>160</t>
  </si>
  <si>
    <t>180</t>
  </si>
  <si>
    <t>1a0</t>
  </si>
  <si>
    <t>1c0</t>
  </si>
  <si>
    <t>1e0</t>
  </si>
  <si>
    <t>200</t>
  </si>
  <si>
    <t>220</t>
  </si>
  <si>
    <t>240</t>
  </si>
  <si>
    <t>260</t>
  </si>
  <si>
    <t>280</t>
  </si>
  <si>
    <t>2a0</t>
  </si>
  <si>
    <t>2c0</t>
  </si>
  <si>
    <t>2e0</t>
  </si>
  <si>
    <t>300</t>
  </si>
  <si>
    <t>320</t>
  </si>
  <si>
    <t>340</t>
  </si>
  <si>
    <t>360</t>
  </si>
  <si>
    <t>380</t>
  </si>
  <si>
    <t>3a0</t>
  </si>
  <si>
    <t>3c0</t>
  </si>
  <si>
    <t>3e0</t>
  </si>
  <si>
    <t>060</t>
  </si>
  <si>
    <t>080</t>
  </si>
  <si>
    <t>0a0</t>
  </si>
  <si>
    <t>0c0</t>
  </si>
  <si>
    <t>0e0</t>
  </si>
  <si>
    <t>ADA4899直流输出特性分析</t>
  </si>
  <si>
    <t>AD9715频响特性</t>
  </si>
  <si>
    <t>信号频率</t>
  </si>
  <si>
    <t>期望幅度</t>
  </si>
  <si>
    <t>实测幅度</t>
  </si>
  <si>
    <t>最大不失真输入信号幅度（待测）</t>
  </si>
  <si>
    <t>ADA4899频响特性</t>
  </si>
  <si>
    <t>频率控制码</t>
  </si>
  <si>
    <t>频率倍数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</si>
</sst>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B9" sqref="A1:C34"/>
    </sheetView>
  </sheetViews>
  <sheetFormatPr defaultRowHeight="15"/>
  <cols>
    <col min="1" max="1" width="11.42578125" style="1" customWidth="1"/>
    <col min="2" max="2" width="11.42578125" customWidth="1"/>
    <col min="3" max="3" width="13.140625" customWidth="1"/>
  </cols>
  <sheetData>
    <row r="1" spans="1:3">
      <c r="A1" s="1" t="s">
        <v>0</v>
      </c>
    </row>
    <row r="2" spans="1:3">
      <c r="A2" s="1" t="s">
        <v>1</v>
      </c>
      <c r="B2" t="s">
        <v>2</v>
      </c>
      <c r="C2" t="s">
        <v>3</v>
      </c>
    </row>
    <row r="3" spans="1:3">
      <c r="A3" s="1" t="s">
        <v>4</v>
      </c>
    </row>
    <row r="4" spans="1:3">
      <c r="A4" s="1" t="s">
        <v>5</v>
      </c>
    </row>
    <row r="5" spans="1:3">
      <c r="A5" s="1" t="s">
        <v>6</v>
      </c>
    </row>
    <row r="6" spans="1:3">
      <c r="A6" s="1" t="s">
        <v>31</v>
      </c>
    </row>
    <row r="7" spans="1:3">
      <c r="A7" s="1" t="s">
        <v>32</v>
      </c>
    </row>
    <row r="8" spans="1:3">
      <c r="A8" s="1" t="s">
        <v>33</v>
      </c>
    </row>
    <row r="9" spans="1:3">
      <c r="A9" s="1" t="s">
        <v>34</v>
      </c>
    </row>
    <row r="10" spans="1:3">
      <c r="A10" s="1" t="s">
        <v>35</v>
      </c>
    </row>
    <row r="11" spans="1:3">
      <c r="A11" s="1" t="s">
        <v>7</v>
      </c>
    </row>
    <row r="12" spans="1:3">
      <c r="A12" s="1" t="s">
        <v>8</v>
      </c>
    </row>
    <row r="13" spans="1:3">
      <c r="A13" s="1" t="s">
        <v>9</v>
      </c>
    </row>
    <row r="14" spans="1:3">
      <c r="A14" s="1" t="s">
        <v>10</v>
      </c>
    </row>
    <row r="15" spans="1:3">
      <c r="A15" s="1" t="s">
        <v>11</v>
      </c>
    </row>
    <row r="16" spans="1:3">
      <c r="A16" s="1" t="s">
        <v>12</v>
      </c>
    </row>
    <row r="17" spans="1:1">
      <c r="A17" s="1" t="s">
        <v>13</v>
      </c>
    </row>
    <row r="18" spans="1:1">
      <c r="A18" s="1" t="s">
        <v>14</v>
      </c>
    </row>
    <row r="19" spans="1:1">
      <c r="A19" s="1" t="s">
        <v>15</v>
      </c>
    </row>
    <row r="20" spans="1:1">
      <c r="A20" s="1" t="s">
        <v>16</v>
      </c>
    </row>
    <row r="21" spans="1:1">
      <c r="A21" s="1" t="s">
        <v>17</v>
      </c>
    </row>
    <row r="22" spans="1:1">
      <c r="A22" s="1" t="s">
        <v>18</v>
      </c>
    </row>
    <row r="23" spans="1:1">
      <c r="A23" s="1" t="s">
        <v>19</v>
      </c>
    </row>
    <row r="24" spans="1:1">
      <c r="A24" s="1" t="s">
        <v>20</v>
      </c>
    </row>
    <row r="25" spans="1:1">
      <c r="A25" s="1" t="s">
        <v>21</v>
      </c>
    </row>
    <row r="26" spans="1:1">
      <c r="A26" s="1" t="s">
        <v>22</v>
      </c>
    </row>
    <row r="27" spans="1:1">
      <c r="A27" s="1" t="s">
        <v>23</v>
      </c>
    </row>
    <row r="28" spans="1:1">
      <c r="A28" s="1" t="s">
        <v>24</v>
      </c>
    </row>
    <row r="29" spans="1:1">
      <c r="A29" s="1" t="s">
        <v>25</v>
      </c>
    </row>
    <row r="30" spans="1:1">
      <c r="A30" s="1" t="s">
        <v>26</v>
      </c>
    </row>
    <row r="31" spans="1:1">
      <c r="A31" s="1" t="s">
        <v>27</v>
      </c>
    </row>
    <row r="32" spans="1:1">
      <c r="A32" s="1" t="s">
        <v>28</v>
      </c>
    </row>
    <row r="33" spans="1:1">
      <c r="A33" s="1" t="s">
        <v>29</v>
      </c>
    </row>
    <row r="34" spans="1:1">
      <c r="A34" s="1" t="s"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C3" sqref="C3"/>
    </sheetView>
  </sheetViews>
  <sheetFormatPr defaultRowHeight="15"/>
  <sheetData>
    <row r="1" spans="1:3">
      <c r="A1" s="1" t="s">
        <v>36</v>
      </c>
    </row>
    <row r="2" spans="1:3">
      <c r="A2" s="1" t="s">
        <v>1</v>
      </c>
      <c r="B2" t="s">
        <v>2</v>
      </c>
      <c r="C2" t="s">
        <v>3</v>
      </c>
    </row>
    <row r="3" spans="1:3">
      <c r="A3" s="1" t="s">
        <v>4</v>
      </c>
      <c r="B3">
        <v>0</v>
      </c>
    </row>
    <row r="4" spans="1:3">
      <c r="A4" s="1" t="s">
        <v>5</v>
      </c>
      <c r="B4">
        <f>3.6/32</f>
        <v>0.1125</v>
      </c>
    </row>
    <row r="5" spans="1:3">
      <c r="A5" s="1" t="s">
        <v>6</v>
      </c>
      <c r="B5">
        <f>7.2/32</f>
        <v>0.22500000000000001</v>
      </c>
    </row>
    <row r="6" spans="1:3">
      <c r="A6" s="1" t="s">
        <v>31</v>
      </c>
      <c r="B6">
        <v>1</v>
      </c>
    </row>
    <row r="7" spans="1:3">
      <c r="A7" s="1" t="s">
        <v>32</v>
      </c>
      <c r="B7">
        <f t="shared" ref="B7:B34" si="0">3.6/32</f>
        <v>0.1125</v>
      </c>
    </row>
    <row r="8" spans="1:3">
      <c r="A8" s="1" t="s">
        <v>33</v>
      </c>
      <c r="B8">
        <f t="shared" ref="B8:B34" si="1">7.2/32</f>
        <v>0.22500000000000001</v>
      </c>
    </row>
    <row r="9" spans="1:3">
      <c r="A9" s="1" t="s">
        <v>34</v>
      </c>
      <c r="B9">
        <v>2</v>
      </c>
    </row>
    <row r="10" spans="1:3">
      <c r="A10" s="1" t="s">
        <v>35</v>
      </c>
      <c r="B10">
        <f t="shared" ref="B10:B34" si="2">3.6/32</f>
        <v>0.1125</v>
      </c>
    </row>
    <row r="11" spans="1:3">
      <c r="A11" s="1" t="s">
        <v>7</v>
      </c>
      <c r="B11">
        <f t="shared" ref="B11:B34" si="3">7.2/32</f>
        <v>0.22500000000000001</v>
      </c>
    </row>
    <row r="12" spans="1:3">
      <c r="A12" s="1" t="s">
        <v>8</v>
      </c>
      <c r="B12">
        <v>3</v>
      </c>
    </row>
    <row r="13" spans="1:3">
      <c r="A13" s="1" t="s">
        <v>9</v>
      </c>
      <c r="B13">
        <f t="shared" ref="B13:B34" si="4">3.6/32</f>
        <v>0.1125</v>
      </c>
    </row>
    <row r="14" spans="1:3">
      <c r="A14" s="1" t="s">
        <v>10</v>
      </c>
      <c r="B14">
        <f t="shared" ref="B14:B34" si="5">7.2/32</f>
        <v>0.22500000000000001</v>
      </c>
    </row>
    <row r="15" spans="1:3">
      <c r="A15" s="1" t="s">
        <v>11</v>
      </c>
      <c r="B15">
        <v>4</v>
      </c>
    </row>
    <row r="16" spans="1:3">
      <c r="A16" s="1" t="s">
        <v>12</v>
      </c>
      <c r="B16">
        <f t="shared" ref="B16:B34" si="6">3.6/32</f>
        <v>0.1125</v>
      </c>
    </row>
    <row r="17" spans="1:2">
      <c r="A17" s="1" t="s">
        <v>13</v>
      </c>
      <c r="B17">
        <f t="shared" ref="B17:B34" si="7">7.2/32</f>
        <v>0.22500000000000001</v>
      </c>
    </row>
    <row r="18" spans="1:2">
      <c r="A18" s="1" t="s">
        <v>14</v>
      </c>
      <c r="B18">
        <v>5</v>
      </c>
    </row>
    <row r="19" spans="1:2">
      <c r="A19" s="1" t="s">
        <v>15</v>
      </c>
      <c r="B19">
        <f t="shared" ref="B19:B34" si="8">3.6/32</f>
        <v>0.1125</v>
      </c>
    </row>
    <row r="20" spans="1:2">
      <c r="A20" s="1" t="s">
        <v>16</v>
      </c>
      <c r="B20">
        <f t="shared" ref="B20:B34" si="9">7.2/32</f>
        <v>0.22500000000000001</v>
      </c>
    </row>
    <row r="21" spans="1:2">
      <c r="A21" s="1" t="s">
        <v>17</v>
      </c>
      <c r="B21">
        <v>6</v>
      </c>
    </row>
    <row r="22" spans="1:2">
      <c r="A22" s="1" t="s">
        <v>18</v>
      </c>
      <c r="B22">
        <f t="shared" ref="B22:B34" si="10">3.6/32</f>
        <v>0.1125</v>
      </c>
    </row>
    <row r="23" spans="1:2">
      <c r="A23" s="1" t="s">
        <v>19</v>
      </c>
      <c r="B23">
        <f t="shared" ref="B23:B34" si="11">7.2/32</f>
        <v>0.22500000000000001</v>
      </c>
    </row>
    <row r="24" spans="1:2">
      <c r="A24" s="1" t="s">
        <v>20</v>
      </c>
      <c r="B24">
        <v>7</v>
      </c>
    </row>
    <row r="25" spans="1:2">
      <c r="A25" s="1" t="s">
        <v>21</v>
      </c>
      <c r="B25">
        <f t="shared" ref="B25:B34" si="12">3.6/32</f>
        <v>0.1125</v>
      </c>
    </row>
    <row r="26" spans="1:2">
      <c r="A26" s="1" t="s">
        <v>22</v>
      </c>
      <c r="B26">
        <f t="shared" ref="B26:B34" si="13">7.2/32</f>
        <v>0.22500000000000001</v>
      </c>
    </row>
    <row r="27" spans="1:2">
      <c r="A27" s="1" t="s">
        <v>23</v>
      </c>
      <c r="B27">
        <v>8</v>
      </c>
    </row>
    <row r="28" spans="1:2">
      <c r="A28" s="1" t="s">
        <v>24</v>
      </c>
      <c r="B28">
        <f t="shared" ref="B28:B34" si="14">3.6/32</f>
        <v>0.1125</v>
      </c>
    </row>
    <row r="29" spans="1:2">
      <c r="A29" s="1" t="s">
        <v>25</v>
      </c>
      <c r="B29">
        <f t="shared" ref="B29:B34" si="15">7.2/32</f>
        <v>0.22500000000000001</v>
      </c>
    </row>
    <row r="30" spans="1:2">
      <c r="A30" s="1" t="s">
        <v>26</v>
      </c>
      <c r="B30">
        <v>9</v>
      </c>
    </row>
    <row r="31" spans="1:2">
      <c r="A31" s="1" t="s">
        <v>27</v>
      </c>
      <c r="B31">
        <f t="shared" ref="B31:B34" si="16">3.6/32</f>
        <v>0.1125</v>
      </c>
    </row>
    <row r="32" spans="1:2">
      <c r="A32" s="1" t="s">
        <v>28</v>
      </c>
      <c r="B32">
        <f t="shared" ref="B32:B34" si="17">7.2/32</f>
        <v>0.22500000000000001</v>
      </c>
    </row>
    <row r="33" spans="1:2">
      <c r="A33" s="1" t="s">
        <v>29</v>
      </c>
      <c r="B33">
        <v>10</v>
      </c>
    </row>
    <row r="34" spans="1:2">
      <c r="A34" s="1" t="s">
        <v>30</v>
      </c>
      <c r="B34">
        <f t="shared" ref="B34" si="18">3.6/32</f>
        <v>0.1125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A2" sqref="A2:F15"/>
    </sheetView>
  </sheetViews>
  <sheetFormatPr defaultRowHeight="15"/>
  <sheetData>
    <row r="1" spans="1:6">
      <c r="A1" t="s">
        <v>37</v>
      </c>
    </row>
    <row r="2" spans="1:6">
      <c r="A2" t="s">
        <v>1</v>
      </c>
      <c r="B2" t="s">
        <v>38</v>
      </c>
      <c r="C2" t="s">
        <v>44</v>
      </c>
      <c r="D2" t="s">
        <v>43</v>
      </c>
      <c r="E2" t="s">
        <v>39</v>
      </c>
      <c r="F2" t="s">
        <v>40</v>
      </c>
    </row>
    <row r="3" spans="1:6">
      <c r="A3" t="s">
        <v>41</v>
      </c>
      <c r="B3" s="2">
        <f>1525*C3</f>
        <v>1525</v>
      </c>
      <c r="C3">
        <v>1</v>
      </c>
      <c r="D3" t="str">
        <f>DEC2HEX(C3-1)</f>
        <v>0</v>
      </c>
    </row>
    <row r="4" spans="1:6">
      <c r="B4" s="2">
        <f t="shared" ref="B4:B15" si="0">1525*C4</f>
        <v>4575</v>
      </c>
      <c r="C4">
        <f>C3*3</f>
        <v>3</v>
      </c>
      <c r="D4" t="str">
        <f t="shared" ref="D4:D15" si="1">DEC2HEX(C4-1)</f>
        <v>2</v>
      </c>
    </row>
    <row r="5" spans="1:6">
      <c r="B5" s="2">
        <f t="shared" si="0"/>
        <v>13725</v>
      </c>
      <c r="C5">
        <f>C4*3</f>
        <v>9</v>
      </c>
      <c r="D5" t="str">
        <f t="shared" si="1"/>
        <v>8</v>
      </c>
    </row>
    <row r="6" spans="1:6">
      <c r="B6" s="2">
        <f t="shared" si="0"/>
        <v>41175</v>
      </c>
      <c r="C6">
        <f>C5*3</f>
        <v>27</v>
      </c>
      <c r="D6" t="str">
        <f t="shared" si="1"/>
        <v>1A</v>
      </c>
    </row>
    <row r="7" spans="1:6">
      <c r="B7" s="2">
        <f t="shared" si="0"/>
        <v>123525</v>
      </c>
      <c r="C7">
        <f>C6*3</f>
        <v>81</v>
      </c>
      <c r="D7" t="str">
        <f t="shared" si="1"/>
        <v>50</v>
      </c>
    </row>
    <row r="8" spans="1:6">
      <c r="B8" s="2">
        <f t="shared" si="0"/>
        <v>370575</v>
      </c>
      <c r="C8">
        <f>C7*3</f>
        <v>243</v>
      </c>
      <c r="D8" t="str">
        <f t="shared" si="1"/>
        <v>F2</v>
      </c>
    </row>
    <row r="9" spans="1:6">
      <c r="B9" s="2">
        <f t="shared" si="0"/>
        <v>741150</v>
      </c>
      <c r="C9">
        <f>C8*2</f>
        <v>486</v>
      </c>
      <c r="D9" t="str">
        <f t="shared" si="1"/>
        <v>1E5</v>
      </c>
    </row>
    <row r="10" spans="1:6">
      <c r="B10" s="2">
        <f t="shared" si="0"/>
        <v>1482300</v>
      </c>
      <c r="C10">
        <f>C9*2</f>
        <v>972</v>
      </c>
      <c r="D10" t="str">
        <f t="shared" si="1"/>
        <v>3CB</v>
      </c>
    </row>
    <row r="11" spans="1:6">
      <c r="B11" s="2">
        <f t="shared" si="0"/>
        <v>2964600</v>
      </c>
      <c r="C11">
        <f>C10*2</f>
        <v>1944</v>
      </c>
      <c r="D11" t="str">
        <f t="shared" si="1"/>
        <v>797</v>
      </c>
    </row>
    <row r="12" spans="1:6">
      <c r="B12" s="2">
        <f t="shared" si="0"/>
        <v>5929200</v>
      </c>
      <c r="C12">
        <f>C11*2</f>
        <v>3888</v>
      </c>
      <c r="D12" t="str">
        <f t="shared" si="1"/>
        <v>F2F</v>
      </c>
    </row>
    <row r="13" spans="1:6">
      <c r="B13" s="2">
        <f t="shared" si="0"/>
        <v>11858400</v>
      </c>
      <c r="C13">
        <f>C12 *2</f>
        <v>7776</v>
      </c>
      <c r="D13" t="str">
        <f t="shared" si="1"/>
        <v>1E5F</v>
      </c>
    </row>
    <row r="14" spans="1:6">
      <c r="B14" s="2">
        <f t="shared" si="0"/>
        <v>23716800</v>
      </c>
      <c r="C14">
        <f>C13 *2</f>
        <v>15552</v>
      </c>
      <c r="D14" t="str">
        <f t="shared" si="1"/>
        <v>3CBF</v>
      </c>
    </row>
    <row r="15" spans="1:6">
      <c r="B15" s="2">
        <f t="shared" si="0"/>
        <v>47433600</v>
      </c>
      <c r="C15">
        <f>C14*2</f>
        <v>31104</v>
      </c>
      <c r="D15" t="str">
        <f t="shared" si="1"/>
        <v>797F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G10" sqref="G10"/>
    </sheetView>
  </sheetViews>
  <sheetFormatPr defaultRowHeight="15"/>
  <sheetData>
    <row r="1" spans="1:6">
      <c r="A1" t="s">
        <v>42</v>
      </c>
    </row>
    <row r="2" spans="1:6">
      <c r="A2" t="s">
        <v>1</v>
      </c>
      <c r="B2" t="s">
        <v>38</v>
      </c>
      <c r="C2" t="s">
        <v>44</v>
      </c>
      <c r="D2" t="s">
        <v>43</v>
      </c>
      <c r="E2" t="s">
        <v>39</v>
      </c>
      <c r="F2" t="s">
        <v>40</v>
      </c>
    </row>
    <row r="3" spans="1:6">
      <c r="A3" t="s">
        <v>41</v>
      </c>
      <c r="B3" s="2">
        <f>1525*C3</f>
        <v>1525</v>
      </c>
      <c r="C3">
        <v>1</v>
      </c>
      <c r="D3" t="str">
        <f>DEC2HEX(C3-1)</f>
        <v>0</v>
      </c>
    </row>
    <row r="4" spans="1:6">
      <c r="B4" s="2">
        <f t="shared" ref="B4:B15" si="0">1525*C4</f>
        <v>4575</v>
      </c>
      <c r="C4">
        <f>C3*3</f>
        <v>3</v>
      </c>
      <c r="D4" t="str">
        <f t="shared" ref="D4:D15" si="1">DEC2HEX(C4-1)</f>
        <v>2</v>
      </c>
    </row>
    <row r="5" spans="1:6">
      <c r="B5" s="2">
        <f t="shared" si="0"/>
        <v>13725</v>
      </c>
      <c r="C5">
        <f>C4*3</f>
        <v>9</v>
      </c>
      <c r="D5" t="str">
        <f t="shared" si="1"/>
        <v>8</v>
      </c>
    </row>
    <row r="6" spans="1:6">
      <c r="B6" s="2">
        <f t="shared" si="0"/>
        <v>41175</v>
      </c>
      <c r="C6">
        <f>C5*3</f>
        <v>27</v>
      </c>
      <c r="D6" t="str">
        <f t="shared" si="1"/>
        <v>1A</v>
      </c>
    </row>
    <row r="7" spans="1:6">
      <c r="B7" s="2">
        <f t="shared" si="0"/>
        <v>123525</v>
      </c>
      <c r="C7">
        <f>C6*3</f>
        <v>81</v>
      </c>
      <c r="D7" t="str">
        <f t="shared" si="1"/>
        <v>50</v>
      </c>
    </row>
    <row r="8" spans="1:6">
      <c r="B8" s="2">
        <f t="shared" si="0"/>
        <v>370575</v>
      </c>
      <c r="C8">
        <f>C7*3</f>
        <v>243</v>
      </c>
      <c r="D8" t="str">
        <f t="shared" si="1"/>
        <v>F2</v>
      </c>
    </row>
    <row r="9" spans="1:6">
      <c r="B9" s="2">
        <f t="shared" si="0"/>
        <v>741150</v>
      </c>
      <c r="C9">
        <f>C8*2</f>
        <v>486</v>
      </c>
      <c r="D9" t="str">
        <f t="shared" si="1"/>
        <v>1E5</v>
      </c>
    </row>
    <row r="10" spans="1:6">
      <c r="B10" s="2">
        <f t="shared" si="0"/>
        <v>1482300</v>
      </c>
      <c r="C10">
        <f>C9*2</f>
        <v>972</v>
      </c>
      <c r="D10" t="str">
        <f t="shared" si="1"/>
        <v>3CB</v>
      </c>
    </row>
    <row r="11" spans="1:6">
      <c r="B11" s="2">
        <f t="shared" si="0"/>
        <v>2964600</v>
      </c>
      <c r="C11">
        <f>C10*2</f>
        <v>1944</v>
      </c>
      <c r="D11" t="str">
        <f t="shared" si="1"/>
        <v>797</v>
      </c>
    </row>
    <row r="12" spans="1:6">
      <c r="B12" s="2">
        <f t="shared" si="0"/>
        <v>5929200</v>
      </c>
      <c r="C12">
        <f>C11*2</f>
        <v>3888</v>
      </c>
      <c r="D12" t="str">
        <f t="shared" si="1"/>
        <v>F2F</v>
      </c>
    </row>
    <row r="13" spans="1:6">
      <c r="B13" s="2">
        <f t="shared" si="0"/>
        <v>11858400</v>
      </c>
      <c r="C13">
        <f>C12 *2</f>
        <v>7776</v>
      </c>
      <c r="D13" t="str">
        <f t="shared" si="1"/>
        <v>1E5F</v>
      </c>
    </row>
    <row r="14" spans="1:6">
      <c r="B14" s="2">
        <f t="shared" si="0"/>
        <v>23716800</v>
      </c>
      <c r="C14">
        <f>C13 *2</f>
        <v>15552</v>
      </c>
      <c r="D14" t="str">
        <f t="shared" si="1"/>
        <v>3CBF</v>
      </c>
    </row>
    <row r="15" spans="1:6">
      <c r="B15" s="2">
        <f t="shared" si="0"/>
        <v>47433600</v>
      </c>
      <c r="C15">
        <f>C14*2</f>
        <v>31104</v>
      </c>
      <c r="D15" t="str">
        <f t="shared" si="1"/>
        <v>797F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2017-11-13T01:14:28Z</dcterms:created>
  <dcterms:modified xsi:type="dcterms:W3CDTF">2017-11-13T08:34:53Z</dcterms:modified>
</cp:coreProperties>
</file>