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0730" windowHeight="11700" activeTab="4"/>
  </bookViews>
  <sheets>
    <sheet name="n = 25" sheetId="1" r:id="rId1"/>
    <sheet name="n = 50" sheetId="3" r:id="rId2"/>
    <sheet name="n = 100" sheetId="4" r:id="rId3"/>
    <sheet name="n = 200" sheetId="2" r:id="rId4"/>
    <sheet name="n = 400" sheetId="5" r:id="rId5"/>
    <sheet name="Hd sorted" sheetId="6" r:id="rId6"/>
    <sheet name="Hd unsorted" sheetId="7" r:id="rId7"/>
  </sheets>
  <calcPr calcId="145621"/>
</workbook>
</file>

<file path=xl/calcChain.xml><?xml version="1.0" encoding="utf-8"?>
<calcChain xmlns="http://schemas.openxmlformats.org/spreadsheetml/2006/main">
  <c r="O132" i="3" l="1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105" i="3"/>
  <c r="O138" i="1"/>
  <c r="O139" i="1"/>
  <c r="O142" i="1" s="1"/>
  <c r="L105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03" i="1"/>
  <c r="N124" i="5"/>
  <c r="O143" i="1" l="1"/>
</calcChain>
</file>

<file path=xl/sharedStrings.xml><?xml version="1.0" encoding="utf-8"?>
<sst xmlns="http://schemas.openxmlformats.org/spreadsheetml/2006/main" count="3206" uniqueCount="517">
  <si>
    <t>Datafile</t>
  </si>
  <si>
    <t>Region</t>
  </si>
  <si>
    <t>Ingroup</t>
  </si>
  <si>
    <t>Outgroup</t>
  </si>
  <si>
    <t>n</t>
  </si>
  <si>
    <t>Sites</t>
  </si>
  <si>
    <t>NetSites</t>
  </si>
  <si>
    <t>S</t>
  </si>
  <si>
    <t>Eta</t>
  </si>
  <si>
    <t>Hap</t>
  </si>
  <si>
    <t>Hd</t>
  </si>
  <si>
    <t>VarHd</t>
  </si>
  <si>
    <t>Pi</t>
  </si>
  <si>
    <t>VarPi</t>
  </si>
  <si>
    <t>AvNumDif</t>
  </si>
  <si>
    <t>ThetaNuc</t>
  </si>
  <si>
    <t>ThetaG</t>
  </si>
  <si>
    <t>ZnS</t>
  </si>
  <si>
    <t>G+Cn</t>
  </si>
  <si>
    <t>G+Gc</t>
  </si>
  <si>
    <t>G+Ctot</t>
  </si>
  <si>
    <t>TajimaD</t>
  </si>
  <si>
    <t>SigD</t>
  </si>
  <si>
    <t>FuLiD*</t>
  </si>
  <si>
    <t>FuLiF*</t>
  </si>
  <si>
    <t>SigF</t>
  </si>
  <si>
    <t>FuFs</t>
  </si>
  <si>
    <t>Resample.123.fas</t>
  </si>
  <si>
    <t xml:space="preserve">        1-550</t>
  </si>
  <si>
    <t>n.d.</t>
  </si>
  <si>
    <t>n.a.</t>
  </si>
  <si>
    <t>n.s.</t>
  </si>
  <si>
    <t xml:space="preserve">#   </t>
  </si>
  <si>
    <t>Resample.162.fas</t>
  </si>
  <si>
    <t>Resample.164.fas</t>
  </si>
  <si>
    <t xml:space="preserve">*   </t>
  </si>
  <si>
    <t>Resample.239.fas</t>
  </si>
  <si>
    <t>Resample.242.fas</t>
  </si>
  <si>
    <t xml:space="preserve">**  </t>
  </si>
  <si>
    <t>Resample.258.fas</t>
  </si>
  <si>
    <t>Resample.262.fas</t>
  </si>
  <si>
    <t>Resample.268.fas</t>
  </si>
  <si>
    <t>Resample.284.fas</t>
  </si>
  <si>
    <t>Resample.287.fas</t>
  </si>
  <si>
    <t>Resample.323.fas</t>
  </si>
  <si>
    <t>Resample.339.fas</t>
  </si>
  <si>
    <t>Resample.347.fas</t>
  </si>
  <si>
    <t>Resample.355.fas</t>
  </si>
  <si>
    <t>Resample.418.fas</t>
  </si>
  <si>
    <t>Resample.419.fas</t>
  </si>
  <si>
    <t>Resample.425.fas</t>
  </si>
  <si>
    <t>Resample.448.fas</t>
  </si>
  <si>
    <t>Resample.489.fas</t>
  </si>
  <si>
    <t>Resample.498.fas</t>
  </si>
  <si>
    <t>Resample.499.fas</t>
  </si>
  <si>
    <t>Resample.511.fas</t>
  </si>
  <si>
    <t>Resample.526.fas</t>
  </si>
  <si>
    <t>Resample.535.fas</t>
  </si>
  <si>
    <t>Resample.543.fas</t>
  </si>
  <si>
    <t>Resample.546.fas</t>
  </si>
  <si>
    <t>Resample.552.fas</t>
  </si>
  <si>
    <t>Resample.561.fas</t>
  </si>
  <si>
    <t>Resample.572.fas</t>
  </si>
  <si>
    <t>Resample.594.fas</t>
  </si>
  <si>
    <t>Resample.599.fas</t>
  </si>
  <si>
    <t>Resample.632.fas</t>
  </si>
  <si>
    <t>Resample.641.fas</t>
  </si>
  <si>
    <t>Resample.702.fas</t>
  </si>
  <si>
    <t>Resample.728.fas</t>
  </si>
  <si>
    <t>Resample.732.fas</t>
  </si>
  <si>
    <t>Resample.746.fas</t>
  </si>
  <si>
    <t>Resample.75.fas</t>
  </si>
  <si>
    <t>Resample.774.fas</t>
  </si>
  <si>
    <t>Resample.783.fas</t>
  </si>
  <si>
    <t>Resample.802.fas</t>
  </si>
  <si>
    <t>Resample.853.fas</t>
  </si>
  <si>
    <t>Resample.880.fas</t>
  </si>
  <si>
    <t>Resample.896.fas</t>
  </si>
  <si>
    <t>Resample.918.fas</t>
  </si>
  <si>
    <t>Resample.93.fas</t>
  </si>
  <si>
    <t>Resample.969.fas</t>
  </si>
  <si>
    <t>Resample.971.fas</t>
  </si>
  <si>
    <t>Resample.972.fas</t>
  </si>
  <si>
    <t>Resample.996.fas</t>
  </si>
  <si>
    <t>by DnaSP Ver. 5.10.01    May 2, 2013</t>
  </si>
  <si>
    <t>Calculated using the total number of mutations</t>
  </si>
  <si>
    <t>Resample.104.fas</t>
  </si>
  <si>
    <t>Resample.106.fas</t>
  </si>
  <si>
    <t>Resample.109.fas</t>
  </si>
  <si>
    <t>Resample.176.fas</t>
  </si>
  <si>
    <t>Resample.188.fas</t>
  </si>
  <si>
    <t>Resample.205.fas</t>
  </si>
  <si>
    <t>Resample.281.fas</t>
  </si>
  <si>
    <t>Resample.308.fas</t>
  </si>
  <si>
    <t>Resample.315.fas</t>
  </si>
  <si>
    <t>Resample.331.fas</t>
  </si>
  <si>
    <t>Resample.356.fas</t>
  </si>
  <si>
    <t>Resample.388.fas</t>
  </si>
  <si>
    <t>Resample.413.fas</t>
  </si>
  <si>
    <t>Resample.46.fas</t>
  </si>
  <si>
    <t>Resample.465.fas</t>
  </si>
  <si>
    <t>Resample.468.fas</t>
  </si>
  <si>
    <t>Resample.494.fas</t>
  </si>
  <si>
    <t>Resample.514.fas</t>
  </si>
  <si>
    <t>Resample.539.fas</t>
  </si>
  <si>
    <t>Resample.554.fas</t>
  </si>
  <si>
    <t>Resample.567.fas</t>
  </si>
  <si>
    <t>Resample.574.fas</t>
  </si>
  <si>
    <t>Resample.576.fas</t>
  </si>
  <si>
    <t>Resample.595.fas</t>
  </si>
  <si>
    <t>Resample.618.fas</t>
  </si>
  <si>
    <t>Resample.625.fas</t>
  </si>
  <si>
    <t>Resample.63.fas</t>
  </si>
  <si>
    <t>Resample.651.fas</t>
  </si>
  <si>
    <t>Resample.660.fas</t>
  </si>
  <si>
    <t>Resample.677.fas</t>
  </si>
  <si>
    <t>Resample.682.fas</t>
  </si>
  <si>
    <t>Resample.7.fas</t>
  </si>
  <si>
    <t>Resample.708.fas</t>
  </si>
  <si>
    <t>Resample.71.fas</t>
  </si>
  <si>
    <t>Resample.739.fas</t>
  </si>
  <si>
    <t>Resample.745.fas</t>
  </si>
  <si>
    <t>Resample.752.fas</t>
  </si>
  <si>
    <t>Resample.769.fas</t>
  </si>
  <si>
    <t>Resample.81.fas</t>
  </si>
  <si>
    <t>Resample.829.fas</t>
  </si>
  <si>
    <t>Resample.858.fas</t>
  </si>
  <si>
    <t>Resample.869.fas</t>
  </si>
  <si>
    <t>Resample.9.fas</t>
  </si>
  <si>
    <t>Resample.936.fas</t>
  </si>
  <si>
    <t>Resample.940.fas</t>
  </si>
  <si>
    <t>Resample.963.fas</t>
  </si>
  <si>
    <t>Resample.137.fas</t>
  </si>
  <si>
    <t>Resample.142.fas</t>
  </si>
  <si>
    <t>Resample.170.fas</t>
  </si>
  <si>
    <t>Resample.179.fas</t>
  </si>
  <si>
    <t>Resample.19.fas</t>
  </si>
  <si>
    <t>Resample.206.fas</t>
  </si>
  <si>
    <t>Resample.227.fas</t>
  </si>
  <si>
    <t>Resample.263.fas</t>
  </si>
  <si>
    <t>Resample.330.fas</t>
  </si>
  <si>
    <t>Resample.332.fas</t>
  </si>
  <si>
    <t>Resample.334.fas</t>
  </si>
  <si>
    <t>Resample.350.fas</t>
  </si>
  <si>
    <t>Resample.353.fas</t>
  </si>
  <si>
    <t>Resample.36.fas</t>
  </si>
  <si>
    <t>Resample.365.fas</t>
  </si>
  <si>
    <t>Resample.373.fas</t>
  </si>
  <si>
    <t>Resample.39.fas</t>
  </si>
  <si>
    <t>Resample.396.fas</t>
  </si>
  <si>
    <t>Resample.430.fas</t>
  </si>
  <si>
    <t>Resample.450.fas</t>
  </si>
  <si>
    <t>Resample.454.fas</t>
  </si>
  <si>
    <t>Resample.48.fas</t>
  </si>
  <si>
    <t>Resample.49.fas</t>
  </si>
  <si>
    <t>Resample.503.fas</t>
  </si>
  <si>
    <t>Resample.545.fas</t>
  </si>
  <si>
    <t>Resample.553.fas</t>
  </si>
  <si>
    <t>Resample.627.fas</t>
  </si>
  <si>
    <t>Resample.640.fas</t>
  </si>
  <si>
    <t>Resample.643.fas</t>
  </si>
  <si>
    <t>Resample.645.fas</t>
  </si>
  <si>
    <t>Resample.658.fas</t>
  </si>
  <si>
    <t>Resample.661.fas</t>
  </si>
  <si>
    <t>Resample.67.fas</t>
  </si>
  <si>
    <t>Resample.679.fas</t>
  </si>
  <si>
    <t>Resample.693.fas</t>
  </si>
  <si>
    <t>Resample.710.fas</t>
  </si>
  <si>
    <t>Resample.762.fas</t>
  </si>
  <si>
    <t>Resample.763.fas</t>
  </si>
  <si>
    <t>Resample.824.fas</t>
  </si>
  <si>
    <t>Resample.842.fas</t>
  </si>
  <si>
    <t>Resample.888.fas</t>
  </si>
  <si>
    <t>Resample.890.fas</t>
  </si>
  <si>
    <t>Resample.900.fas</t>
  </si>
  <si>
    <t>Resample.908.fas</t>
  </si>
  <si>
    <t>Resample.92.fas</t>
  </si>
  <si>
    <t>Resample.952.fas</t>
  </si>
  <si>
    <t>Error file: C:\Users\Zach\Desktop\Programs\dnasp\MF_DnaSPErrors.err</t>
  </si>
  <si>
    <t>Resample.10.fas</t>
  </si>
  <si>
    <t>Resample.100.fas</t>
  </si>
  <si>
    <t>Resample.133.fas</t>
  </si>
  <si>
    <t>Resample.140.fas</t>
  </si>
  <si>
    <t>Resample.141.fas</t>
  </si>
  <si>
    <t>Resample.147.fas</t>
  </si>
  <si>
    <t>Resample.16.fas</t>
  </si>
  <si>
    <t>Resample.163.fas</t>
  </si>
  <si>
    <t>Resample.171.fas</t>
  </si>
  <si>
    <t>Resample.180.fas</t>
  </si>
  <si>
    <t>Resample.209.fas</t>
  </si>
  <si>
    <t>Resample.210.fas</t>
  </si>
  <si>
    <t>Resample.213.fas</t>
  </si>
  <si>
    <t>Resample.22.fas</t>
  </si>
  <si>
    <t>Resample.220.fas</t>
  </si>
  <si>
    <t>Resample.249.fas</t>
  </si>
  <si>
    <t>Resample.280.fas</t>
  </si>
  <si>
    <t>Resample.300.fas</t>
  </si>
  <si>
    <t>Resample.313.fas</t>
  </si>
  <si>
    <t>Resample.321.fas</t>
  </si>
  <si>
    <t>Resample.390.fas</t>
  </si>
  <si>
    <t>Resample.392.fas</t>
  </si>
  <si>
    <t>Resample.393.fas</t>
  </si>
  <si>
    <t>Resample.399.fas</t>
  </si>
  <si>
    <t>Resample.40.fas</t>
  </si>
  <si>
    <t>Resample.402.fas</t>
  </si>
  <si>
    <t>Resample.408.fas</t>
  </si>
  <si>
    <t>Resample.414.fas</t>
  </si>
  <si>
    <t>Resample.424.fas</t>
  </si>
  <si>
    <t>Resample.429.fas</t>
  </si>
  <si>
    <t>Resample.440.fas</t>
  </si>
  <si>
    <t>Resample.449.fas</t>
  </si>
  <si>
    <t>Resample.458.fas</t>
  </si>
  <si>
    <t>Resample.483.fas</t>
  </si>
  <si>
    <t>Resample.501.fas</t>
  </si>
  <si>
    <t>Resample.512.fas</t>
  </si>
  <si>
    <t>Resample.529.fas</t>
  </si>
  <si>
    <t>Resample.532.fas</t>
  </si>
  <si>
    <t>Resample.558.fas</t>
  </si>
  <si>
    <t>Resample.570.fas</t>
  </si>
  <si>
    <t>Resample.577.fas</t>
  </si>
  <si>
    <t>Resample.578.fas</t>
  </si>
  <si>
    <t>Resample.593.fas</t>
  </si>
  <si>
    <t>Resample.606.fas</t>
  </si>
  <si>
    <t>Resample.609.fas</t>
  </si>
  <si>
    <t>Resample.620.fas</t>
  </si>
  <si>
    <t>Resample.621.fas</t>
  </si>
  <si>
    <t>Resample.623.fas</t>
  </si>
  <si>
    <t>Resample.674.fas</t>
  </si>
  <si>
    <t>Resample.675.fas</t>
  </si>
  <si>
    <t>Resample.681.fas</t>
  </si>
  <si>
    <t>Resample.694.fas</t>
  </si>
  <si>
    <t>Resample.715.fas</t>
  </si>
  <si>
    <t>Resample.717.fas</t>
  </si>
  <si>
    <t>Resample.724.fas</t>
  </si>
  <si>
    <t>Resample.725.fas</t>
  </si>
  <si>
    <t>Resample.753.fas</t>
  </si>
  <si>
    <t>Resample.771.fas</t>
  </si>
  <si>
    <t>Resample.78.fas</t>
  </si>
  <si>
    <t>Resample.804.fas</t>
  </si>
  <si>
    <t>Resample.809.fas</t>
  </si>
  <si>
    <t>Resample.818.fas</t>
  </si>
  <si>
    <t>Resample.827.fas</t>
  </si>
  <si>
    <t>Resample.839.fas</t>
  </si>
  <si>
    <t>Resample.841.fas</t>
  </si>
  <si>
    <t>Resample.88.fas</t>
  </si>
  <si>
    <t>Resample.892.fas</t>
  </si>
  <si>
    <t>Resample.902.fas</t>
  </si>
  <si>
    <t>Resample.909.fas</t>
  </si>
  <si>
    <t>Resample.913.fas</t>
  </si>
  <si>
    <t>Resample.925.fas</t>
  </si>
  <si>
    <t>Resample.939.fas</t>
  </si>
  <si>
    <t>Resample.954.fas</t>
  </si>
  <si>
    <t>Resample.958.fas</t>
  </si>
  <si>
    <t>Resample.961.fas</t>
  </si>
  <si>
    <t>Resample.974.fas</t>
  </si>
  <si>
    <t>Resample.99.fas</t>
  </si>
  <si>
    <t>Resample.488.fas</t>
  </si>
  <si>
    <t>Resample.569.fas</t>
  </si>
  <si>
    <t>Resample.635.fas</t>
  </si>
  <si>
    <t>Resample.65.fas</t>
  </si>
  <si>
    <t>Resample.690.fas</t>
  </si>
  <si>
    <t>Resample.819.fas</t>
  </si>
  <si>
    <t>Resample.102.fas</t>
  </si>
  <si>
    <t>Resample.116.fas</t>
  </si>
  <si>
    <t>Resample.117.fas</t>
  </si>
  <si>
    <t>Resample.175.fas</t>
  </si>
  <si>
    <t>Resample.187.fas</t>
  </si>
  <si>
    <t>Resample.195.fas</t>
  </si>
  <si>
    <t>Resample.208.fas</t>
  </si>
  <si>
    <t>Resample.218.fas</t>
  </si>
  <si>
    <t>Resample.221.fas</t>
  </si>
  <si>
    <t>Resample.237.fas</t>
  </si>
  <si>
    <t>Resample.248.fas</t>
  </si>
  <si>
    <t>Resample.251.fas</t>
  </si>
  <si>
    <t>Resample.254.fas</t>
  </si>
  <si>
    <t>Resample.256.fas</t>
  </si>
  <si>
    <t>Resample.337.fas</t>
  </si>
  <si>
    <t>Resample.340.fas</t>
  </si>
  <si>
    <t>Resample.400.fas</t>
  </si>
  <si>
    <t>Resample.415.fas</t>
  </si>
  <si>
    <t>Resample.428.fas</t>
  </si>
  <si>
    <t>Resample.45.fas</t>
  </si>
  <si>
    <t>Resample.47.fas</t>
  </si>
  <si>
    <t>Resample.491.fas</t>
  </si>
  <si>
    <t>Resample.581.fas</t>
  </si>
  <si>
    <t>Resample.586.fas</t>
  </si>
  <si>
    <t>Resample.600.fas</t>
  </si>
  <si>
    <t>Resample.601.fas</t>
  </si>
  <si>
    <t>Resample.607.fas</t>
  </si>
  <si>
    <t>Resample.636.fas</t>
  </si>
  <si>
    <t>Resample.668.fas</t>
  </si>
  <si>
    <t>Resample.673.fas</t>
  </si>
  <si>
    <t>Resample.712.fas</t>
  </si>
  <si>
    <t>Resample.743.fas</t>
  </si>
  <si>
    <t>Resample.822.fas</t>
  </si>
  <si>
    <t>Resample.828.fas</t>
  </si>
  <si>
    <t>Resample.835.fas</t>
  </si>
  <si>
    <t>Resample.843.fas</t>
  </si>
  <si>
    <t>Resample.857.fas</t>
  </si>
  <si>
    <t>Resample.12.fas</t>
  </si>
  <si>
    <t>Resample.13.fas</t>
  </si>
  <si>
    <t>Resample.154.fas</t>
  </si>
  <si>
    <t>Resample.156.fas</t>
  </si>
  <si>
    <t>Resample.168.fas</t>
  </si>
  <si>
    <t>Resample.173.fas</t>
  </si>
  <si>
    <t>Resample.182.fas</t>
  </si>
  <si>
    <t>Resample.200.fas</t>
  </si>
  <si>
    <t>Resample.203.fas</t>
  </si>
  <si>
    <t>Resample.207.fas</t>
  </si>
  <si>
    <t>Resample.211.fas</t>
  </si>
  <si>
    <t>Resample.217.fas</t>
  </si>
  <si>
    <t>Resample.244.fas</t>
  </si>
  <si>
    <t>Resample.250.fas</t>
  </si>
  <si>
    <t>Resample.259.fas</t>
  </si>
  <si>
    <t>Resample.27.fas</t>
  </si>
  <si>
    <t>Resample.286.fas</t>
  </si>
  <si>
    <t>Resample.316.fas</t>
  </si>
  <si>
    <t>Resample.336.fas</t>
  </si>
  <si>
    <t>Resample.366.fas</t>
  </si>
  <si>
    <t>Resample.376.fas</t>
  </si>
  <si>
    <t>Resample.379.fas</t>
  </si>
  <si>
    <t>Resample.38.fas</t>
  </si>
  <si>
    <t>Resample.406.fas</t>
  </si>
  <si>
    <t>Resample.420.fas</t>
  </si>
  <si>
    <t>Resample.421.fas</t>
  </si>
  <si>
    <t>Resample.431.fas</t>
  </si>
  <si>
    <t>Resample.441.fas</t>
  </si>
  <si>
    <t>Resample.442.fas</t>
  </si>
  <si>
    <t>Resample.447.fas</t>
  </si>
  <si>
    <t>Resample.451.fas</t>
  </si>
  <si>
    <t>Resample.497.fas</t>
  </si>
  <si>
    <t>Resample.506.fas</t>
  </si>
  <si>
    <t>Resample.527.fas</t>
  </si>
  <si>
    <t>Resample.540.fas</t>
  </si>
  <si>
    <t>Resample.550.fas</t>
  </si>
  <si>
    <t>Resample.556.fas</t>
  </si>
  <si>
    <t>Resample.560.fas</t>
  </si>
  <si>
    <t>Resample.587.fas</t>
  </si>
  <si>
    <t>Resample.598.fas</t>
  </si>
  <si>
    <t>Resample.654.fas</t>
  </si>
  <si>
    <t>Resample.66.fas</t>
  </si>
  <si>
    <t>Resample.667.fas</t>
  </si>
  <si>
    <t>Resample.68.fas</t>
  </si>
  <si>
    <t>Resample.680.fas</t>
  </si>
  <si>
    <t>Resample.701.fas</t>
  </si>
  <si>
    <t>Resample.73.fas</t>
  </si>
  <si>
    <t>Resample.736.fas</t>
  </si>
  <si>
    <t>Resample.737.fas</t>
  </si>
  <si>
    <t>Resample.751.fas</t>
  </si>
  <si>
    <t>Resample.775.fas</t>
  </si>
  <si>
    <t>Resample.781.fas</t>
  </si>
  <si>
    <t>Resample.786.fas</t>
  </si>
  <si>
    <t>Resample.792.fas</t>
  </si>
  <si>
    <t>Resample.810.fas</t>
  </si>
  <si>
    <t>Resample.83.fas</t>
  </si>
  <si>
    <t>Resample.830.fas</t>
  </si>
  <si>
    <t>Resample.834.fas</t>
  </si>
  <si>
    <t>Resample.861.fas</t>
  </si>
  <si>
    <t>Resample.862.fas</t>
  </si>
  <si>
    <t>Resample.864.fas</t>
  </si>
  <si>
    <t>Resample.867.fas</t>
  </si>
  <si>
    <t>Resample.868.fas</t>
  </si>
  <si>
    <t>Resample.870.fas</t>
  </si>
  <si>
    <t>Resample.876.fas</t>
  </si>
  <si>
    <t>Resample.882.fas</t>
  </si>
  <si>
    <t>Resample.891.fas</t>
  </si>
  <si>
    <t>Resample.893.fas</t>
  </si>
  <si>
    <t>Resample.915.fas</t>
  </si>
  <si>
    <t>Resample.943.fas</t>
  </si>
  <si>
    <t>Resample.946.fas</t>
  </si>
  <si>
    <t>Resample.947.fas</t>
  </si>
  <si>
    <t>Resample.953.fas</t>
  </si>
  <si>
    <t>Resample.962.fas</t>
  </si>
  <si>
    <t>Resample.968.fas</t>
  </si>
  <si>
    <t>Resample.988.fas</t>
  </si>
  <si>
    <t>Resample.999.fas</t>
  </si>
  <si>
    <t>Resample.1061.fas</t>
  </si>
  <si>
    <t>Resample.1134.fas</t>
  </si>
  <si>
    <t>Resample.1158.fas</t>
  </si>
  <si>
    <t>Resample.1245.fas</t>
  </si>
  <si>
    <t>Resample.1249.fas</t>
  </si>
  <si>
    <t>Resample.1277.fas</t>
  </si>
  <si>
    <t>Resample.1396.fas</t>
  </si>
  <si>
    <t>Resample.1638.fas</t>
  </si>
  <si>
    <t>Resample.18.fas</t>
  </si>
  <si>
    <t>Resample.1850.fas</t>
  </si>
  <si>
    <t>Resample.1865.fas</t>
  </si>
  <si>
    <t>Resample.1902.fas</t>
  </si>
  <si>
    <t>Resample.1911.fas</t>
  </si>
  <si>
    <t>Resample.1991.fas</t>
  </si>
  <si>
    <t>Resample.2013.fas</t>
  </si>
  <si>
    <t>Resample.2145.fas</t>
  </si>
  <si>
    <t>Resample.2169.fas</t>
  </si>
  <si>
    <t>Resample.2276.fas</t>
  </si>
  <si>
    <t>Resample.2290.fas</t>
  </si>
  <si>
    <t>Resample.2380.fas</t>
  </si>
  <si>
    <t>Resample.2420.fas</t>
  </si>
  <si>
    <t>Resample.2615.fas</t>
  </si>
  <si>
    <t>Resample.2630.fas</t>
  </si>
  <si>
    <t>Resample.2718.fas</t>
  </si>
  <si>
    <t>Resample.2833.fas</t>
  </si>
  <si>
    <t>Resample.2951.fas</t>
  </si>
  <si>
    <t>Resample.2968.fas</t>
  </si>
  <si>
    <t>Resample.3000.fas</t>
  </si>
  <si>
    <t>Resample.319.fas</t>
  </si>
  <si>
    <t>Resample.3193.fas</t>
  </si>
  <si>
    <t>Resample.3222.fas</t>
  </si>
  <si>
    <t>Resample.3292.fas</t>
  </si>
  <si>
    <t>Resample.3653.fas</t>
  </si>
  <si>
    <t>Resample.3856.fas</t>
  </si>
  <si>
    <t>Resample.4061.fas</t>
  </si>
  <si>
    <t>Resample.4072.fas</t>
  </si>
  <si>
    <t>Resample.4226.fas</t>
  </si>
  <si>
    <t>Resample.4370.fas</t>
  </si>
  <si>
    <t>Resample.4404.fas</t>
  </si>
  <si>
    <t>Resample.4411.fas</t>
  </si>
  <si>
    <t>Resample.4431.fas</t>
  </si>
  <si>
    <t>Resample.4478.fas</t>
  </si>
  <si>
    <t>Resample.4681.fas</t>
  </si>
  <si>
    <t>Resample.4885.fas</t>
  </si>
  <si>
    <t>Resample.4886.fas</t>
  </si>
  <si>
    <t>Resample.4919.fas</t>
  </si>
  <si>
    <t>Resample.4935.fas</t>
  </si>
  <si>
    <t>Resample.5338.fas</t>
  </si>
  <si>
    <t>Resample.5552.fas</t>
  </si>
  <si>
    <t>Resample.5762.fas</t>
  </si>
  <si>
    <t>Resample.5787.fas</t>
  </si>
  <si>
    <t>Resample.5939.fas</t>
  </si>
  <si>
    <t>Resample.6273.fas</t>
  </si>
  <si>
    <t>Resample.6290.fas</t>
  </si>
  <si>
    <t>Resample.6624.fas</t>
  </si>
  <si>
    <t>Resample.6637.fas</t>
  </si>
  <si>
    <t>Resample.6732.fas</t>
  </si>
  <si>
    <t>Resample.7200.fas</t>
  </si>
  <si>
    <t>Resample.7417.fas</t>
  </si>
  <si>
    <t>Resample.7425.fas</t>
  </si>
  <si>
    <t>Resample.7475.fas</t>
  </si>
  <si>
    <t>Resample.7530.fas</t>
  </si>
  <si>
    <t>Resample.7605.fas</t>
  </si>
  <si>
    <t>Resample.7693.fas</t>
  </si>
  <si>
    <t>Resample.7785.fas</t>
  </si>
  <si>
    <t>Resample.7900.fas</t>
  </si>
  <si>
    <t>Resample.7912.fas</t>
  </si>
  <si>
    <t>Resample.8026.fas</t>
  </si>
  <si>
    <t>Resample.8041.fas</t>
  </si>
  <si>
    <t>Resample.8057.fas</t>
  </si>
  <si>
    <t>Resample.8134.fas</t>
  </si>
  <si>
    <t>Resample.8229.fas</t>
  </si>
  <si>
    <t>Resample.8267.fas</t>
  </si>
  <si>
    <t>Resample.8338.fas</t>
  </si>
  <si>
    <t>Resample.8375.fas</t>
  </si>
  <si>
    <t>Resample.8513.fas</t>
  </si>
  <si>
    <t>Resample.8575.fas</t>
  </si>
  <si>
    <t>Resample.8590.fas</t>
  </si>
  <si>
    <t>Resample.8779.fas</t>
  </si>
  <si>
    <t>Resample.8854.fas</t>
  </si>
  <si>
    <t>Resample.8959.fas</t>
  </si>
  <si>
    <t>Resample.9026.fas</t>
  </si>
  <si>
    <t>Resample.9196.fas</t>
  </si>
  <si>
    <t>Resample.9256.fas</t>
  </si>
  <si>
    <t>Resample.9294.fas</t>
  </si>
  <si>
    <t>Resample.931.fas</t>
  </si>
  <si>
    <t>Resample.9425.fas</t>
  </si>
  <si>
    <t>Resample.9435.fas</t>
  </si>
  <si>
    <t>Resample.9571.fas</t>
  </si>
  <si>
    <t>Resample.9581.fas</t>
  </si>
  <si>
    <t>Resample.9649.fas</t>
  </si>
  <si>
    <t>Resample.9689.fas</t>
  </si>
  <si>
    <t>Resample.9719.fas</t>
  </si>
  <si>
    <t>Resample.9733.fas</t>
  </si>
  <si>
    <t>Resample.9807.fas</t>
  </si>
  <si>
    <t>Resample.9827.fas</t>
  </si>
  <si>
    <t>Resample.9954.fas</t>
  </si>
  <si>
    <t>Resample.9958.fas</t>
  </si>
  <si>
    <r>
      <t>Cytochrome</t>
    </r>
    <r>
      <rPr>
        <i/>
        <sz val="11"/>
        <color rgb="FF000000"/>
        <rFont val="Times New Roman"/>
        <family val="1"/>
      </rPr>
      <t xml:space="preserve"> b</t>
    </r>
  </si>
  <si>
    <t>Samples</t>
  </si>
  <si>
    <t>N</t>
  </si>
  <si>
    <r>
      <t>H</t>
    </r>
    <r>
      <rPr>
        <i/>
        <vertAlign val="subscript"/>
        <sz val="11"/>
        <color theme="1"/>
        <rFont val="Times New Roman"/>
        <family val="1"/>
      </rPr>
      <t>d</t>
    </r>
  </si>
  <si>
    <r>
      <t>π x 10</t>
    </r>
    <r>
      <rPr>
        <vertAlign val="superscript"/>
        <sz val="11"/>
        <color theme="1"/>
        <rFont val="Times New Roman"/>
        <family val="1"/>
      </rPr>
      <t>3</t>
    </r>
  </si>
  <si>
    <t>h</t>
  </si>
  <si>
    <t>A</t>
  </si>
  <si>
    <r>
      <t>h</t>
    </r>
    <r>
      <rPr>
        <sz val="11"/>
        <color rgb="FF000000"/>
        <rFont val="Times New Roman"/>
        <family val="1"/>
      </rPr>
      <t>/</t>
    </r>
    <r>
      <rPr>
        <i/>
        <sz val="11"/>
        <color rgb="FF000000"/>
        <rFont val="Times New Roman"/>
        <family val="1"/>
      </rPr>
      <t>N</t>
    </r>
  </si>
  <si>
    <t>1871-1919</t>
  </si>
  <si>
    <t>0.416 ± 0.092</t>
  </si>
  <si>
    <t>1.06 ± 0.280</t>
  </si>
  <si>
    <t>33.0 ± 19.1</t>
  </si>
  <si>
    <t>1920-1959</t>
  </si>
  <si>
    <t>0.322 ± 0.085</t>
  </si>
  <si>
    <t>0.630 ± 0.180</t>
  </si>
  <si>
    <t>8.00 ± 1.90</t>
  </si>
  <si>
    <t>1960-1983</t>
  </si>
  <si>
    <t>0.236 ± 0.074</t>
  </si>
  <si>
    <t>0.500 ± 0.170</t>
  </si>
  <si>
    <t>7.00 ± 3.00</t>
  </si>
  <si>
    <t>1993-2009</t>
  </si>
  <si>
    <t>0.343 ± 0.083</t>
  </si>
  <si>
    <t>0.921 ± 0.239</t>
  </si>
  <si>
    <t>14.29 ± 6.05</t>
  </si>
  <si>
    <t>Control region</t>
  </si>
  <si>
    <r>
      <t xml:space="preserve">0.669 </t>
    </r>
    <r>
      <rPr>
        <sz val="11"/>
        <color rgb="FF000000"/>
        <rFont val="Times New Roman"/>
        <family val="1"/>
      </rPr>
      <t>± 0.071</t>
    </r>
  </si>
  <si>
    <r>
      <t xml:space="preserve">3.40 </t>
    </r>
    <r>
      <rPr>
        <sz val="11"/>
        <color rgb="FF000000"/>
        <rFont val="Times New Roman"/>
        <family val="1"/>
      </rPr>
      <t>± 0.660</t>
    </r>
  </si>
  <si>
    <r>
      <t xml:space="preserve">28.0 </t>
    </r>
    <r>
      <rPr>
        <sz val="11"/>
        <color rgb="FF000000"/>
        <rFont val="Times New Roman"/>
        <family val="1"/>
      </rPr>
      <t>± 15.1</t>
    </r>
  </si>
  <si>
    <r>
      <t xml:space="preserve">0.713 </t>
    </r>
    <r>
      <rPr>
        <sz val="11"/>
        <color rgb="FF000000"/>
        <rFont val="Times New Roman"/>
        <family val="1"/>
      </rPr>
      <t>± 0.059</t>
    </r>
  </si>
  <si>
    <r>
      <t xml:space="preserve">3.25 </t>
    </r>
    <r>
      <rPr>
        <sz val="11"/>
        <color rgb="FF000000"/>
        <rFont val="Times New Roman"/>
        <family val="1"/>
      </rPr>
      <t>± 0.500</t>
    </r>
  </si>
  <si>
    <t>44.0 ± 23.3</t>
  </si>
  <si>
    <r>
      <t xml:space="preserve">0.708 </t>
    </r>
    <r>
      <rPr>
        <sz val="11"/>
        <color rgb="FF000000"/>
        <rFont val="Times New Roman"/>
        <family val="1"/>
      </rPr>
      <t>± 0.058</t>
    </r>
  </si>
  <si>
    <r>
      <t xml:space="preserve">4.16 </t>
    </r>
    <r>
      <rPr>
        <sz val="11"/>
        <color rgb="FF000000"/>
        <rFont val="Times New Roman"/>
        <family val="1"/>
      </rPr>
      <t>± 0.760</t>
    </r>
  </si>
  <si>
    <t>64.0 ± 32.6</t>
  </si>
  <si>
    <t>0.733 ± 0.060</t>
  </si>
  <si>
    <t>4.01 ± 0.694</t>
  </si>
  <si>
    <t>45.4 ± 20.1</t>
  </si>
  <si>
    <t>n = 50</t>
  </si>
  <si>
    <t>n = 100</t>
  </si>
  <si>
    <t>n = 200</t>
  </si>
  <si>
    <t>n = 400</t>
  </si>
  <si>
    <t>n = 25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</si>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</sst>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25'!$K$103:$K$202</c:f>
              <c:numCache>
                <c:formatCode>General</c:formatCode>
                <c:ptCount val="100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0.157</c:v>
                </c:pt>
                <c:pt idx="6">
                  <c:v>0.157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0.22700000000000001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0.22700000000000001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0.29299999999999998</c:v>
                </c:pt>
                <c:pt idx="29">
                  <c:v>0.29699999999999999</c:v>
                </c:pt>
                <c:pt idx="30">
                  <c:v>0.29699999999999999</c:v>
                </c:pt>
                <c:pt idx="31">
                  <c:v>0.29699999999999999</c:v>
                </c:pt>
                <c:pt idx="32">
                  <c:v>0.29699999999999999</c:v>
                </c:pt>
                <c:pt idx="33">
                  <c:v>0.29699999999999999</c:v>
                </c:pt>
                <c:pt idx="34">
                  <c:v>0.29699999999999999</c:v>
                </c:pt>
                <c:pt idx="35">
                  <c:v>0.29699999999999999</c:v>
                </c:pt>
                <c:pt idx="36">
                  <c:v>0.29699999999999999</c:v>
                </c:pt>
                <c:pt idx="37">
                  <c:v>0.29699999999999999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0.35699999999999998</c:v>
                </c:pt>
                <c:pt idx="43">
                  <c:v>0.35699999999999998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0.36299999999999999</c:v>
                </c:pt>
                <c:pt idx="49">
                  <c:v>0.36299999999999999</c:v>
                </c:pt>
                <c:pt idx="50">
                  <c:v>0.36299999999999999</c:v>
                </c:pt>
                <c:pt idx="51">
                  <c:v>0.36299999999999999</c:v>
                </c:pt>
                <c:pt idx="52">
                  <c:v>0.36299999999999999</c:v>
                </c:pt>
                <c:pt idx="53">
                  <c:v>0.36299999999999999</c:v>
                </c:pt>
                <c:pt idx="54">
                  <c:v>0.36299999999999999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0.36699999999999999</c:v>
                </c:pt>
                <c:pt idx="58">
                  <c:v>0.36699999999999999</c:v>
                </c:pt>
                <c:pt idx="59">
                  <c:v>0.36699999999999999</c:v>
                </c:pt>
                <c:pt idx="60">
                  <c:v>0.36699999999999999</c:v>
                </c:pt>
                <c:pt idx="61">
                  <c:v>0.36699999999999999</c:v>
                </c:pt>
                <c:pt idx="62">
                  <c:v>0.41699999999999998</c:v>
                </c:pt>
                <c:pt idx="63">
                  <c:v>0.41699999999999998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0.43</c:v>
                </c:pt>
                <c:pt idx="76">
                  <c:v>0.43</c:v>
                </c:pt>
                <c:pt idx="77">
                  <c:v>0.47699999999999998</c:v>
                </c:pt>
                <c:pt idx="78">
                  <c:v>0.47699999999999998</c:v>
                </c:pt>
                <c:pt idx="79">
                  <c:v>0.47699999999999998</c:v>
                </c:pt>
                <c:pt idx="80">
                  <c:v>0.47699999999999998</c:v>
                </c:pt>
                <c:pt idx="81">
                  <c:v>0.47699999999999998</c:v>
                </c:pt>
                <c:pt idx="82">
                  <c:v>0.48299999999999998</c:v>
                </c:pt>
                <c:pt idx="83">
                  <c:v>0.48299999999999998</c:v>
                </c:pt>
                <c:pt idx="84">
                  <c:v>0.48699999999999999</c:v>
                </c:pt>
                <c:pt idx="85">
                  <c:v>0.48699999999999999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0.52700000000000002</c:v>
                </c:pt>
                <c:pt idx="90">
                  <c:v>0.52700000000000002</c:v>
                </c:pt>
                <c:pt idx="91">
                  <c:v>0.53</c:v>
                </c:pt>
                <c:pt idx="92">
                  <c:v>0.53</c:v>
                </c:pt>
                <c:pt idx="93">
                  <c:v>0.53300000000000003</c:v>
                </c:pt>
                <c:pt idx="94">
                  <c:v>0.57699999999999996</c:v>
                </c:pt>
                <c:pt idx="95">
                  <c:v>0.57999999999999996</c:v>
                </c:pt>
                <c:pt idx="96">
                  <c:v>0.58699999999999997</c:v>
                </c:pt>
                <c:pt idx="97">
                  <c:v>0.58699999999999997</c:v>
                </c:pt>
                <c:pt idx="98">
                  <c:v>0.59299999999999997</c:v>
                </c:pt>
                <c:pt idx="99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0720"/>
        <c:axId val="109409024"/>
      </c:scatterChart>
      <c:valAx>
        <c:axId val="1092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09024"/>
        <c:crosses val="autoZero"/>
        <c:crossBetween val="midCat"/>
      </c:valAx>
      <c:valAx>
        <c:axId val="109409024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3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400'!$K$2:$K$101</c:f>
              <c:numCache>
                <c:formatCode>General</c:formatCode>
                <c:ptCount val="100"/>
                <c:pt idx="0">
                  <c:v>0.36399999999999999</c:v>
                </c:pt>
                <c:pt idx="1">
                  <c:v>0.36699999999999999</c:v>
                </c:pt>
                <c:pt idx="2">
                  <c:v>0.36399999999999999</c:v>
                </c:pt>
                <c:pt idx="3">
                  <c:v>0.35599999999999998</c:v>
                </c:pt>
                <c:pt idx="4">
                  <c:v>0.36299999999999999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0.34699999999999998</c:v>
                </c:pt>
                <c:pt idx="8">
                  <c:v>0.36</c:v>
                </c:pt>
                <c:pt idx="9">
                  <c:v>0.34799999999999998</c:v>
                </c:pt>
                <c:pt idx="10">
                  <c:v>0.36699999999999999</c:v>
                </c:pt>
                <c:pt idx="11">
                  <c:v>0.34799999999999998</c:v>
                </c:pt>
                <c:pt idx="12">
                  <c:v>0.34399999999999997</c:v>
                </c:pt>
                <c:pt idx="13">
                  <c:v>0.35599999999999998</c:v>
                </c:pt>
                <c:pt idx="14">
                  <c:v>0.371</c:v>
                </c:pt>
                <c:pt idx="15">
                  <c:v>0.36299999999999999</c:v>
                </c:pt>
                <c:pt idx="16">
                  <c:v>0.35599999999999998</c:v>
                </c:pt>
                <c:pt idx="17">
                  <c:v>0.36</c:v>
                </c:pt>
                <c:pt idx="18">
                  <c:v>0.34799999999999998</c:v>
                </c:pt>
                <c:pt idx="19">
                  <c:v>0.375</c:v>
                </c:pt>
                <c:pt idx="20">
                  <c:v>0.35199999999999998</c:v>
                </c:pt>
                <c:pt idx="21">
                  <c:v>0.375</c:v>
                </c:pt>
                <c:pt idx="22">
                  <c:v>0.35899999999999999</c:v>
                </c:pt>
                <c:pt idx="23">
                  <c:v>0.35199999999999998</c:v>
                </c:pt>
                <c:pt idx="24">
                  <c:v>0.35899999999999999</c:v>
                </c:pt>
                <c:pt idx="25">
                  <c:v>0.34399999999999997</c:v>
                </c:pt>
                <c:pt idx="26">
                  <c:v>0.36299999999999999</c:v>
                </c:pt>
                <c:pt idx="27">
                  <c:v>0.36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0.35599999999999998</c:v>
                </c:pt>
                <c:pt idx="31">
                  <c:v>0.35899999999999999</c:v>
                </c:pt>
                <c:pt idx="32">
                  <c:v>0.36</c:v>
                </c:pt>
                <c:pt idx="33">
                  <c:v>0.36699999999999999</c:v>
                </c:pt>
                <c:pt idx="34">
                  <c:v>0.34399999999999997</c:v>
                </c:pt>
                <c:pt idx="35">
                  <c:v>0.35899999999999999</c:v>
                </c:pt>
                <c:pt idx="36">
                  <c:v>0.371</c:v>
                </c:pt>
                <c:pt idx="37">
                  <c:v>0.36299999999999999</c:v>
                </c:pt>
                <c:pt idx="38">
                  <c:v>0.36399999999999999</c:v>
                </c:pt>
                <c:pt idx="39">
                  <c:v>0.36799999999999999</c:v>
                </c:pt>
                <c:pt idx="40">
                  <c:v>0.36</c:v>
                </c:pt>
                <c:pt idx="41">
                  <c:v>0.36</c:v>
                </c:pt>
                <c:pt idx="42">
                  <c:v>0.34799999999999998</c:v>
                </c:pt>
                <c:pt idx="43">
                  <c:v>0.36699999999999999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0.36299999999999999</c:v>
                </c:pt>
                <c:pt idx="47">
                  <c:v>0.34799999999999998</c:v>
                </c:pt>
                <c:pt idx="48">
                  <c:v>0.35199999999999998</c:v>
                </c:pt>
                <c:pt idx="49">
                  <c:v>0.379</c:v>
                </c:pt>
                <c:pt idx="50">
                  <c:v>0.371</c:v>
                </c:pt>
                <c:pt idx="51">
                  <c:v>0.36</c:v>
                </c:pt>
                <c:pt idx="52">
                  <c:v>0.36399999999999999</c:v>
                </c:pt>
                <c:pt idx="53">
                  <c:v>0.375</c:v>
                </c:pt>
                <c:pt idx="54">
                  <c:v>0.35199999999999998</c:v>
                </c:pt>
                <c:pt idx="55">
                  <c:v>0.371</c:v>
                </c:pt>
                <c:pt idx="56">
                  <c:v>0.36399999999999999</c:v>
                </c:pt>
                <c:pt idx="57">
                  <c:v>0.36</c:v>
                </c:pt>
                <c:pt idx="58">
                  <c:v>0.36699999999999999</c:v>
                </c:pt>
                <c:pt idx="59">
                  <c:v>0.35599999999999998</c:v>
                </c:pt>
                <c:pt idx="60">
                  <c:v>0.36</c:v>
                </c:pt>
                <c:pt idx="61">
                  <c:v>0.371</c:v>
                </c:pt>
                <c:pt idx="62">
                  <c:v>0.36799999999999999</c:v>
                </c:pt>
                <c:pt idx="63">
                  <c:v>0.35599999999999998</c:v>
                </c:pt>
                <c:pt idx="64">
                  <c:v>0.35599999999999998</c:v>
                </c:pt>
                <c:pt idx="65">
                  <c:v>0.371</c:v>
                </c:pt>
                <c:pt idx="66">
                  <c:v>0.36699999999999999</c:v>
                </c:pt>
                <c:pt idx="67">
                  <c:v>0.371</c:v>
                </c:pt>
                <c:pt idx="68">
                  <c:v>0.34399999999999997</c:v>
                </c:pt>
                <c:pt idx="69">
                  <c:v>0.35199999999999998</c:v>
                </c:pt>
                <c:pt idx="70">
                  <c:v>0.371</c:v>
                </c:pt>
                <c:pt idx="71">
                  <c:v>0.36</c:v>
                </c:pt>
                <c:pt idx="72">
                  <c:v>0.36399999999999999</c:v>
                </c:pt>
                <c:pt idx="73">
                  <c:v>0.35499999999999998</c:v>
                </c:pt>
                <c:pt idx="74">
                  <c:v>0.371</c:v>
                </c:pt>
                <c:pt idx="75">
                  <c:v>0.371</c:v>
                </c:pt>
                <c:pt idx="76">
                  <c:v>0.36</c:v>
                </c:pt>
                <c:pt idx="77">
                  <c:v>0.36299999999999999</c:v>
                </c:pt>
                <c:pt idx="78">
                  <c:v>0.35599999999999998</c:v>
                </c:pt>
                <c:pt idx="79">
                  <c:v>0.36299999999999999</c:v>
                </c:pt>
                <c:pt idx="80">
                  <c:v>0.34799999999999998</c:v>
                </c:pt>
                <c:pt idx="81">
                  <c:v>0.35599999999999998</c:v>
                </c:pt>
                <c:pt idx="82">
                  <c:v>0.35099999999999998</c:v>
                </c:pt>
                <c:pt idx="83">
                  <c:v>0.36</c:v>
                </c:pt>
                <c:pt idx="84">
                  <c:v>0.35599999999999998</c:v>
                </c:pt>
                <c:pt idx="85">
                  <c:v>0.36699999999999999</c:v>
                </c:pt>
                <c:pt idx="86">
                  <c:v>0.36</c:v>
                </c:pt>
                <c:pt idx="87">
                  <c:v>0.34</c:v>
                </c:pt>
                <c:pt idx="88">
                  <c:v>0.36699999999999999</c:v>
                </c:pt>
                <c:pt idx="89">
                  <c:v>0.34</c:v>
                </c:pt>
                <c:pt idx="90">
                  <c:v>0.36299999999999999</c:v>
                </c:pt>
                <c:pt idx="91">
                  <c:v>0.36399999999999999</c:v>
                </c:pt>
                <c:pt idx="92">
                  <c:v>0.35199999999999998</c:v>
                </c:pt>
                <c:pt idx="93">
                  <c:v>0.36699999999999999</c:v>
                </c:pt>
                <c:pt idx="94">
                  <c:v>0.35599999999999998</c:v>
                </c:pt>
                <c:pt idx="95">
                  <c:v>0.36</c:v>
                </c:pt>
                <c:pt idx="96">
                  <c:v>0.34</c:v>
                </c:pt>
                <c:pt idx="97">
                  <c:v>0.34799999999999998</c:v>
                </c:pt>
                <c:pt idx="98">
                  <c:v>0.34799999999999998</c:v>
                </c:pt>
                <c:pt idx="99">
                  <c:v>0.34399999999999997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6480"/>
        <c:axId val="105478016"/>
      </c:scatterChart>
      <c:valAx>
        <c:axId val="1054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78016"/>
        <c:crosses val="autoZero"/>
        <c:crossBetween val="midCat"/>
      </c:valAx>
      <c:valAx>
        <c:axId val="105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7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25'!$K$103:$K$202</c:f>
              <c:numCache>
                <c:formatCode>General</c:formatCode>
                <c:ptCount val="100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0.157</c:v>
                </c:pt>
                <c:pt idx="6">
                  <c:v>0.157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0.22700000000000001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0.22700000000000001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0.29299999999999998</c:v>
                </c:pt>
                <c:pt idx="29">
                  <c:v>0.29699999999999999</c:v>
                </c:pt>
                <c:pt idx="30">
                  <c:v>0.29699999999999999</c:v>
                </c:pt>
                <c:pt idx="31">
                  <c:v>0.29699999999999999</c:v>
                </c:pt>
                <c:pt idx="32">
                  <c:v>0.29699999999999999</c:v>
                </c:pt>
                <c:pt idx="33">
                  <c:v>0.29699999999999999</c:v>
                </c:pt>
                <c:pt idx="34">
                  <c:v>0.29699999999999999</c:v>
                </c:pt>
                <c:pt idx="35">
                  <c:v>0.29699999999999999</c:v>
                </c:pt>
                <c:pt idx="36">
                  <c:v>0.29699999999999999</c:v>
                </c:pt>
                <c:pt idx="37">
                  <c:v>0.29699999999999999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0.35699999999999998</c:v>
                </c:pt>
                <c:pt idx="43">
                  <c:v>0.35699999999999998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0.36299999999999999</c:v>
                </c:pt>
                <c:pt idx="49">
                  <c:v>0.36299999999999999</c:v>
                </c:pt>
                <c:pt idx="50">
                  <c:v>0.36299999999999999</c:v>
                </c:pt>
                <c:pt idx="51">
                  <c:v>0.36299999999999999</c:v>
                </c:pt>
                <c:pt idx="52">
                  <c:v>0.36299999999999999</c:v>
                </c:pt>
                <c:pt idx="53">
                  <c:v>0.36299999999999999</c:v>
                </c:pt>
                <c:pt idx="54">
                  <c:v>0.36299999999999999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0.36699999999999999</c:v>
                </c:pt>
                <c:pt idx="58">
                  <c:v>0.36699999999999999</c:v>
                </c:pt>
                <c:pt idx="59">
                  <c:v>0.36699999999999999</c:v>
                </c:pt>
                <c:pt idx="60">
                  <c:v>0.36699999999999999</c:v>
                </c:pt>
                <c:pt idx="61">
                  <c:v>0.36699999999999999</c:v>
                </c:pt>
                <c:pt idx="62">
                  <c:v>0.41699999999999998</c:v>
                </c:pt>
                <c:pt idx="63">
                  <c:v>0.41699999999999998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0.43</c:v>
                </c:pt>
                <c:pt idx="76">
                  <c:v>0.43</c:v>
                </c:pt>
                <c:pt idx="77">
                  <c:v>0.47699999999999998</c:v>
                </c:pt>
                <c:pt idx="78">
                  <c:v>0.47699999999999998</c:v>
                </c:pt>
                <c:pt idx="79">
                  <c:v>0.47699999999999998</c:v>
                </c:pt>
                <c:pt idx="80">
                  <c:v>0.47699999999999998</c:v>
                </c:pt>
                <c:pt idx="81">
                  <c:v>0.47699999999999998</c:v>
                </c:pt>
                <c:pt idx="82">
                  <c:v>0.48299999999999998</c:v>
                </c:pt>
                <c:pt idx="83">
                  <c:v>0.48299999999999998</c:v>
                </c:pt>
                <c:pt idx="84">
                  <c:v>0.48699999999999999</c:v>
                </c:pt>
                <c:pt idx="85">
                  <c:v>0.48699999999999999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0.52700000000000002</c:v>
                </c:pt>
                <c:pt idx="90">
                  <c:v>0.52700000000000002</c:v>
                </c:pt>
                <c:pt idx="91">
                  <c:v>0.53</c:v>
                </c:pt>
                <c:pt idx="92">
                  <c:v>0.53</c:v>
                </c:pt>
                <c:pt idx="93">
                  <c:v>0.53300000000000003</c:v>
                </c:pt>
                <c:pt idx="94">
                  <c:v>0.57699999999999996</c:v>
                </c:pt>
                <c:pt idx="95">
                  <c:v>0.57999999999999996</c:v>
                </c:pt>
                <c:pt idx="96">
                  <c:v>0.58699999999999997</c:v>
                </c:pt>
                <c:pt idx="97">
                  <c:v>0.58699999999999997</c:v>
                </c:pt>
                <c:pt idx="98">
                  <c:v>0.59299999999999997</c:v>
                </c:pt>
                <c:pt idx="99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8496"/>
        <c:axId val="105500032"/>
      </c:scatterChart>
      <c:valAx>
        <c:axId val="1054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00032"/>
        <c:crosses val="autoZero"/>
        <c:crossBetween val="midCat"/>
      </c:valAx>
      <c:valAx>
        <c:axId val="105500032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9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50'!$K$105:$K$204</c:f>
              <c:numCache>
                <c:formatCode>General</c:formatCode>
                <c:ptCount val="100"/>
                <c:pt idx="0">
                  <c:v>7.9000000000000001E-2</c:v>
                </c:pt>
                <c:pt idx="1">
                  <c:v>0.155</c:v>
                </c:pt>
                <c:pt idx="2">
                  <c:v>0.155</c:v>
                </c:pt>
                <c:pt idx="3">
                  <c:v>0.189</c:v>
                </c:pt>
                <c:pt idx="4">
                  <c:v>0.19</c:v>
                </c:pt>
                <c:pt idx="5">
                  <c:v>0.191</c:v>
                </c:pt>
                <c:pt idx="6">
                  <c:v>0.22500000000000001</c:v>
                </c:pt>
                <c:pt idx="7">
                  <c:v>0.22600000000000001</c:v>
                </c:pt>
                <c:pt idx="8">
                  <c:v>0.22600000000000001</c:v>
                </c:pt>
                <c:pt idx="9">
                  <c:v>0.22600000000000001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0.26100000000000001</c:v>
                </c:pt>
                <c:pt idx="17">
                  <c:v>0.26100000000000001</c:v>
                </c:pt>
                <c:pt idx="18">
                  <c:v>0.26200000000000001</c:v>
                </c:pt>
                <c:pt idx="19">
                  <c:v>0.26200000000000001</c:v>
                </c:pt>
                <c:pt idx="20">
                  <c:v>0.29099999999999998</c:v>
                </c:pt>
                <c:pt idx="21">
                  <c:v>0.29399999999999998</c:v>
                </c:pt>
                <c:pt idx="22">
                  <c:v>0.29399999999999998</c:v>
                </c:pt>
                <c:pt idx="23">
                  <c:v>0.29399999999999998</c:v>
                </c:pt>
                <c:pt idx="24">
                  <c:v>0.29599999999999999</c:v>
                </c:pt>
                <c:pt idx="25">
                  <c:v>0.29599999999999999</c:v>
                </c:pt>
                <c:pt idx="26">
                  <c:v>0.29599999999999999</c:v>
                </c:pt>
                <c:pt idx="27">
                  <c:v>0.29599999999999999</c:v>
                </c:pt>
                <c:pt idx="28">
                  <c:v>0.29599999999999999</c:v>
                </c:pt>
                <c:pt idx="29">
                  <c:v>0.29699999999999999</c:v>
                </c:pt>
                <c:pt idx="30">
                  <c:v>0.32200000000000001</c:v>
                </c:pt>
                <c:pt idx="31">
                  <c:v>0.32500000000000001</c:v>
                </c:pt>
                <c:pt idx="32">
                  <c:v>0.32700000000000001</c:v>
                </c:pt>
                <c:pt idx="33">
                  <c:v>0.32700000000000001</c:v>
                </c:pt>
                <c:pt idx="34">
                  <c:v>0.32800000000000001</c:v>
                </c:pt>
                <c:pt idx="35">
                  <c:v>0.32800000000000001</c:v>
                </c:pt>
                <c:pt idx="36">
                  <c:v>0.32800000000000001</c:v>
                </c:pt>
                <c:pt idx="37">
                  <c:v>0.32900000000000001</c:v>
                </c:pt>
                <c:pt idx="38">
                  <c:v>0.33</c:v>
                </c:pt>
                <c:pt idx="39">
                  <c:v>0.35499999999999998</c:v>
                </c:pt>
                <c:pt idx="40">
                  <c:v>0.35799999999999998</c:v>
                </c:pt>
                <c:pt idx="41">
                  <c:v>0.35799999999999998</c:v>
                </c:pt>
                <c:pt idx="42">
                  <c:v>0.35799999999999998</c:v>
                </c:pt>
                <c:pt idx="43">
                  <c:v>0.35799999999999998</c:v>
                </c:pt>
                <c:pt idx="44">
                  <c:v>0.35799999999999998</c:v>
                </c:pt>
                <c:pt idx="45">
                  <c:v>0.35799999999999998</c:v>
                </c:pt>
                <c:pt idx="46">
                  <c:v>0.35799999999999998</c:v>
                </c:pt>
                <c:pt idx="47">
                  <c:v>0.35799999999999998</c:v>
                </c:pt>
                <c:pt idx="48">
                  <c:v>0.35799999999999998</c:v>
                </c:pt>
                <c:pt idx="49">
                  <c:v>0.35799999999999998</c:v>
                </c:pt>
                <c:pt idx="50">
                  <c:v>0.35899999999999999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0.36199999999999999</c:v>
                </c:pt>
                <c:pt idx="55">
                  <c:v>0.36199999999999999</c:v>
                </c:pt>
                <c:pt idx="56">
                  <c:v>0.38200000000000001</c:v>
                </c:pt>
                <c:pt idx="57">
                  <c:v>0.38900000000000001</c:v>
                </c:pt>
                <c:pt idx="58">
                  <c:v>0.38900000000000001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0.39100000000000001</c:v>
                </c:pt>
                <c:pt idx="65">
                  <c:v>0.39100000000000001</c:v>
                </c:pt>
                <c:pt idx="66">
                  <c:v>0.39100000000000001</c:v>
                </c:pt>
                <c:pt idx="67">
                  <c:v>0.39100000000000001</c:v>
                </c:pt>
                <c:pt idx="68">
                  <c:v>0.39200000000000002</c:v>
                </c:pt>
                <c:pt idx="69">
                  <c:v>0.39300000000000002</c:v>
                </c:pt>
                <c:pt idx="70">
                  <c:v>0.39300000000000002</c:v>
                </c:pt>
                <c:pt idx="71">
                  <c:v>0.41499999999999998</c:v>
                </c:pt>
                <c:pt idx="72">
                  <c:v>0.41499999999999998</c:v>
                </c:pt>
                <c:pt idx="73">
                  <c:v>0.41699999999999998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0.42099999999999999</c:v>
                </c:pt>
                <c:pt idx="78">
                  <c:v>0.42199999999999999</c:v>
                </c:pt>
                <c:pt idx="79">
                  <c:v>0.42399999999999999</c:v>
                </c:pt>
                <c:pt idx="80">
                  <c:v>0.42399999999999999</c:v>
                </c:pt>
                <c:pt idx="81">
                  <c:v>0.44500000000000001</c:v>
                </c:pt>
                <c:pt idx="82">
                  <c:v>0.44600000000000001</c:v>
                </c:pt>
                <c:pt idx="83">
                  <c:v>0.44700000000000001</c:v>
                </c:pt>
                <c:pt idx="84">
                  <c:v>0.44800000000000001</c:v>
                </c:pt>
                <c:pt idx="85">
                  <c:v>0.44800000000000001</c:v>
                </c:pt>
                <c:pt idx="86">
                  <c:v>0.45</c:v>
                </c:pt>
                <c:pt idx="87">
                  <c:v>0.45100000000000001</c:v>
                </c:pt>
                <c:pt idx="88">
                  <c:v>0.45200000000000001</c:v>
                </c:pt>
                <c:pt idx="89">
                  <c:v>0.45300000000000001</c:v>
                </c:pt>
                <c:pt idx="90">
                  <c:v>0.46800000000000003</c:v>
                </c:pt>
                <c:pt idx="91">
                  <c:v>0.47599999999999998</c:v>
                </c:pt>
                <c:pt idx="92">
                  <c:v>0.47699999999999998</c:v>
                </c:pt>
                <c:pt idx="93">
                  <c:v>0.47799999999999998</c:v>
                </c:pt>
                <c:pt idx="94">
                  <c:v>0.47799999999999998</c:v>
                </c:pt>
                <c:pt idx="95">
                  <c:v>0.48</c:v>
                </c:pt>
                <c:pt idx="96">
                  <c:v>0.497</c:v>
                </c:pt>
                <c:pt idx="97">
                  <c:v>0.504</c:v>
                </c:pt>
                <c:pt idx="98">
                  <c:v>0.50700000000000001</c:v>
                </c:pt>
                <c:pt idx="99">
                  <c:v>0.53100000000000003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3856"/>
        <c:axId val="105595648"/>
      </c:scatterChart>
      <c:valAx>
        <c:axId val="1055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95648"/>
        <c:crosses val="autoZero"/>
        <c:crossBetween val="midCat"/>
      </c:valAx>
      <c:valAx>
        <c:axId val="105595648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9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100'!$J$106:$J$205</c:f>
              <c:numCache>
                <c:formatCode>General</c:formatCode>
                <c:ptCount val="100"/>
                <c:pt idx="0">
                  <c:v>0.19</c:v>
                </c:pt>
                <c:pt idx="1">
                  <c:v>0.20799999999999999</c:v>
                </c:pt>
                <c:pt idx="2">
                  <c:v>0.20799999999999999</c:v>
                </c:pt>
                <c:pt idx="3">
                  <c:v>0.24099999999999999</c:v>
                </c:pt>
                <c:pt idx="4">
                  <c:v>0.27500000000000002</c:v>
                </c:pt>
                <c:pt idx="5">
                  <c:v>0.27500000000000002</c:v>
                </c:pt>
                <c:pt idx="6">
                  <c:v>0.27600000000000002</c:v>
                </c:pt>
                <c:pt idx="7">
                  <c:v>0.27600000000000002</c:v>
                </c:pt>
                <c:pt idx="8">
                  <c:v>0.27700000000000002</c:v>
                </c:pt>
                <c:pt idx="9">
                  <c:v>0.27700000000000002</c:v>
                </c:pt>
                <c:pt idx="10">
                  <c:v>0.27800000000000002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0.29299999999999998</c:v>
                </c:pt>
                <c:pt idx="15">
                  <c:v>0.29299999999999998</c:v>
                </c:pt>
                <c:pt idx="16">
                  <c:v>0.29299999999999998</c:v>
                </c:pt>
                <c:pt idx="17">
                  <c:v>0.29399999999999998</c:v>
                </c:pt>
                <c:pt idx="18">
                  <c:v>0.29399999999999998</c:v>
                </c:pt>
                <c:pt idx="19">
                  <c:v>0.308</c:v>
                </c:pt>
                <c:pt idx="20">
                  <c:v>0.308</c:v>
                </c:pt>
                <c:pt idx="21">
                  <c:v>0.309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0.32400000000000001</c:v>
                </c:pt>
                <c:pt idx="29">
                  <c:v>0.32500000000000001</c:v>
                </c:pt>
                <c:pt idx="30">
                  <c:v>0.32600000000000001</c:v>
                </c:pt>
                <c:pt idx="31">
                  <c:v>0.32600000000000001</c:v>
                </c:pt>
                <c:pt idx="32">
                  <c:v>0.32600000000000001</c:v>
                </c:pt>
                <c:pt idx="33">
                  <c:v>0.32600000000000001</c:v>
                </c:pt>
                <c:pt idx="34">
                  <c:v>0.32600000000000001</c:v>
                </c:pt>
                <c:pt idx="35">
                  <c:v>0.32600000000000001</c:v>
                </c:pt>
                <c:pt idx="36">
                  <c:v>0.32700000000000001</c:v>
                </c:pt>
                <c:pt idx="37">
                  <c:v>0.32700000000000001</c:v>
                </c:pt>
                <c:pt idx="38">
                  <c:v>0.32700000000000001</c:v>
                </c:pt>
                <c:pt idx="39">
                  <c:v>0.34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0.34100000000000003</c:v>
                </c:pt>
                <c:pt idx="43">
                  <c:v>0.34100000000000003</c:v>
                </c:pt>
                <c:pt idx="44">
                  <c:v>0.34200000000000003</c:v>
                </c:pt>
                <c:pt idx="45">
                  <c:v>0.34200000000000003</c:v>
                </c:pt>
                <c:pt idx="46">
                  <c:v>0.34300000000000003</c:v>
                </c:pt>
                <c:pt idx="47">
                  <c:v>0.34300000000000003</c:v>
                </c:pt>
                <c:pt idx="48">
                  <c:v>0.34300000000000003</c:v>
                </c:pt>
                <c:pt idx="49">
                  <c:v>0.34300000000000003</c:v>
                </c:pt>
                <c:pt idx="50">
                  <c:v>0.35699999999999998</c:v>
                </c:pt>
                <c:pt idx="51">
                  <c:v>0.35699999999999998</c:v>
                </c:pt>
                <c:pt idx="52">
                  <c:v>0.35699999999999998</c:v>
                </c:pt>
                <c:pt idx="53">
                  <c:v>0.35699999999999998</c:v>
                </c:pt>
                <c:pt idx="54">
                  <c:v>0.35799999999999998</c:v>
                </c:pt>
                <c:pt idx="55">
                  <c:v>0.35799999999999998</c:v>
                </c:pt>
                <c:pt idx="56">
                  <c:v>0.35799999999999998</c:v>
                </c:pt>
                <c:pt idx="57">
                  <c:v>0.35799999999999998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0.35899999999999999</c:v>
                </c:pt>
                <c:pt idx="61">
                  <c:v>0.37</c:v>
                </c:pt>
                <c:pt idx="62">
                  <c:v>0.371</c:v>
                </c:pt>
                <c:pt idx="63">
                  <c:v>0.371</c:v>
                </c:pt>
                <c:pt idx="64">
                  <c:v>0.372</c:v>
                </c:pt>
                <c:pt idx="65">
                  <c:v>0.372</c:v>
                </c:pt>
                <c:pt idx="66">
                  <c:v>0.373</c:v>
                </c:pt>
                <c:pt idx="67">
                  <c:v>0.373</c:v>
                </c:pt>
                <c:pt idx="68">
                  <c:v>0.374</c:v>
                </c:pt>
                <c:pt idx="69">
                  <c:v>0.374</c:v>
                </c:pt>
                <c:pt idx="70">
                  <c:v>0.374</c:v>
                </c:pt>
                <c:pt idx="71">
                  <c:v>0.374</c:v>
                </c:pt>
                <c:pt idx="72">
                  <c:v>0.375</c:v>
                </c:pt>
                <c:pt idx="73">
                  <c:v>0.376</c:v>
                </c:pt>
                <c:pt idx="74">
                  <c:v>0.38500000000000001</c:v>
                </c:pt>
                <c:pt idx="75">
                  <c:v>0.38600000000000001</c:v>
                </c:pt>
                <c:pt idx="76">
                  <c:v>0.38700000000000001</c:v>
                </c:pt>
                <c:pt idx="77">
                  <c:v>0.38700000000000001</c:v>
                </c:pt>
                <c:pt idx="78">
                  <c:v>0.38700000000000001</c:v>
                </c:pt>
                <c:pt idx="79">
                  <c:v>0.38700000000000001</c:v>
                </c:pt>
                <c:pt idx="80">
                  <c:v>0.38800000000000001</c:v>
                </c:pt>
                <c:pt idx="81">
                  <c:v>0.38800000000000001</c:v>
                </c:pt>
                <c:pt idx="82">
                  <c:v>0.38900000000000001</c:v>
                </c:pt>
                <c:pt idx="83">
                  <c:v>0.38900000000000001</c:v>
                </c:pt>
                <c:pt idx="84">
                  <c:v>0.39</c:v>
                </c:pt>
                <c:pt idx="85">
                  <c:v>0.39100000000000001</c:v>
                </c:pt>
                <c:pt idx="86">
                  <c:v>0.39800000000000002</c:v>
                </c:pt>
                <c:pt idx="87">
                  <c:v>0.40200000000000002</c:v>
                </c:pt>
                <c:pt idx="88">
                  <c:v>0.40200000000000002</c:v>
                </c:pt>
                <c:pt idx="89">
                  <c:v>0.40300000000000002</c:v>
                </c:pt>
                <c:pt idx="90">
                  <c:v>0.40500000000000003</c:v>
                </c:pt>
                <c:pt idx="91">
                  <c:v>0.41499999999999998</c:v>
                </c:pt>
                <c:pt idx="92">
                  <c:v>0.41899999999999998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0.43099999999999999</c:v>
                </c:pt>
                <c:pt idx="97">
                  <c:v>0.46700000000000003</c:v>
                </c:pt>
                <c:pt idx="98">
                  <c:v>0.48899999999999999</c:v>
                </c:pt>
                <c:pt idx="99">
                  <c:v>0.501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2128"/>
        <c:axId val="105633664"/>
      </c:scatterChart>
      <c:valAx>
        <c:axId val="1056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33664"/>
        <c:crosses val="autoZero"/>
        <c:crossBetween val="midCat"/>
      </c:valAx>
      <c:valAx>
        <c:axId val="105633664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200'!$K$104:$K$203</c:f>
              <c:numCache>
                <c:formatCode>General</c:formatCode>
                <c:ptCount val="100"/>
                <c:pt idx="0">
                  <c:v>0.27500000000000002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0.29299999999999998</c:v>
                </c:pt>
                <c:pt idx="6">
                  <c:v>0.30099999999999999</c:v>
                </c:pt>
                <c:pt idx="7">
                  <c:v>0.30099999999999999</c:v>
                </c:pt>
                <c:pt idx="8">
                  <c:v>0.308</c:v>
                </c:pt>
                <c:pt idx="9">
                  <c:v>0.309</c:v>
                </c:pt>
                <c:pt idx="10">
                  <c:v>0.309</c:v>
                </c:pt>
                <c:pt idx="11">
                  <c:v>0.309</c:v>
                </c:pt>
                <c:pt idx="12">
                  <c:v>0.316</c:v>
                </c:pt>
                <c:pt idx="13">
                  <c:v>0.317</c:v>
                </c:pt>
                <c:pt idx="14">
                  <c:v>0.32400000000000001</c:v>
                </c:pt>
                <c:pt idx="15">
                  <c:v>0.32500000000000001</c:v>
                </c:pt>
                <c:pt idx="16">
                  <c:v>0.32500000000000001</c:v>
                </c:pt>
                <c:pt idx="17">
                  <c:v>0.32500000000000001</c:v>
                </c:pt>
                <c:pt idx="18">
                  <c:v>0.32500000000000001</c:v>
                </c:pt>
                <c:pt idx="19">
                  <c:v>0.32500000000000001</c:v>
                </c:pt>
                <c:pt idx="20">
                  <c:v>0.33200000000000002</c:v>
                </c:pt>
                <c:pt idx="21">
                  <c:v>0.33200000000000002</c:v>
                </c:pt>
                <c:pt idx="22">
                  <c:v>0.33300000000000002</c:v>
                </c:pt>
                <c:pt idx="23">
                  <c:v>0.33300000000000002</c:v>
                </c:pt>
                <c:pt idx="24">
                  <c:v>0.33300000000000002</c:v>
                </c:pt>
                <c:pt idx="25">
                  <c:v>0.33400000000000002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0.34100000000000003</c:v>
                </c:pt>
                <c:pt idx="34">
                  <c:v>0.34100000000000003</c:v>
                </c:pt>
                <c:pt idx="35">
                  <c:v>0.34100000000000003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0.34100000000000003</c:v>
                </c:pt>
                <c:pt idx="39">
                  <c:v>0.34200000000000003</c:v>
                </c:pt>
                <c:pt idx="40">
                  <c:v>0.34699999999999998</c:v>
                </c:pt>
                <c:pt idx="41">
                  <c:v>0.34699999999999998</c:v>
                </c:pt>
                <c:pt idx="42">
                  <c:v>0.34799999999999998</c:v>
                </c:pt>
                <c:pt idx="43">
                  <c:v>0.34799999999999998</c:v>
                </c:pt>
                <c:pt idx="44">
                  <c:v>0.34799999999999998</c:v>
                </c:pt>
                <c:pt idx="45">
                  <c:v>0.34799999999999998</c:v>
                </c:pt>
                <c:pt idx="46">
                  <c:v>0.34899999999999998</c:v>
                </c:pt>
                <c:pt idx="47">
                  <c:v>0.34899999999999998</c:v>
                </c:pt>
                <c:pt idx="48">
                  <c:v>0.34899999999999998</c:v>
                </c:pt>
                <c:pt idx="49">
                  <c:v>0.35599999999999998</c:v>
                </c:pt>
                <c:pt idx="50">
                  <c:v>0.35599999999999998</c:v>
                </c:pt>
                <c:pt idx="51">
                  <c:v>0.35599999999999998</c:v>
                </c:pt>
                <c:pt idx="52">
                  <c:v>0.35599999999999998</c:v>
                </c:pt>
                <c:pt idx="53">
                  <c:v>0.35699999999999998</c:v>
                </c:pt>
                <c:pt idx="54">
                  <c:v>0.36199999999999999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0.36399999999999999</c:v>
                </c:pt>
                <c:pt idx="58">
                  <c:v>0.36399999999999999</c:v>
                </c:pt>
                <c:pt idx="59">
                  <c:v>0.36399999999999999</c:v>
                </c:pt>
                <c:pt idx="60">
                  <c:v>0.36399999999999999</c:v>
                </c:pt>
                <c:pt idx="61">
                  <c:v>0.36499999999999999</c:v>
                </c:pt>
                <c:pt idx="62">
                  <c:v>0.371</c:v>
                </c:pt>
                <c:pt idx="63">
                  <c:v>0.371</c:v>
                </c:pt>
                <c:pt idx="64">
                  <c:v>0.371</c:v>
                </c:pt>
                <c:pt idx="65">
                  <c:v>0.371</c:v>
                </c:pt>
                <c:pt idx="66">
                  <c:v>0.371</c:v>
                </c:pt>
                <c:pt idx="67">
                  <c:v>0.371</c:v>
                </c:pt>
                <c:pt idx="68">
                  <c:v>0.372</c:v>
                </c:pt>
                <c:pt idx="69">
                  <c:v>0.372</c:v>
                </c:pt>
                <c:pt idx="70">
                  <c:v>0.372</c:v>
                </c:pt>
                <c:pt idx="71">
                  <c:v>0.372</c:v>
                </c:pt>
                <c:pt idx="72">
                  <c:v>0.373</c:v>
                </c:pt>
                <c:pt idx="73">
                  <c:v>0.373</c:v>
                </c:pt>
                <c:pt idx="74">
                  <c:v>0.373</c:v>
                </c:pt>
                <c:pt idx="75">
                  <c:v>0.378</c:v>
                </c:pt>
                <c:pt idx="76">
                  <c:v>0.379</c:v>
                </c:pt>
                <c:pt idx="77">
                  <c:v>0.379</c:v>
                </c:pt>
                <c:pt idx="78">
                  <c:v>0.379</c:v>
                </c:pt>
                <c:pt idx="79">
                  <c:v>0.38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0.38700000000000001</c:v>
                </c:pt>
                <c:pt idx="83">
                  <c:v>0.38700000000000001</c:v>
                </c:pt>
                <c:pt idx="84">
                  <c:v>0.38700000000000001</c:v>
                </c:pt>
                <c:pt idx="85">
                  <c:v>0.38700000000000001</c:v>
                </c:pt>
                <c:pt idx="86">
                  <c:v>0.38700000000000001</c:v>
                </c:pt>
                <c:pt idx="87">
                  <c:v>0.38800000000000001</c:v>
                </c:pt>
                <c:pt idx="88">
                  <c:v>0.38800000000000001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0.40100000000000002</c:v>
                </c:pt>
                <c:pt idx="92">
                  <c:v>0.40200000000000002</c:v>
                </c:pt>
                <c:pt idx="93">
                  <c:v>0.40200000000000002</c:v>
                </c:pt>
                <c:pt idx="94">
                  <c:v>0.40300000000000002</c:v>
                </c:pt>
                <c:pt idx="95">
                  <c:v>0.40899999999999997</c:v>
                </c:pt>
                <c:pt idx="96">
                  <c:v>0.40899999999999997</c:v>
                </c:pt>
                <c:pt idx="97">
                  <c:v>0.41</c:v>
                </c:pt>
                <c:pt idx="98">
                  <c:v>0.41599999999999998</c:v>
                </c:pt>
                <c:pt idx="99">
                  <c:v>0.41899999999999998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7360"/>
        <c:axId val="107088896"/>
      </c:scatterChart>
      <c:valAx>
        <c:axId val="1070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88896"/>
        <c:crosses val="autoZero"/>
        <c:crossBetween val="midCat"/>
      </c:valAx>
      <c:valAx>
        <c:axId val="107088896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8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400'!$K$103:$K$202</c:f>
              <c:numCache>
                <c:formatCode>General</c:formatCode>
                <c:ptCount val="10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0.34399999999999997</c:v>
                </c:pt>
                <c:pt idx="4">
                  <c:v>0.34399999999999997</c:v>
                </c:pt>
                <c:pt idx="5">
                  <c:v>0.34399999999999997</c:v>
                </c:pt>
                <c:pt idx="6">
                  <c:v>0.34399999999999997</c:v>
                </c:pt>
                <c:pt idx="7">
                  <c:v>0.34399999999999997</c:v>
                </c:pt>
                <c:pt idx="8">
                  <c:v>0.34699999999999998</c:v>
                </c:pt>
                <c:pt idx="9">
                  <c:v>0.34799999999999998</c:v>
                </c:pt>
                <c:pt idx="10">
                  <c:v>0.34799999999999998</c:v>
                </c:pt>
                <c:pt idx="11">
                  <c:v>0.34799999999999998</c:v>
                </c:pt>
                <c:pt idx="12">
                  <c:v>0.34799999999999998</c:v>
                </c:pt>
                <c:pt idx="13">
                  <c:v>0.34799999999999998</c:v>
                </c:pt>
                <c:pt idx="14">
                  <c:v>0.34799999999999998</c:v>
                </c:pt>
                <c:pt idx="15">
                  <c:v>0.34799999999999998</c:v>
                </c:pt>
                <c:pt idx="16">
                  <c:v>0.34799999999999998</c:v>
                </c:pt>
                <c:pt idx="17">
                  <c:v>0.35099999999999998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0.35199999999999998</c:v>
                </c:pt>
                <c:pt idx="22">
                  <c:v>0.35199999999999998</c:v>
                </c:pt>
                <c:pt idx="23">
                  <c:v>0.35199999999999998</c:v>
                </c:pt>
                <c:pt idx="24">
                  <c:v>0.35199999999999998</c:v>
                </c:pt>
                <c:pt idx="25">
                  <c:v>0.35499999999999998</c:v>
                </c:pt>
                <c:pt idx="26">
                  <c:v>0.35499999999999998</c:v>
                </c:pt>
                <c:pt idx="27">
                  <c:v>0.35599999999999998</c:v>
                </c:pt>
                <c:pt idx="28">
                  <c:v>0.35599999999999998</c:v>
                </c:pt>
                <c:pt idx="29">
                  <c:v>0.35599999999999998</c:v>
                </c:pt>
                <c:pt idx="30">
                  <c:v>0.35599999999999998</c:v>
                </c:pt>
                <c:pt idx="31">
                  <c:v>0.35599999999999998</c:v>
                </c:pt>
                <c:pt idx="32">
                  <c:v>0.35599999999999998</c:v>
                </c:pt>
                <c:pt idx="33">
                  <c:v>0.35599999999999998</c:v>
                </c:pt>
                <c:pt idx="34">
                  <c:v>0.35599999999999998</c:v>
                </c:pt>
                <c:pt idx="35">
                  <c:v>0.35599999999999998</c:v>
                </c:pt>
                <c:pt idx="36">
                  <c:v>0.35599999999999998</c:v>
                </c:pt>
                <c:pt idx="37">
                  <c:v>0.35599999999999998</c:v>
                </c:pt>
                <c:pt idx="38">
                  <c:v>0.35899999999999999</c:v>
                </c:pt>
                <c:pt idx="39">
                  <c:v>0.35899999999999999</c:v>
                </c:pt>
                <c:pt idx="40">
                  <c:v>0.35899999999999999</c:v>
                </c:pt>
                <c:pt idx="41">
                  <c:v>0.35899999999999999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0.36299999999999999</c:v>
                </c:pt>
                <c:pt idx="59">
                  <c:v>0.36299999999999999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0.36399999999999999</c:v>
                </c:pt>
                <c:pt idx="67">
                  <c:v>0.36399999999999999</c:v>
                </c:pt>
                <c:pt idx="68">
                  <c:v>0.36399999999999999</c:v>
                </c:pt>
                <c:pt idx="69">
                  <c:v>0.36399999999999999</c:v>
                </c:pt>
                <c:pt idx="70">
                  <c:v>0.36399999999999999</c:v>
                </c:pt>
                <c:pt idx="71">
                  <c:v>0.36399999999999999</c:v>
                </c:pt>
                <c:pt idx="72">
                  <c:v>0.36399999999999999</c:v>
                </c:pt>
                <c:pt idx="73">
                  <c:v>0.36699999999999999</c:v>
                </c:pt>
                <c:pt idx="74">
                  <c:v>0.36699999999999999</c:v>
                </c:pt>
                <c:pt idx="75">
                  <c:v>0.36699999999999999</c:v>
                </c:pt>
                <c:pt idx="76">
                  <c:v>0.36699999999999999</c:v>
                </c:pt>
                <c:pt idx="77">
                  <c:v>0.36699999999999999</c:v>
                </c:pt>
                <c:pt idx="78">
                  <c:v>0.36699999999999999</c:v>
                </c:pt>
                <c:pt idx="79">
                  <c:v>0.36699999999999999</c:v>
                </c:pt>
                <c:pt idx="80">
                  <c:v>0.36699999999999999</c:v>
                </c:pt>
                <c:pt idx="81">
                  <c:v>0.36699999999999999</c:v>
                </c:pt>
                <c:pt idx="82">
                  <c:v>0.36699999999999999</c:v>
                </c:pt>
                <c:pt idx="83">
                  <c:v>0.36799999999999999</c:v>
                </c:pt>
                <c:pt idx="84">
                  <c:v>0.36799999999999999</c:v>
                </c:pt>
                <c:pt idx="85">
                  <c:v>0.36799999999999999</c:v>
                </c:pt>
                <c:pt idx="86">
                  <c:v>0.371</c:v>
                </c:pt>
                <c:pt idx="87">
                  <c:v>0.371</c:v>
                </c:pt>
                <c:pt idx="88">
                  <c:v>0.371</c:v>
                </c:pt>
                <c:pt idx="89">
                  <c:v>0.371</c:v>
                </c:pt>
                <c:pt idx="90">
                  <c:v>0.371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0.371</c:v>
                </c:pt>
                <c:pt idx="95">
                  <c:v>0.371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1280"/>
        <c:axId val="107127168"/>
      </c:scatterChart>
      <c:valAx>
        <c:axId val="1071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27168"/>
        <c:crosses val="autoZero"/>
        <c:crossBetween val="midCat"/>
      </c:valAx>
      <c:valAx>
        <c:axId val="107127168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2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25'!$K$2:$K$101</c:f>
              <c:numCache>
                <c:formatCode>General</c:formatCode>
                <c:ptCount val="100"/>
                <c:pt idx="0">
                  <c:v>0.157</c:v>
                </c:pt>
                <c:pt idx="1">
                  <c:v>0.53</c:v>
                </c:pt>
                <c:pt idx="2">
                  <c:v>0.42699999999999999</c:v>
                </c:pt>
                <c:pt idx="3">
                  <c:v>0.36</c:v>
                </c:pt>
                <c:pt idx="4">
                  <c:v>0.3</c:v>
                </c:pt>
                <c:pt idx="5">
                  <c:v>0.157</c:v>
                </c:pt>
                <c:pt idx="6">
                  <c:v>0.48299999999999998</c:v>
                </c:pt>
                <c:pt idx="7">
                  <c:v>0.23</c:v>
                </c:pt>
                <c:pt idx="8">
                  <c:v>0.3</c:v>
                </c:pt>
                <c:pt idx="9">
                  <c:v>0.23</c:v>
                </c:pt>
                <c:pt idx="10">
                  <c:v>0.64</c:v>
                </c:pt>
                <c:pt idx="11">
                  <c:v>0.42699999999999999</c:v>
                </c:pt>
                <c:pt idx="12">
                  <c:v>0.23</c:v>
                </c:pt>
                <c:pt idx="13">
                  <c:v>0.42</c:v>
                </c:pt>
                <c:pt idx="14">
                  <c:v>0.29299999999999998</c:v>
                </c:pt>
                <c:pt idx="15">
                  <c:v>0.36699999999999999</c:v>
                </c:pt>
                <c:pt idx="16">
                  <c:v>0.47699999999999998</c:v>
                </c:pt>
                <c:pt idx="17">
                  <c:v>0.53300000000000003</c:v>
                </c:pt>
                <c:pt idx="18">
                  <c:v>0.3</c:v>
                </c:pt>
                <c:pt idx="19">
                  <c:v>0.57999999999999996</c:v>
                </c:pt>
                <c:pt idx="20">
                  <c:v>0.48699999999999999</c:v>
                </c:pt>
                <c:pt idx="21">
                  <c:v>0.157</c:v>
                </c:pt>
                <c:pt idx="22">
                  <c:v>0.23</c:v>
                </c:pt>
                <c:pt idx="23">
                  <c:v>0.3</c:v>
                </c:pt>
                <c:pt idx="24">
                  <c:v>0.47699999999999998</c:v>
                </c:pt>
                <c:pt idx="25">
                  <c:v>0.36299999999999999</c:v>
                </c:pt>
                <c:pt idx="26">
                  <c:v>0.23</c:v>
                </c:pt>
                <c:pt idx="27">
                  <c:v>0.22700000000000001</c:v>
                </c:pt>
                <c:pt idx="28">
                  <c:v>0.49</c:v>
                </c:pt>
                <c:pt idx="29">
                  <c:v>0.36299999999999999</c:v>
                </c:pt>
                <c:pt idx="30">
                  <c:v>0.42699999999999999</c:v>
                </c:pt>
                <c:pt idx="31">
                  <c:v>0.23</c:v>
                </c:pt>
                <c:pt idx="32">
                  <c:v>0.36</c:v>
                </c:pt>
                <c:pt idx="33">
                  <c:v>0.42699999999999999</c:v>
                </c:pt>
                <c:pt idx="34">
                  <c:v>0.157</c:v>
                </c:pt>
                <c:pt idx="35">
                  <c:v>0.36299999999999999</c:v>
                </c:pt>
                <c:pt idx="36">
                  <c:v>0.53</c:v>
                </c:pt>
                <c:pt idx="37">
                  <c:v>0.52700000000000002</c:v>
                </c:pt>
                <c:pt idx="38">
                  <c:v>0.22700000000000001</c:v>
                </c:pt>
                <c:pt idx="39">
                  <c:v>0.23</c:v>
                </c:pt>
                <c:pt idx="40">
                  <c:v>0.23</c:v>
                </c:pt>
                <c:pt idx="41">
                  <c:v>0.36699999999999999</c:v>
                </c:pt>
                <c:pt idx="42">
                  <c:v>0.35699999999999998</c:v>
                </c:pt>
                <c:pt idx="43">
                  <c:v>0.28999999999999998</c:v>
                </c:pt>
                <c:pt idx="44">
                  <c:v>0.42699999999999999</c:v>
                </c:pt>
                <c:pt idx="45">
                  <c:v>0.47699999999999998</c:v>
                </c:pt>
                <c:pt idx="46">
                  <c:v>0.29699999999999999</c:v>
                </c:pt>
                <c:pt idx="47">
                  <c:v>0.36299999999999999</c:v>
                </c:pt>
                <c:pt idx="48">
                  <c:v>0.29699999999999999</c:v>
                </c:pt>
                <c:pt idx="49">
                  <c:v>0.22700000000000001</c:v>
                </c:pt>
                <c:pt idx="50">
                  <c:v>0.28999999999999998</c:v>
                </c:pt>
                <c:pt idx="51">
                  <c:v>0.49</c:v>
                </c:pt>
                <c:pt idx="52">
                  <c:v>0.42</c:v>
                </c:pt>
                <c:pt idx="53">
                  <c:v>0.36299999999999999</c:v>
                </c:pt>
                <c:pt idx="54">
                  <c:v>0.22700000000000001</c:v>
                </c:pt>
                <c:pt idx="55">
                  <c:v>0.36299999999999999</c:v>
                </c:pt>
                <c:pt idx="56">
                  <c:v>0.29699999999999999</c:v>
                </c:pt>
                <c:pt idx="57">
                  <c:v>0.43</c:v>
                </c:pt>
                <c:pt idx="58">
                  <c:v>0.157</c:v>
                </c:pt>
                <c:pt idx="59">
                  <c:v>0.35699999999999998</c:v>
                </c:pt>
                <c:pt idx="60">
                  <c:v>0.41699999999999998</c:v>
                </c:pt>
                <c:pt idx="61">
                  <c:v>0.36</c:v>
                </c:pt>
                <c:pt idx="62">
                  <c:v>0.58699999999999997</c:v>
                </c:pt>
                <c:pt idx="63">
                  <c:v>0.42</c:v>
                </c:pt>
                <c:pt idx="64">
                  <c:v>0.23</c:v>
                </c:pt>
                <c:pt idx="65">
                  <c:v>0.58699999999999997</c:v>
                </c:pt>
                <c:pt idx="66">
                  <c:v>0.36699999999999999</c:v>
                </c:pt>
                <c:pt idx="67">
                  <c:v>0.49</c:v>
                </c:pt>
                <c:pt idx="68">
                  <c:v>0.29699999999999999</c:v>
                </c:pt>
                <c:pt idx="69">
                  <c:v>0.23</c:v>
                </c:pt>
                <c:pt idx="70">
                  <c:v>0.29699999999999999</c:v>
                </c:pt>
                <c:pt idx="71">
                  <c:v>0.22700000000000001</c:v>
                </c:pt>
                <c:pt idx="72">
                  <c:v>0.42</c:v>
                </c:pt>
                <c:pt idx="73">
                  <c:v>0.29699999999999999</c:v>
                </c:pt>
                <c:pt idx="74">
                  <c:v>0.47699999999999998</c:v>
                </c:pt>
                <c:pt idx="75">
                  <c:v>0.42699999999999999</c:v>
                </c:pt>
                <c:pt idx="76">
                  <c:v>0.52700000000000002</c:v>
                </c:pt>
                <c:pt idx="77">
                  <c:v>0.29699999999999999</c:v>
                </c:pt>
                <c:pt idx="78">
                  <c:v>0.48299999999999998</c:v>
                </c:pt>
                <c:pt idx="79">
                  <c:v>0.29699999999999999</c:v>
                </c:pt>
                <c:pt idx="80">
                  <c:v>0.41699999999999998</c:v>
                </c:pt>
                <c:pt idx="81">
                  <c:v>0.22700000000000001</c:v>
                </c:pt>
                <c:pt idx="82">
                  <c:v>0.48699999999999999</c:v>
                </c:pt>
                <c:pt idx="83">
                  <c:v>0.23</c:v>
                </c:pt>
                <c:pt idx="84">
                  <c:v>0.57699999999999996</c:v>
                </c:pt>
                <c:pt idx="85">
                  <c:v>0.36299999999999999</c:v>
                </c:pt>
                <c:pt idx="86">
                  <c:v>0.36299999999999999</c:v>
                </c:pt>
                <c:pt idx="87">
                  <c:v>0.157</c:v>
                </c:pt>
                <c:pt idx="88">
                  <c:v>0.157</c:v>
                </c:pt>
                <c:pt idx="89">
                  <c:v>0.36699999999999999</c:v>
                </c:pt>
                <c:pt idx="90">
                  <c:v>0.36</c:v>
                </c:pt>
                <c:pt idx="91">
                  <c:v>0.36299999999999999</c:v>
                </c:pt>
                <c:pt idx="92">
                  <c:v>0.43</c:v>
                </c:pt>
                <c:pt idx="93">
                  <c:v>0.36699999999999999</c:v>
                </c:pt>
                <c:pt idx="94">
                  <c:v>0.47699999999999998</c:v>
                </c:pt>
                <c:pt idx="95">
                  <c:v>0.23</c:v>
                </c:pt>
                <c:pt idx="96">
                  <c:v>0.42</c:v>
                </c:pt>
                <c:pt idx="97">
                  <c:v>0.59299999999999997</c:v>
                </c:pt>
                <c:pt idx="98">
                  <c:v>0.28999999999999998</c:v>
                </c:pt>
                <c:pt idx="99">
                  <c:v>0.29699999999999999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9680"/>
        <c:axId val="107321216"/>
      </c:scatterChart>
      <c:valAx>
        <c:axId val="1073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21216"/>
        <c:crosses val="autoZero"/>
        <c:crossBetween val="midCat"/>
      </c:valAx>
      <c:valAx>
        <c:axId val="107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50'!$K$2:$K$101</c:f>
              <c:numCache>
                <c:formatCode>General</c:formatCode>
                <c:ptCount val="100"/>
                <c:pt idx="0">
                  <c:v>0.42199999999999999</c:v>
                </c:pt>
                <c:pt idx="1">
                  <c:v>0.497</c:v>
                </c:pt>
                <c:pt idx="2">
                  <c:v>0.44800000000000001</c:v>
                </c:pt>
                <c:pt idx="3">
                  <c:v>0.36</c:v>
                </c:pt>
                <c:pt idx="4">
                  <c:v>0.45</c:v>
                </c:pt>
                <c:pt idx="5">
                  <c:v>0.29399999999999998</c:v>
                </c:pt>
                <c:pt idx="6">
                  <c:v>0.32500000000000001</c:v>
                </c:pt>
                <c:pt idx="7">
                  <c:v>0.39</c:v>
                </c:pt>
                <c:pt idx="8">
                  <c:v>0.44500000000000001</c:v>
                </c:pt>
                <c:pt idx="9">
                  <c:v>0.35799999999999998</c:v>
                </c:pt>
                <c:pt idx="10">
                  <c:v>0.39100000000000001</c:v>
                </c:pt>
                <c:pt idx="11">
                  <c:v>0.35799999999999998</c:v>
                </c:pt>
                <c:pt idx="12">
                  <c:v>0.44600000000000001</c:v>
                </c:pt>
                <c:pt idx="13">
                  <c:v>0.42</c:v>
                </c:pt>
                <c:pt idx="14">
                  <c:v>0.42399999999999999</c:v>
                </c:pt>
                <c:pt idx="15">
                  <c:v>0.22600000000000001</c:v>
                </c:pt>
                <c:pt idx="16">
                  <c:v>0.32800000000000001</c:v>
                </c:pt>
                <c:pt idx="17">
                  <c:v>0.35799999999999998</c:v>
                </c:pt>
                <c:pt idx="18">
                  <c:v>0.26100000000000001</c:v>
                </c:pt>
                <c:pt idx="19">
                  <c:v>0.22600000000000001</c:v>
                </c:pt>
                <c:pt idx="20">
                  <c:v>0.42399999999999999</c:v>
                </c:pt>
                <c:pt idx="21">
                  <c:v>0.35799999999999998</c:v>
                </c:pt>
                <c:pt idx="22">
                  <c:v>7.9000000000000001E-2</c:v>
                </c:pt>
                <c:pt idx="23">
                  <c:v>0.189</c:v>
                </c:pt>
                <c:pt idx="24">
                  <c:v>0.22500000000000001</c:v>
                </c:pt>
                <c:pt idx="25">
                  <c:v>0.29399999999999998</c:v>
                </c:pt>
                <c:pt idx="26">
                  <c:v>0.45300000000000001</c:v>
                </c:pt>
                <c:pt idx="27">
                  <c:v>0.22700000000000001</c:v>
                </c:pt>
                <c:pt idx="28">
                  <c:v>0.22600000000000001</c:v>
                </c:pt>
                <c:pt idx="29">
                  <c:v>0.19</c:v>
                </c:pt>
                <c:pt idx="30">
                  <c:v>0.32200000000000001</c:v>
                </c:pt>
                <c:pt idx="31">
                  <c:v>0.46800000000000003</c:v>
                </c:pt>
                <c:pt idx="32">
                  <c:v>0.29099999999999998</c:v>
                </c:pt>
                <c:pt idx="33">
                  <c:v>0.35799999999999998</c:v>
                </c:pt>
                <c:pt idx="34">
                  <c:v>0.35799999999999998</c:v>
                </c:pt>
                <c:pt idx="35">
                  <c:v>0.35799999999999998</c:v>
                </c:pt>
                <c:pt idx="36">
                  <c:v>0.29599999999999999</c:v>
                </c:pt>
                <c:pt idx="37">
                  <c:v>0.38900000000000001</c:v>
                </c:pt>
                <c:pt idx="38">
                  <c:v>0.47599999999999998</c:v>
                </c:pt>
                <c:pt idx="39">
                  <c:v>0.39100000000000001</c:v>
                </c:pt>
                <c:pt idx="40">
                  <c:v>0.504</c:v>
                </c:pt>
                <c:pt idx="41">
                  <c:v>0.41499999999999998</c:v>
                </c:pt>
                <c:pt idx="42">
                  <c:v>0.26100000000000001</c:v>
                </c:pt>
                <c:pt idx="43">
                  <c:v>0.53100000000000003</c:v>
                </c:pt>
                <c:pt idx="44">
                  <c:v>0.50700000000000001</c:v>
                </c:pt>
                <c:pt idx="45">
                  <c:v>0.29599999999999999</c:v>
                </c:pt>
                <c:pt idx="46">
                  <c:v>0.39100000000000001</c:v>
                </c:pt>
                <c:pt idx="47">
                  <c:v>0.48</c:v>
                </c:pt>
                <c:pt idx="48">
                  <c:v>0.29599999999999999</c:v>
                </c:pt>
                <c:pt idx="49">
                  <c:v>0.45100000000000001</c:v>
                </c:pt>
                <c:pt idx="50">
                  <c:v>0.47799999999999998</c:v>
                </c:pt>
                <c:pt idx="51">
                  <c:v>0.42099999999999999</c:v>
                </c:pt>
                <c:pt idx="52">
                  <c:v>0.32900000000000001</c:v>
                </c:pt>
                <c:pt idx="53">
                  <c:v>0.26</c:v>
                </c:pt>
                <c:pt idx="54">
                  <c:v>0.39</c:v>
                </c:pt>
                <c:pt idx="55">
                  <c:v>0.39200000000000002</c:v>
                </c:pt>
                <c:pt idx="56">
                  <c:v>0.42</c:v>
                </c:pt>
                <c:pt idx="57">
                  <c:v>0.45200000000000001</c:v>
                </c:pt>
                <c:pt idx="58">
                  <c:v>0.38900000000000001</c:v>
                </c:pt>
                <c:pt idx="59">
                  <c:v>0.26200000000000001</c:v>
                </c:pt>
                <c:pt idx="60">
                  <c:v>0.39</c:v>
                </c:pt>
                <c:pt idx="61">
                  <c:v>0.35799999999999998</c:v>
                </c:pt>
                <c:pt idx="62">
                  <c:v>0.22700000000000001</c:v>
                </c:pt>
                <c:pt idx="63">
                  <c:v>0.35499999999999998</c:v>
                </c:pt>
                <c:pt idx="64">
                  <c:v>0.36</c:v>
                </c:pt>
                <c:pt idx="65">
                  <c:v>0.44700000000000001</c:v>
                </c:pt>
                <c:pt idx="66">
                  <c:v>0.155</c:v>
                </c:pt>
                <c:pt idx="67">
                  <c:v>0.29699999999999999</c:v>
                </c:pt>
                <c:pt idx="68">
                  <c:v>0.26</c:v>
                </c:pt>
                <c:pt idx="69">
                  <c:v>0.36</c:v>
                </c:pt>
                <c:pt idx="70">
                  <c:v>0.35799999999999998</c:v>
                </c:pt>
                <c:pt idx="71">
                  <c:v>0.39300000000000002</c:v>
                </c:pt>
                <c:pt idx="72">
                  <c:v>0.32800000000000001</c:v>
                </c:pt>
                <c:pt idx="73">
                  <c:v>0.29599999999999999</c:v>
                </c:pt>
                <c:pt idx="74">
                  <c:v>0.29599999999999999</c:v>
                </c:pt>
                <c:pt idx="75">
                  <c:v>0.35799999999999998</c:v>
                </c:pt>
                <c:pt idx="76">
                  <c:v>0.33</c:v>
                </c:pt>
                <c:pt idx="77">
                  <c:v>0.191</c:v>
                </c:pt>
                <c:pt idx="78">
                  <c:v>0.39300000000000002</c:v>
                </c:pt>
                <c:pt idx="79">
                  <c:v>0.41499999999999998</c:v>
                </c:pt>
                <c:pt idx="80">
                  <c:v>0.26</c:v>
                </c:pt>
                <c:pt idx="81">
                  <c:v>0.47699999999999998</c:v>
                </c:pt>
                <c:pt idx="82">
                  <c:v>0.38200000000000001</c:v>
                </c:pt>
                <c:pt idx="83">
                  <c:v>0.44800000000000001</c:v>
                </c:pt>
                <c:pt idx="84">
                  <c:v>0.36199999999999999</c:v>
                </c:pt>
                <c:pt idx="85">
                  <c:v>0.26</c:v>
                </c:pt>
                <c:pt idx="86">
                  <c:v>0.41699999999999998</c:v>
                </c:pt>
                <c:pt idx="87">
                  <c:v>0.155</c:v>
                </c:pt>
                <c:pt idx="88">
                  <c:v>0.47799999999999998</c:v>
                </c:pt>
                <c:pt idx="89">
                  <c:v>0.32700000000000001</c:v>
                </c:pt>
                <c:pt idx="90">
                  <c:v>0.39100000000000001</c:v>
                </c:pt>
                <c:pt idx="91">
                  <c:v>0.35899999999999999</c:v>
                </c:pt>
                <c:pt idx="92">
                  <c:v>0.36199999999999999</c:v>
                </c:pt>
                <c:pt idx="93">
                  <c:v>0.42</c:v>
                </c:pt>
                <c:pt idx="94">
                  <c:v>0.32700000000000001</c:v>
                </c:pt>
                <c:pt idx="95">
                  <c:v>0.26200000000000001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0.32800000000000001</c:v>
                </c:pt>
                <c:pt idx="99">
                  <c:v>0.29399999999999998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7216"/>
        <c:axId val="107338752"/>
      </c:scatterChart>
      <c:valAx>
        <c:axId val="107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38752"/>
        <c:crosses val="autoZero"/>
        <c:crossBetween val="midCat"/>
      </c:valAx>
      <c:valAx>
        <c:axId val="107338752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3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100'!$K$2:$K$101</c:f>
              <c:numCache>
                <c:formatCode>General</c:formatCode>
                <c:ptCount val="100"/>
                <c:pt idx="0">
                  <c:v>0.35699999999999998</c:v>
                </c:pt>
                <c:pt idx="1">
                  <c:v>0.48899999999999999</c:v>
                </c:pt>
                <c:pt idx="2">
                  <c:v>0.43099999999999999</c:v>
                </c:pt>
                <c:pt idx="3">
                  <c:v>0.42</c:v>
                </c:pt>
                <c:pt idx="4">
                  <c:v>0.20799999999999999</c:v>
                </c:pt>
                <c:pt idx="5">
                  <c:v>0.374</c:v>
                </c:pt>
                <c:pt idx="6">
                  <c:v>0.27700000000000002</c:v>
                </c:pt>
                <c:pt idx="7">
                  <c:v>0.34300000000000003</c:v>
                </c:pt>
                <c:pt idx="8">
                  <c:v>0.376</c:v>
                </c:pt>
                <c:pt idx="9">
                  <c:v>0.372</c:v>
                </c:pt>
                <c:pt idx="10">
                  <c:v>0.38800000000000001</c:v>
                </c:pt>
                <c:pt idx="11">
                  <c:v>0.309</c:v>
                </c:pt>
                <c:pt idx="12">
                  <c:v>0.42</c:v>
                </c:pt>
                <c:pt idx="13">
                  <c:v>0.34</c:v>
                </c:pt>
                <c:pt idx="14">
                  <c:v>0.34</c:v>
                </c:pt>
                <c:pt idx="15">
                  <c:v>0.34300000000000003</c:v>
                </c:pt>
                <c:pt idx="16">
                  <c:v>0.38900000000000001</c:v>
                </c:pt>
                <c:pt idx="17">
                  <c:v>0.38900000000000001</c:v>
                </c:pt>
                <c:pt idx="18">
                  <c:v>0.34200000000000003</c:v>
                </c:pt>
                <c:pt idx="19">
                  <c:v>0.32700000000000001</c:v>
                </c:pt>
                <c:pt idx="20">
                  <c:v>0.38600000000000001</c:v>
                </c:pt>
                <c:pt idx="21">
                  <c:v>0.501</c:v>
                </c:pt>
                <c:pt idx="22">
                  <c:v>0.311</c:v>
                </c:pt>
                <c:pt idx="23">
                  <c:v>0.41499999999999998</c:v>
                </c:pt>
                <c:pt idx="24">
                  <c:v>0.308</c:v>
                </c:pt>
                <c:pt idx="25">
                  <c:v>0.374</c:v>
                </c:pt>
                <c:pt idx="26">
                  <c:v>0.29399999999999998</c:v>
                </c:pt>
                <c:pt idx="27">
                  <c:v>0.35899999999999999</c:v>
                </c:pt>
                <c:pt idx="28">
                  <c:v>0.27800000000000002</c:v>
                </c:pt>
                <c:pt idx="29">
                  <c:v>0.19</c:v>
                </c:pt>
                <c:pt idx="30">
                  <c:v>0.27500000000000002</c:v>
                </c:pt>
                <c:pt idx="31">
                  <c:v>0.32600000000000001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0.32600000000000001</c:v>
                </c:pt>
                <c:pt idx="35">
                  <c:v>0.35699999999999998</c:v>
                </c:pt>
                <c:pt idx="36">
                  <c:v>0.39100000000000001</c:v>
                </c:pt>
                <c:pt idx="37">
                  <c:v>0.46700000000000003</c:v>
                </c:pt>
                <c:pt idx="38">
                  <c:v>0.375</c:v>
                </c:pt>
                <c:pt idx="39">
                  <c:v>0.29299999999999998</c:v>
                </c:pt>
                <c:pt idx="40">
                  <c:v>0.35799999999999998</c:v>
                </c:pt>
                <c:pt idx="41">
                  <c:v>0.29199999999999998</c:v>
                </c:pt>
                <c:pt idx="42">
                  <c:v>0.32600000000000001</c:v>
                </c:pt>
                <c:pt idx="43">
                  <c:v>0.27700000000000002</c:v>
                </c:pt>
                <c:pt idx="44">
                  <c:v>0.32400000000000001</c:v>
                </c:pt>
                <c:pt idx="45">
                  <c:v>0.31</c:v>
                </c:pt>
                <c:pt idx="46">
                  <c:v>0.27600000000000002</c:v>
                </c:pt>
                <c:pt idx="47">
                  <c:v>0.35799999999999998</c:v>
                </c:pt>
                <c:pt idx="48">
                  <c:v>0.35699999999999998</c:v>
                </c:pt>
                <c:pt idx="49">
                  <c:v>0.35699999999999998</c:v>
                </c:pt>
                <c:pt idx="50">
                  <c:v>0.32500000000000001</c:v>
                </c:pt>
                <c:pt idx="51">
                  <c:v>0.311</c:v>
                </c:pt>
                <c:pt idx="52">
                  <c:v>0.20799999999999999</c:v>
                </c:pt>
                <c:pt idx="53">
                  <c:v>0.35799999999999998</c:v>
                </c:pt>
                <c:pt idx="54">
                  <c:v>0.27500000000000002</c:v>
                </c:pt>
                <c:pt idx="55">
                  <c:v>0.311</c:v>
                </c:pt>
                <c:pt idx="56">
                  <c:v>0.34100000000000003</c:v>
                </c:pt>
                <c:pt idx="57">
                  <c:v>0.374</c:v>
                </c:pt>
                <c:pt idx="58">
                  <c:v>0.29199999999999998</c:v>
                </c:pt>
                <c:pt idx="59">
                  <c:v>0.32700000000000001</c:v>
                </c:pt>
                <c:pt idx="60">
                  <c:v>0.32600000000000001</c:v>
                </c:pt>
                <c:pt idx="61">
                  <c:v>0.38700000000000001</c:v>
                </c:pt>
                <c:pt idx="62">
                  <c:v>0.31</c:v>
                </c:pt>
                <c:pt idx="63">
                  <c:v>0.35899999999999999</c:v>
                </c:pt>
                <c:pt idx="64">
                  <c:v>0.29299999999999998</c:v>
                </c:pt>
                <c:pt idx="65">
                  <c:v>0.41899999999999998</c:v>
                </c:pt>
                <c:pt idx="66">
                  <c:v>0.38800000000000001</c:v>
                </c:pt>
                <c:pt idx="67">
                  <c:v>0.32600000000000001</c:v>
                </c:pt>
                <c:pt idx="68">
                  <c:v>0.40500000000000003</c:v>
                </c:pt>
                <c:pt idx="69">
                  <c:v>0.38700000000000001</c:v>
                </c:pt>
                <c:pt idx="70">
                  <c:v>0.34200000000000003</c:v>
                </c:pt>
                <c:pt idx="71">
                  <c:v>0.27600000000000002</c:v>
                </c:pt>
                <c:pt idx="72">
                  <c:v>0.32600000000000001</c:v>
                </c:pt>
                <c:pt idx="73">
                  <c:v>0.38500000000000001</c:v>
                </c:pt>
                <c:pt idx="74">
                  <c:v>0.34100000000000003</c:v>
                </c:pt>
                <c:pt idx="75">
                  <c:v>0.39800000000000002</c:v>
                </c:pt>
                <c:pt idx="76">
                  <c:v>0.373</c:v>
                </c:pt>
                <c:pt idx="77">
                  <c:v>0.31</c:v>
                </c:pt>
                <c:pt idx="78">
                  <c:v>0.39</c:v>
                </c:pt>
                <c:pt idx="79">
                  <c:v>0.40300000000000002</c:v>
                </c:pt>
                <c:pt idx="80">
                  <c:v>0.29299999999999998</c:v>
                </c:pt>
                <c:pt idx="81">
                  <c:v>0.372</c:v>
                </c:pt>
                <c:pt idx="82">
                  <c:v>0.34300000000000003</c:v>
                </c:pt>
                <c:pt idx="83">
                  <c:v>0.34100000000000003</c:v>
                </c:pt>
                <c:pt idx="84">
                  <c:v>0.371</c:v>
                </c:pt>
                <c:pt idx="85">
                  <c:v>0.42</c:v>
                </c:pt>
                <c:pt idx="86">
                  <c:v>0.24099999999999999</c:v>
                </c:pt>
                <c:pt idx="87">
                  <c:v>0.32700000000000001</c:v>
                </c:pt>
                <c:pt idx="88">
                  <c:v>0.40200000000000002</c:v>
                </c:pt>
                <c:pt idx="89">
                  <c:v>0.34300000000000003</c:v>
                </c:pt>
                <c:pt idx="90">
                  <c:v>0.373</c:v>
                </c:pt>
                <c:pt idx="91">
                  <c:v>0.38700000000000001</c:v>
                </c:pt>
                <c:pt idx="92">
                  <c:v>0.29199999999999998</c:v>
                </c:pt>
                <c:pt idx="93">
                  <c:v>0.29399999999999998</c:v>
                </c:pt>
                <c:pt idx="94">
                  <c:v>0.371</c:v>
                </c:pt>
                <c:pt idx="95">
                  <c:v>0.374</c:v>
                </c:pt>
                <c:pt idx="96">
                  <c:v>0.40200000000000002</c:v>
                </c:pt>
                <c:pt idx="97">
                  <c:v>0.308</c:v>
                </c:pt>
                <c:pt idx="98">
                  <c:v>0.35799999999999998</c:v>
                </c:pt>
                <c:pt idx="99">
                  <c:v>0.38700000000000001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4752"/>
        <c:axId val="107372928"/>
      </c:scatterChart>
      <c:valAx>
        <c:axId val="1073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72928"/>
        <c:crosses val="autoZero"/>
        <c:crossBetween val="midCat"/>
      </c:valAx>
      <c:valAx>
        <c:axId val="107372928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5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200'!$K$2:$K$101</c:f>
              <c:numCache>
                <c:formatCode>General</c:formatCode>
                <c:ptCount val="100"/>
                <c:pt idx="0">
                  <c:v>0.29199999999999998</c:v>
                </c:pt>
                <c:pt idx="1">
                  <c:v>0.32500000000000001</c:v>
                </c:pt>
                <c:pt idx="2">
                  <c:v>0.32500000000000001</c:v>
                </c:pt>
                <c:pt idx="3">
                  <c:v>0.378</c:v>
                </c:pt>
                <c:pt idx="4">
                  <c:v>0.34200000000000003</c:v>
                </c:pt>
                <c:pt idx="5">
                  <c:v>0.29199999999999998</c:v>
                </c:pt>
                <c:pt idx="6">
                  <c:v>0.36399999999999999</c:v>
                </c:pt>
                <c:pt idx="7">
                  <c:v>0.34</c:v>
                </c:pt>
                <c:pt idx="8">
                  <c:v>0.379</c:v>
                </c:pt>
                <c:pt idx="9">
                  <c:v>0.29199999999999998</c:v>
                </c:pt>
                <c:pt idx="10">
                  <c:v>0.32500000000000001</c:v>
                </c:pt>
                <c:pt idx="11">
                  <c:v>0.33200000000000002</c:v>
                </c:pt>
                <c:pt idx="12">
                  <c:v>0.30099999999999999</c:v>
                </c:pt>
                <c:pt idx="13">
                  <c:v>0.41899999999999998</c:v>
                </c:pt>
                <c:pt idx="14">
                  <c:v>0.32400000000000001</c:v>
                </c:pt>
                <c:pt idx="15">
                  <c:v>0.38</c:v>
                </c:pt>
                <c:pt idx="16">
                  <c:v>0.372</c:v>
                </c:pt>
                <c:pt idx="17">
                  <c:v>0.36299999999999999</c:v>
                </c:pt>
                <c:pt idx="18">
                  <c:v>0.316</c:v>
                </c:pt>
                <c:pt idx="19">
                  <c:v>0.40899999999999997</c:v>
                </c:pt>
                <c:pt idx="20">
                  <c:v>0.36199999999999999</c:v>
                </c:pt>
                <c:pt idx="21">
                  <c:v>0.309</c:v>
                </c:pt>
                <c:pt idx="22">
                  <c:v>0.309</c:v>
                </c:pt>
                <c:pt idx="23">
                  <c:v>0.34899999999999998</c:v>
                </c:pt>
                <c:pt idx="24">
                  <c:v>0.371</c:v>
                </c:pt>
                <c:pt idx="25">
                  <c:v>0.371</c:v>
                </c:pt>
                <c:pt idx="26">
                  <c:v>0.36299999999999999</c:v>
                </c:pt>
                <c:pt idx="27">
                  <c:v>0.34100000000000003</c:v>
                </c:pt>
                <c:pt idx="28">
                  <c:v>0.34</c:v>
                </c:pt>
                <c:pt idx="29">
                  <c:v>0.33300000000000002</c:v>
                </c:pt>
                <c:pt idx="30">
                  <c:v>0.371</c:v>
                </c:pt>
                <c:pt idx="31">
                  <c:v>0.309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0.35599999999999998</c:v>
                </c:pt>
                <c:pt idx="35">
                  <c:v>0.39500000000000002</c:v>
                </c:pt>
                <c:pt idx="36">
                  <c:v>0.372</c:v>
                </c:pt>
                <c:pt idx="37">
                  <c:v>0.33300000000000002</c:v>
                </c:pt>
                <c:pt idx="38">
                  <c:v>0.35599999999999998</c:v>
                </c:pt>
                <c:pt idx="39">
                  <c:v>0.40200000000000002</c:v>
                </c:pt>
                <c:pt idx="40">
                  <c:v>0.371</c:v>
                </c:pt>
                <c:pt idx="41">
                  <c:v>0.39500000000000002</c:v>
                </c:pt>
                <c:pt idx="42">
                  <c:v>0.379</c:v>
                </c:pt>
                <c:pt idx="43">
                  <c:v>0.34799999999999998</c:v>
                </c:pt>
                <c:pt idx="44">
                  <c:v>0.36499999999999999</c:v>
                </c:pt>
                <c:pt idx="45">
                  <c:v>0.35599999999999998</c:v>
                </c:pt>
                <c:pt idx="46">
                  <c:v>0.371</c:v>
                </c:pt>
                <c:pt idx="47">
                  <c:v>0.34899999999999998</c:v>
                </c:pt>
                <c:pt idx="48">
                  <c:v>0.32500000000000001</c:v>
                </c:pt>
                <c:pt idx="49">
                  <c:v>0.38700000000000001</c:v>
                </c:pt>
                <c:pt idx="50">
                  <c:v>0.317</c:v>
                </c:pt>
                <c:pt idx="51">
                  <c:v>0.30099999999999999</c:v>
                </c:pt>
                <c:pt idx="52">
                  <c:v>0.34799999999999998</c:v>
                </c:pt>
                <c:pt idx="53">
                  <c:v>0.34100000000000003</c:v>
                </c:pt>
                <c:pt idx="54">
                  <c:v>0.33200000000000002</c:v>
                </c:pt>
                <c:pt idx="55">
                  <c:v>0.372</c:v>
                </c:pt>
                <c:pt idx="56">
                  <c:v>0.35599999999999998</c:v>
                </c:pt>
                <c:pt idx="57">
                  <c:v>0.34</c:v>
                </c:pt>
                <c:pt idx="58">
                  <c:v>0.38700000000000001</c:v>
                </c:pt>
                <c:pt idx="59">
                  <c:v>0.308</c:v>
                </c:pt>
                <c:pt idx="60">
                  <c:v>0.32500000000000001</c:v>
                </c:pt>
                <c:pt idx="61">
                  <c:v>0.34699999999999998</c:v>
                </c:pt>
                <c:pt idx="62">
                  <c:v>0.40200000000000002</c:v>
                </c:pt>
                <c:pt idx="63">
                  <c:v>0.373</c:v>
                </c:pt>
                <c:pt idx="64">
                  <c:v>0.34100000000000003</c:v>
                </c:pt>
                <c:pt idx="65">
                  <c:v>0.38100000000000001</c:v>
                </c:pt>
                <c:pt idx="66">
                  <c:v>0.41599999999999998</c:v>
                </c:pt>
                <c:pt idx="67">
                  <c:v>0.40899999999999997</c:v>
                </c:pt>
                <c:pt idx="68">
                  <c:v>0.38800000000000001</c:v>
                </c:pt>
                <c:pt idx="69">
                  <c:v>0.33400000000000002</c:v>
                </c:pt>
                <c:pt idx="70">
                  <c:v>0.379</c:v>
                </c:pt>
                <c:pt idx="71">
                  <c:v>0.40300000000000002</c:v>
                </c:pt>
                <c:pt idx="72">
                  <c:v>0.38800000000000001</c:v>
                </c:pt>
                <c:pt idx="73">
                  <c:v>0.371</c:v>
                </c:pt>
                <c:pt idx="74">
                  <c:v>0.38700000000000001</c:v>
                </c:pt>
                <c:pt idx="75">
                  <c:v>0.38</c:v>
                </c:pt>
                <c:pt idx="76">
                  <c:v>0.36399999999999999</c:v>
                </c:pt>
                <c:pt idx="77">
                  <c:v>0.38700000000000001</c:v>
                </c:pt>
                <c:pt idx="78">
                  <c:v>0.38700000000000001</c:v>
                </c:pt>
                <c:pt idx="79">
                  <c:v>0.41</c:v>
                </c:pt>
                <c:pt idx="80">
                  <c:v>0.34100000000000003</c:v>
                </c:pt>
                <c:pt idx="81">
                  <c:v>0.35699999999999998</c:v>
                </c:pt>
                <c:pt idx="82">
                  <c:v>0.36399999999999999</c:v>
                </c:pt>
                <c:pt idx="83">
                  <c:v>0.34</c:v>
                </c:pt>
                <c:pt idx="84">
                  <c:v>0.373</c:v>
                </c:pt>
                <c:pt idx="85">
                  <c:v>0.40100000000000002</c:v>
                </c:pt>
                <c:pt idx="86">
                  <c:v>0.34799999999999998</c:v>
                </c:pt>
                <c:pt idx="87">
                  <c:v>0.33300000000000002</c:v>
                </c:pt>
                <c:pt idx="88">
                  <c:v>0.27500000000000002</c:v>
                </c:pt>
                <c:pt idx="89">
                  <c:v>0.34699999999999998</c:v>
                </c:pt>
                <c:pt idx="90">
                  <c:v>0.34799999999999998</c:v>
                </c:pt>
                <c:pt idx="91">
                  <c:v>0.34100000000000003</c:v>
                </c:pt>
                <c:pt idx="92">
                  <c:v>0.29299999999999998</c:v>
                </c:pt>
                <c:pt idx="93">
                  <c:v>0.372</c:v>
                </c:pt>
                <c:pt idx="94">
                  <c:v>0.34</c:v>
                </c:pt>
                <c:pt idx="95">
                  <c:v>0.34899999999999998</c:v>
                </c:pt>
                <c:pt idx="96">
                  <c:v>0.34</c:v>
                </c:pt>
                <c:pt idx="97">
                  <c:v>0.34100000000000003</c:v>
                </c:pt>
                <c:pt idx="98">
                  <c:v>0.36399999999999999</c:v>
                </c:pt>
                <c:pt idx="99">
                  <c:v>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1216"/>
        <c:axId val="107402752"/>
      </c:scatterChart>
      <c:valAx>
        <c:axId val="1074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02752"/>
        <c:crosses val="autoZero"/>
        <c:crossBetween val="midCat"/>
      </c:valAx>
      <c:valAx>
        <c:axId val="107402752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0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25'!$K$2:$K$101</c:f>
              <c:numCache>
                <c:formatCode>General</c:formatCode>
                <c:ptCount val="100"/>
                <c:pt idx="0">
                  <c:v>0.157</c:v>
                </c:pt>
                <c:pt idx="1">
                  <c:v>0.53</c:v>
                </c:pt>
                <c:pt idx="2">
                  <c:v>0.42699999999999999</c:v>
                </c:pt>
                <c:pt idx="3">
                  <c:v>0.36</c:v>
                </c:pt>
                <c:pt idx="4">
                  <c:v>0.3</c:v>
                </c:pt>
                <c:pt idx="5">
                  <c:v>0.157</c:v>
                </c:pt>
                <c:pt idx="6">
                  <c:v>0.48299999999999998</c:v>
                </c:pt>
                <c:pt idx="7">
                  <c:v>0.23</c:v>
                </c:pt>
                <c:pt idx="8">
                  <c:v>0.3</c:v>
                </c:pt>
                <c:pt idx="9">
                  <c:v>0.23</c:v>
                </c:pt>
                <c:pt idx="10">
                  <c:v>0.64</c:v>
                </c:pt>
                <c:pt idx="11">
                  <c:v>0.42699999999999999</c:v>
                </c:pt>
                <c:pt idx="12">
                  <c:v>0.23</c:v>
                </c:pt>
                <c:pt idx="13">
                  <c:v>0.42</c:v>
                </c:pt>
                <c:pt idx="14">
                  <c:v>0.29299999999999998</c:v>
                </c:pt>
                <c:pt idx="15">
                  <c:v>0.36699999999999999</c:v>
                </c:pt>
                <c:pt idx="16">
                  <c:v>0.47699999999999998</c:v>
                </c:pt>
                <c:pt idx="17">
                  <c:v>0.53300000000000003</c:v>
                </c:pt>
                <c:pt idx="18">
                  <c:v>0.3</c:v>
                </c:pt>
                <c:pt idx="19">
                  <c:v>0.57999999999999996</c:v>
                </c:pt>
                <c:pt idx="20">
                  <c:v>0.48699999999999999</c:v>
                </c:pt>
                <c:pt idx="21">
                  <c:v>0.157</c:v>
                </c:pt>
                <c:pt idx="22">
                  <c:v>0.23</c:v>
                </c:pt>
                <c:pt idx="23">
                  <c:v>0.3</c:v>
                </c:pt>
                <c:pt idx="24">
                  <c:v>0.47699999999999998</c:v>
                </c:pt>
                <c:pt idx="25">
                  <c:v>0.36299999999999999</c:v>
                </c:pt>
                <c:pt idx="26">
                  <c:v>0.23</c:v>
                </c:pt>
                <c:pt idx="27">
                  <c:v>0.22700000000000001</c:v>
                </c:pt>
                <c:pt idx="28">
                  <c:v>0.49</c:v>
                </c:pt>
                <c:pt idx="29">
                  <c:v>0.36299999999999999</c:v>
                </c:pt>
                <c:pt idx="30">
                  <c:v>0.42699999999999999</c:v>
                </c:pt>
                <c:pt idx="31">
                  <c:v>0.23</c:v>
                </c:pt>
                <c:pt idx="32">
                  <c:v>0.36</c:v>
                </c:pt>
                <c:pt idx="33">
                  <c:v>0.42699999999999999</c:v>
                </c:pt>
                <c:pt idx="34">
                  <c:v>0.157</c:v>
                </c:pt>
                <c:pt idx="35">
                  <c:v>0.36299999999999999</c:v>
                </c:pt>
                <c:pt idx="36">
                  <c:v>0.53</c:v>
                </c:pt>
                <c:pt idx="37">
                  <c:v>0.52700000000000002</c:v>
                </c:pt>
                <c:pt idx="38">
                  <c:v>0.22700000000000001</c:v>
                </c:pt>
                <c:pt idx="39">
                  <c:v>0.23</c:v>
                </c:pt>
                <c:pt idx="40">
                  <c:v>0.23</c:v>
                </c:pt>
                <c:pt idx="41">
                  <c:v>0.36699999999999999</c:v>
                </c:pt>
                <c:pt idx="42">
                  <c:v>0.35699999999999998</c:v>
                </c:pt>
                <c:pt idx="43">
                  <c:v>0.28999999999999998</c:v>
                </c:pt>
                <c:pt idx="44">
                  <c:v>0.42699999999999999</c:v>
                </c:pt>
                <c:pt idx="45">
                  <c:v>0.47699999999999998</c:v>
                </c:pt>
                <c:pt idx="46">
                  <c:v>0.29699999999999999</c:v>
                </c:pt>
                <c:pt idx="47">
                  <c:v>0.36299999999999999</c:v>
                </c:pt>
                <c:pt idx="48">
                  <c:v>0.29699999999999999</c:v>
                </c:pt>
                <c:pt idx="49">
                  <c:v>0.22700000000000001</c:v>
                </c:pt>
                <c:pt idx="50">
                  <c:v>0.28999999999999998</c:v>
                </c:pt>
                <c:pt idx="51">
                  <c:v>0.49</c:v>
                </c:pt>
                <c:pt idx="52">
                  <c:v>0.42</c:v>
                </c:pt>
                <c:pt idx="53">
                  <c:v>0.36299999999999999</c:v>
                </c:pt>
                <c:pt idx="54">
                  <c:v>0.22700000000000001</c:v>
                </c:pt>
                <c:pt idx="55">
                  <c:v>0.36299999999999999</c:v>
                </c:pt>
                <c:pt idx="56">
                  <c:v>0.29699999999999999</c:v>
                </c:pt>
                <c:pt idx="57">
                  <c:v>0.43</c:v>
                </c:pt>
                <c:pt idx="58">
                  <c:v>0.157</c:v>
                </c:pt>
                <c:pt idx="59">
                  <c:v>0.35699999999999998</c:v>
                </c:pt>
                <c:pt idx="60">
                  <c:v>0.41699999999999998</c:v>
                </c:pt>
                <c:pt idx="61">
                  <c:v>0.36</c:v>
                </c:pt>
                <c:pt idx="62">
                  <c:v>0.58699999999999997</c:v>
                </c:pt>
                <c:pt idx="63">
                  <c:v>0.42</c:v>
                </c:pt>
                <c:pt idx="64">
                  <c:v>0.23</c:v>
                </c:pt>
                <c:pt idx="65">
                  <c:v>0.58699999999999997</c:v>
                </c:pt>
                <c:pt idx="66">
                  <c:v>0.36699999999999999</c:v>
                </c:pt>
                <c:pt idx="67">
                  <c:v>0.49</c:v>
                </c:pt>
                <c:pt idx="68">
                  <c:v>0.29699999999999999</c:v>
                </c:pt>
                <c:pt idx="69">
                  <c:v>0.23</c:v>
                </c:pt>
                <c:pt idx="70">
                  <c:v>0.29699999999999999</c:v>
                </c:pt>
                <c:pt idx="71">
                  <c:v>0.22700000000000001</c:v>
                </c:pt>
                <c:pt idx="72">
                  <c:v>0.42</c:v>
                </c:pt>
                <c:pt idx="73">
                  <c:v>0.29699999999999999</c:v>
                </c:pt>
                <c:pt idx="74">
                  <c:v>0.47699999999999998</c:v>
                </c:pt>
                <c:pt idx="75">
                  <c:v>0.42699999999999999</c:v>
                </c:pt>
                <c:pt idx="76">
                  <c:v>0.52700000000000002</c:v>
                </c:pt>
                <c:pt idx="77">
                  <c:v>0.29699999999999999</c:v>
                </c:pt>
                <c:pt idx="78">
                  <c:v>0.48299999999999998</c:v>
                </c:pt>
                <c:pt idx="79">
                  <c:v>0.29699999999999999</c:v>
                </c:pt>
                <c:pt idx="80">
                  <c:v>0.41699999999999998</c:v>
                </c:pt>
                <c:pt idx="81">
                  <c:v>0.22700000000000001</c:v>
                </c:pt>
                <c:pt idx="82">
                  <c:v>0.48699999999999999</c:v>
                </c:pt>
                <c:pt idx="83">
                  <c:v>0.23</c:v>
                </c:pt>
                <c:pt idx="84">
                  <c:v>0.57699999999999996</c:v>
                </c:pt>
                <c:pt idx="85">
                  <c:v>0.36299999999999999</c:v>
                </c:pt>
                <c:pt idx="86">
                  <c:v>0.36299999999999999</c:v>
                </c:pt>
                <c:pt idx="87">
                  <c:v>0.157</c:v>
                </c:pt>
                <c:pt idx="88">
                  <c:v>0.157</c:v>
                </c:pt>
                <c:pt idx="89">
                  <c:v>0.36699999999999999</c:v>
                </c:pt>
                <c:pt idx="90">
                  <c:v>0.36</c:v>
                </c:pt>
                <c:pt idx="91">
                  <c:v>0.36299999999999999</c:v>
                </c:pt>
                <c:pt idx="92">
                  <c:v>0.43</c:v>
                </c:pt>
                <c:pt idx="93">
                  <c:v>0.36699999999999999</c:v>
                </c:pt>
                <c:pt idx="94">
                  <c:v>0.47699999999999998</c:v>
                </c:pt>
                <c:pt idx="95">
                  <c:v>0.23</c:v>
                </c:pt>
                <c:pt idx="96">
                  <c:v>0.42</c:v>
                </c:pt>
                <c:pt idx="97">
                  <c:v>0.59299999999999997</c:v>
                </c:pt>
                <c:pt idx="98">
                  <c:v>0.28999999999999998</c:v>
                </c:pt>
                <c:pt idx="99">
                  <c:v>0.29699999999999999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424"/>
        <c:axId val="128456960"/>
      </c:scatterChart>
      <c:valAx>
        <c:axId val="1284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56960"/>
        <c:crosses val="autoZero"/>
        <c:crossBetween val="midCat"/>
      </c:valAx>
      <c:valAx>
        <c:axId val="1284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5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400'!$K$2:$K$101</c:f>
              <c:numCache>
                <c:formatCode>General</c:formatCode>
                <c:ptCount val="100"/>
                <c:pt idx="0">
                  <c:v>0.36399999999999999</c:v>
                </c:pt>
                <c:pt idx="1">
                  <c:v>0.36699999999999999</c:v>
                </c:pt>
                <c:pt idx="2">
                  <c:v>0.36399999999999999</c:v>
                </c:pt>
                <c:pt idx="3">
                  <c:v>0.35599999999999998</c:v>
                </c:pt>
                <c:pt idx="4">
                  <c:v>0.36299999999999999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0.34699999999999998</c:v>
                </c:pt>
                <c:pt idx="8">
                  <c:v>0.36</c:v>
                </c:pt>
                <c:pt idx="9">
                  <c:v>0.34799999999999998</c:v>
                </c:pt>
                <c:pt idx="10">
                  <c:v>0.36699999999999999</c:v>
                </c:pt>
                <c:pt idx="11">
                  <c:v>0.34799999999999998</c:v>
                </c:pt>
                <c:pt idx="12">
                  <c:v>0.34399999999999997</c:v>
                </c:pt>
                <c:pt idx="13">
                  <c:v>0.35599999999999998</c:v>
                </c:pt>
                <c:pt idx="14">
                  <c:v>0.371</c:v>
                </c:pt>
                <c:pt idx="15">
                  <c:v>0.36299999999999999</c:v>
                </c:pt>
                <c:pt idx="16">
                  <c:v>0.35599999999999998</c:v>
                </c:pt>
                <c:pt idx="17">
                  <c:v>0.36</c:v>
                </c:pt>
                <c:pt idx="18">
                  <c:v>0.34799999999999998</c:v>
                </c:pt>
                <c:pt idx="19">
                  <c:v>0.375</c:v>
                </c:pt>
                <c:pt idx="20">
                  <c:v>0.35199999999999998</c:v>
                </c:pt>
                <c:pt idx="21">
                  <c:v>0.375</c:v>
                </c:pt>
                <c:pt idx="22">
                  <c:v>0.35899999999999999</c:v>
                </c:pt>
                <c:pt idx="23">
                  <c:v>0.35199999999999998</c:v>
                </c:pt>
                <c:pt idx="24">
                  <c:v>0.35899999999999999</c:v>
                </c:pt>
                <c:pt idx="25">
                  <c:v>0.34399999999999997</c:v>
                </c:pt>
                <c:pt idx="26">
                  <c:v>0.36299999999999999</c:v>
                </c:pt>
                <c:pt idx="27">
                  <c:v>0.36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0.35599999999999998</c:v>
                </c:pt>
                <c:pt idx="31">
                  <c:v>0.35899999999999999</c:v>
                </c:pt>
                <c:pt idx="32">
                  <c:v>0.36</c:v>
                </c:pt>
                <c:pt idx="33">
                  <c:v>0.36699999999999999</c:v>
                </c:pt>
                <c:pt idx="34">
                  <c:v>0.34399999999999997</c:v>
                </c:pt>
                <c:pt idx="35">
                  <c:v>0.35899999999999999</c:v>
                </c:pt>
                <c:pt idx="36">
                  <c:v>0.371</c:v>
                </c:pt>
                <c:pt idx="37">
                  <c:v>0.36299999999999999</c:v>
                </c:pt>
                <c:pt idx="38">
                  <c:v>0.36399999999999999</c:v>
                </c:pt>
                <c:pt idx="39">
                  <c:v>0.36799999999999999</c:v>
                </c:pt>
                <c:pt idx="40">
                  <c:v>0.36</c:v>
                </c:pt>
                <c:pt idx="41">
                  <c:v>0.36</c:v>
                </c:pt>
                <c:pt idx="42">
                  <c:v>0.34799999999999998</c:v>
                </c:pt>
                <c:pt idx="43">
                  <c:v>0.36699999999999999</c:v>
                </c:pt>
                <c:pt idx="44">
                  <c:v>0.36699999999999999</c:v>
                </c:pt>
                <c:pt idx="45">
                  <c:v>0.36</c:v>
                </c:pt>
                <c:pt idx="46">
                  <c:v>0.36299999999999999</c:v>
                </c:pt>
                <c:pt idx="47">
                  <c:v>0.34799999999999998</c:v>
                </c:pt>
                <c:pt idx="48">
                  <c:v>0.35199999999999998</c:v>
                </c:pt>
                <c:pt idx="49">
                  <c:v>0.379</c:v>
                </c:pt>
                <c:pt idx="50">
                  <c:v>0.371</c:v>
                </c:pt>
                <c:pt idx="51">
                  <c:v>0.36</c:v>
                </c:pt>
                <c:pt idx="52">
                  <c:v>0.36399999999999999</c:v>
                </c:pt>
                <c:pt idx="53">
                  <c:v>0.375</c:v>
                </c:pt>
                <c:pt idx="54">
                  <c:v>0.35199999999999998</c:v>
                </c:pt>
                <c:pt idx="55">
                  <c:v>0.371</c:v>
                </c:pt>
                <c:pt idx="56">
                  <c:v>0.36399999999999999</c:v>
                </c:pt>
                <c:pt idx="57">
                  <c:v>0.36</c:v>
                </c:pt>
                <c:pt idx="58">
                  <c:v>0.36699999999999999</c:v>
                </c:pt>
                <c:pt idx="59">
                  <c:v>0.35599999999999998</c:v>
                </c:pt>
                <c:pt idx="60">
                  <c:v>0.36</c:v>
                </c:pt>
                <c:pt idx="61">
                  <c:v>0.371</c:v>
                </c:pt>
                <c:pt idx="62">
                  <c:v>0.36799999999999999</c:v>
                </c:pt>
                <c:pt idx="63">
                  <c:v>0.35599999999999998</c:v>
                </c:pt>
                <c:pt idx="64">
                  <c:v>0.35599999999999998</c:v>
                </c:pt>
                <c:pt idx="65">
                  <c:v>0.371</c:v>
                </c:pt>
                <c:pt idx="66">
                  <c:v>0.36699999999999999</c:v>
                </c:pt>
                <c:pt idx="67">
                  <c:v>0.371</c:v>
                </c:pt>
                <c:pt idx="68">
                  <c:v>0.34399999999999997</c:v>
                </c:pt>
                <c:pt idx="69">
                  <c:v>0.35199999999999998</c:v>
                </c:pt>
                <c:pt idx="70">
                  <c:v>0.371</c:v>
                </c:pt>
                <c:pt idx="71">
                  <c:v>0.36</c:v>
                </c:pt>
                <c:pt idx="72">
                  <c:v>0.36399999999999999</c:v>
                </c:pt>
                <c:pt idx="73">
                  <c:v>0.35499999999999998</c:v>
                </c:pt>
                <c:pt idx="74">
                  <c:v>0.371</c:v>
                </c:pt>
                <c:pt idx="75">
                  <c:v>0.371</c:v>
                </c:pt>
                <c:pt idx="76">
                  <c:v>0.36</c:v>
                </c:pt>
                <c:pt idx="77">
                  <c:v>0.36299999999999999</c:v>
                </c:pt>
                <c:pt idx="78">
                  <c:v>0.35599999999999998</c:v>
                </c:pt>
                <c:pt idx="79">
                  <c:v>0.36299999999999999</c:v>
                </c:pt>
                <c:pt idx="80">
                  <c:v>0.34799999999999998</c:v>
                </c:pt>
                <c:pt idx="81">
                  <c:v>0.35599999999999998</c:v>
                </c:pt>
                <c:pt idx="82">
                  <c:v>0.35099999999999998</c:v>
                </c:pt>
                <c:pt idx="83">
                  <c:v>0.36</c:v>
                </c:pt>
                <c:pt idx="84">
                  <c:v>0.35599999999999998</c:v>
                </c:pt>
                <c:pt idx="85">
                  <c:v>0.36699999999999999</c:v>
                </c:pt>
                <c:pt idx="86">
                  <c:v>0.36</c:v>
                </c:pt>
                <c:pt idx="87">
                  <c:v>0.34</c:v>
                </c:pt>
                <c:pt idx="88">
                  <c:v>0.36699999999999999</c:v>
                </c:pt>
                <c:pt idx="89">
                  <c:v>0.34</c:v>
                </c:pt>
                <c:pt idx="90">
                  <c:v>0.36299999999999999</c:v>
                </c:pt>
                <c:pt idx="91">
                  <c:v>0.36399999999999999</c:v>
                </c:pt>
                <c:pt idx="92">
                  <c:v>0.35199999999999998</c:v>
                </c:pt>
                <c:pt idx="93">
                  <c:v>0.36699999999999999</c:v>
                </c:pt>
                <c:pt idx="94">
                  <c:v>0.35599999999999998</c:v>
                </c:pt>
                <c:pt idx="95">
                  <c:v>0.36</c:v>
                </c:pt>
                <c:pt idx="96">
                  <c:v>0.34</c:v>
                </c:pt>
                <c:pt idx="97">
                  <c:v>0.34799999999999998</c:v>
                </c:pt>
                <c:pt idx="98">
                  <c:v>0.34799999999999998</c:v>
                </c:pt>
                <c:pt idx="99">
                  <c:v>0.34399999999999997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5360"/>
        <c:axId val="107616896"/>
      </c:scatterChart>
      <c:valAx>
        <c:axId val="1076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16896"/>
        <c:crosses val="autoZero"/>
        <c:crossBetween val="midCat"/>
      </c:valAx>
      <c:valAx>
        <c:axId val="107616896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50'!$K$105:$K$204</c:f>
              <c:numCache>
                <c:formatCode>General</c:formatCode>
                <c:ptCount val="100"/>
                <c:pt idx="0">
                  <c:v>7.9000000000000001E-2</c:v>
                </c:pt>
                <c:pt idx="1">
                  <c:v>0.155</c:v>
                </c:pt>
                <c:pt idx="2">
                  <c:v>0.155</c:v>
                </c:pt>
                <c:pt idx="3">
                  <c:v>0.189</c:v>
                </c:pt>
                <c:pt idx="4">
                  <c:v>0.19</c:v>
                </c:pt>
                <c:pt idx="5">
                  <c:v>0.191</c:v>
                </c:pt>
                <c:pt idx="6">
                  <c:v>0.22500000000000001</c:v>
                </c:pt>
                <c:pt idx="7">
                  <c:v>0.22600000000000001</c:v>
                </c:pt>
                <c:pt idx="8">
                  <c:v>0.22600000000000001</c:v>
                </c:pt>
                <c:pt idx="9">
                  <c:v>0.22600000000000001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0.26100000000000001</c:v>
                </c:pt>
                <c:pt idx="17">
                  <c:v>0.26100000000000001</c:v>
                </c:pt>
                <c:pt idx="18">
                  <c:v>0.26200000000000001</c:v>
                </c:pt>
                <c:pt idx="19">
                  <c:v>0.26200000000000001</c:v>
                </c:pt>
                <c:pt idx="20">
                  <c:v>0.29099999999999998</c:v>
                </c:pt>
                <c:pt idx="21">
                  <c:v>0.29399999999999998</c:v>
                </c:pt>
                <c:pt idx="22">
                  <c:v>0.29399999999999998</c:v>
                </c:pt>
                <c:pt idx="23">
                  <c:v>0.29399999999999998</c:v>
                </c:pt>
                <c:pt idx="24">
                  <c:v>0.29599999999999999</c:v>
                </c:pt>
                <c:pt idx="25">
                  <c:v>0.29599999999999999</c:v>
                </c:pt>
                <c:pt idx="26">
                  <c:v>0.29599999999999999</c:v>
                </c:pt>
                <c:pt idx="27">
                  <c:v>0.29599999999999999</c:v>
                </c:pt>
                <c:pt idx="28">
                  <c:v>0.29599999999999999</c:v>
                </c:pt>
                <c:pt idx="29">
                  <c:v>0.29699999999999999</c:v>
                </c:pt>
                <c:pt idx="30">
                  <c:v>0.32200000000000001</c:v>
                </c:pt>
                <c:pt idx="31">
                  <c:v>0.32500000000000001</c:v>
                </c:pt>
                <c:pt idx="32">
                  <c:v>0.32700000000000001</c:v>
                </c:pt>
                <c:pt idx="33">
                  <c:v>0.32700000000000001</c:v>
                </c:pt>
                <c:pt idx="34">
                  <c:v>0.32800000000000001</c:v>
                </c:pt>
                <c:pt idx="35">
                  <c:v>0.32800000000000001</c:v>
                </c:pt>
                <c:pt idx="36">
                  <c:v>0.32800000000000001</c:v>
                </c:pt>
                <c:pt idx="37">
                  <c:v>0.32900000000000001</c:v>
                </c:pt>
                <c:pt idx="38">
                  <c:v>0.33</c:v>
                </c:pt>
                <c:pt idx="39">
                  <c:v>0.35499999999999998</c:v>
                </c:pt>
                <c:pt idx="40">
                  <c:v>0.35799999999999998</c:v>
                </c:pt>
                <c:pt idx="41">
                  <c:v>0.35799999999999998</c:v>
                </c:pt>
                <c:pt idx="42">
                  <c:v>0.35799999999999998</c:v>
                </c:pt>
                <c:pt idx="43">
                  <c:v>0.35799999999999998</c:v>
                </c:pt>
                <c:pt idx="44">
                  <c:v>0.35799999999999998</c:v>
                </c:pt>
                <c:pt idx="45">
                  <c:v>0.35799999999999998</c:v>
                </c:pt>
                <c:pt idx="46">
                  <c:v>0.35799999999999998</c:v>
                </c:pt>
                <c:pt idx="47">
                  <c:v>0.35799999999999998</c:v>
                </c:pt>
                <c:pt idx="48">
                  <c:v>0.35799999999999998</c:v>
                </c:pt>
                <c:pt idx="49">
                  <c:v>0.35799999999999998</c:v>
                </c:pt>
                <c:pt idx="50">
                  <c:v>0.35899999999999999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0.36199999999999999</c:v>
                </c:pt>
                <c:pt idx="55">
                  <c:v>0.36199999999999999</c:v>
                </c:pt>
                <c:pt idx="56">
                  <c:v>0.38200000000000001</c:v>
                </c:pt>
                <c:pt idx="57">
                  <c:v>0.38900000000000001</c:v>
                </c:pt>
                <c:pt idx="58">
                  <c:v>0.38900000000000001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0.39100000000000001</c:v>
                </c:pt>
                <c:pt idx="65">
                  <c:v>0.39100000000000001</c:v>
                </c:pt>
                <c:pt idx="66">
                  <c:v>0.39100000000000001</c:v>
                </c:pt>
                <c:pt idx="67">
                  <c:v>0.39100000000000001</c:v>
                </c:pt>
                <c:pt idx="68">
                  <c:v>0.39200000000000002</c:v>
                </c:pt>
                <c:pt idx="69">
                  <c:v>0.39300000000000002</c:v>
                </c:pt>
                <c:pt idx="70">
                  <c:v>0.39300000000000002</c:v>
                </c:pt>
                <c:pt idx="71">
                  <c:v>0.41499999999999998</c:v>
                </c:pt>
                <c:pt idx="72">
                  <c:v>0.41499999999999998</c:v>
                </c:pt>
                <c:pt idx="73">
                  <c:v>0.41699999999999998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0.42099999999999999</c:v>
                </c:pt>
                <c:pt idx="78">
                  <c:v>0.42199999999999999</c:v>
                </c:pt>
                <c:pt idx="79">
                  <c:v>0.42399999999999999</c:v>
                </c:pt>
                <c:pt idx="80">
                  <c:v>0.42399999999999999</c:v>
                </c:pt>
                <c:pt idx="81">
                  <c:v>0.44500000000000001</c:v>
                </c:pt>
                <c:pt idx="82">
                  <c:v>0.44600000000000001</c:v>
                </c:pt>
                <c:pt idx="83">
                  <c:v>0.44700000000000001</c:v>
                </c:pt>
                <c:pt idx="84">
                  <c:v>0.44800000000000001</c:v>
                </c:pt>
                <c:pt idx="85">
                  <c:v>0.44800000000000001</c:v>
                </c:pt>
                <c:pt idx="86">
                  <c:v>0.45</c:v>
                </c:pt>
                <c:pt idx="87">
                  <c:v>0.45100000000000001</c:v>
                </c:pt>
                <c:pt idx="88">
                  <c:v>0.45200000000000001</c:v>
                </c:pt>
                <c:pt idx="89">
                  <c:v>0.45300000000000001</c:v>
                </c:pt>
                <c:pt idx="90">
                  <c:v>0.46800000000000003</c:v>
                </c:pt>
                <c:pt idx="91">
                  <c:v>0.47599999999999998</c:v>
                </c:pt>
                <c:pt idx="92">
                  <c:v>0.47699999999999998</c:v>
                </c:pt>
                <c:pt idx="93">
                  <c:v>0.47799999999999998</c:v>
                </c:pt>
                <c:pt idx="94">
                  <c:v>0.47799999999999998</c:v>
                </c:pt>
                <c:pt idx="95">
                  <c:v>0.48</c:v>
                </c:pt>
                <c:pt idx="96">
                  <c:v>0.497</c:v>
                </c:pt>
                <c:pt idx="97">
                  <c:v>0.504</c:v>
                </c:pt>
                <c:pt idx="98">
                  <c:v>0.50700000000000001</c:v>
                </c:pt>
                <c:pt idx="99">
                  <c:v>0.53100000000000003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1552"/>
        <c:axId val="97599872"/>
      </c:scatterChart>
      <c:valAx>
        <c:axId val="1342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99872"/>
        <c:crosses val="autoZero"/>
        <c:crossBetween val="midCat"/>
      </c:valAx>
      <c:valAx>
        <c:axId val="97599872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50'!$K$2:$K$101</c:f>
              <c:numCache>
                <c:formatCode>General</c:formatCode>
                <c:ptCount val="100"/>
                <c:pt idx="0">
                  <c:v>0.42199999999999999</c:v>
                </c:pt>
                <c:pt idx="1">
                  <c:v>0.497</c:v>
                </c:pt>
                <c:pt idx="2">
                  <c:v>0.44800000000000001</c:v>
                </c:pt>
                <c:pt idx="3">
                  <c:v>0.36</c:v>
                </c:pt>
                <c:pt idx="4">
                  <c:v>0.45</c:v>
                </c:pt>
                <c:pt idx="5">
                  <c:v>0.29399999999999998</c:v>
                </c:pt>
                <c:pt idx="6">
                  <c:v>0.32500000000000001</c:v>
                </c:pt>
                <c:pt idx="7">
                  <c:v>0.39</c:v>
                </c:pt>
                <c:pt idx="8">
                  <c:v>0.44500000000000001</c:v>
                </c:pt>
                <c:pt idx="9">
                  <c:v>0.35799999999999998</c:v>
                </c:pt>
                <c:pt idx="10">
                  <c:v>0.39100000000000001</c:v>
                </c:pt>
                <c:pt idx="11">
                  <c:v>0.35799999999999998</c:v>
                </c:pt>
                <c:pt idx="12">
                  <c:v>0.44600000000000001</c:v>
                </c:pt>
                <c:pt idx="13">
                  <c:v>0.42</c:v>
                </c:pt>
                <c:pt idx="14">
                  <c:v>0.42399999999999999</c:v>
                </c:pt>
                <c:pt idx="15">
                  <c:v>0.22600000000000001</c:v>
                </c:pt>
                <c:pt idx="16">
                  <c:v>0.32800000000000001</c:v>
                </c:pt>
                <c:pt idx="17">
                  <c:v>0.35799999999999998</c:v>
                </c:pt>
                <c:pt idx="18">
                  <c:v>0.26100000000000001</c:v>
                </c:pt>
                <c:pt idx="19">
                  <c:v>0.22600000000000001</c:v>
                </c:pt>
                <c:pt idx="20">
                  <c:v>0.42399999999999999</c:v>
                </c:pt>
                <c:pt idx="21">
                  <c:v>0.35799999999999998</c:v>
                </c:pt>
                <c:pt idx="22">
                  <c:v>7.9000000000000001E-2</c:v>
                </c:pt>
                <c:pt idx="23">
                  <c:v>0.189</c:v>
                </c:pt>
                <c:pt idx="24">
                  <c:v>0.22500000000000001</c:v>
                </c:pt>
                <c:pt idx="25">
                  <c:v>0.29399999999999998</c:v>
                </c:pt>
                <c:pt idx="26">
                  <c:v>0.45300000000000001</c:v>
                </c:pt>
                <c:pt idx="27">
                  <c:v>0.22700000000000001</c:v>
                </c:pt>
                <c:pt idx="28">
                  <c:v>0.22600000000000001</c:v>
                </c:pt>
                <c:pt idx="29">
                  <c:v>0.19</c:v>
                </c:pt>
                <c:pt idx="30">
                  <c:v>0.32200000000000001</c:v>
                </c:pt>
                <c:pt idx="31">
                  <c:v>0.46800000000000003</c:v>
                </c:pt>
                <c:pt idx="32">
                  <c:v>0.29099999999999998</c:v>
                </c:pt>
                <c:pt idx="33">
                  <c:v>0.35799999999999998</c:v>
                </c:pt>
                <c:pt idx="34">
                  <c:v>0.35799999999999998</c:v>
                </c:pt>
                <c:pt idx="35">
                  <c:v>0.35799999999999998</c:v>
                </c:pt>
                <c:pt idx="36">
                  <c:v>0.29599999999999999</c:v>
                </c:pt>
                <c:pt idx="37">
                  <c:v>0.38900000000000001</c:v>
                </c:pt>
                <c:pt idx="38">
                  <c:v>0.47599999999999998</c:v>
                </c:pt>
                <c:pt idx="39">
                  <c:v>0.39100000000000001</c:v>
                </c:pt>
                <c:pt idx="40">
                  <c:v>0.504</c:v>
                </c:pt>
                <c:pt idx="41">
                  <c:v>0.41499999999999998</c:v>
                </c:pt>
                <c:pt idx="42">
                  <c:v>0.26100000000000001</c:v>
                </c:pt>
                <c:pt idx="43">
                  <c:v>0.53100000000000003</c:v>
                </c:pt>
                <c:pt idx="44">
                  <c:v>0.50700000000000001</c:v>
                </c:pt>
                <c:pt idx="45">
                  <c:v>0.29599999999999999</c:v>
                </c:pt>
                <c:pt idx="46">
                  <c:v>0.39100000000000001</c:v>
                </c:pt>
                <c:pt idx="47">
                  <c:v>0.48</c:v>
                </c:pt>
                <c:pt idx="48">
                  <c:v>0.29599999999999999</c:v>
                </c:pt>
                <c:pt idx="49">
                  <c:v>0.45100000000000001</c:v>
                </c:pt>
                <c:pt idx="50">
                  <c:v>0.47799999999999998</c:v>
                </c:pt>
                <c:pt idx="51">
                  <c:v>0.42099999999999999</c:v>
                </c:pt>
                <c:pt idx="52">
                  <c:v>0.32900000000000001</c:v>
                </c:pt>
                <c:pt idx="53">
                  <c:v>0.26</c:v>
                </c:pt>
                <c:pt idx="54">
                  <c:v>0.39</c:v>
                </c:pt>
                <c:pt idx="55">
                  <c:v>0.39200000000000002</c:v>
                </c:pt>
                <c:pt idx="56">
                  <c:v>0.42</c:v>
                </c:pt>
                <c:pt idx="57">
                  <c:v>0.45200000000000001</c:v>
                </c:pt>
                <c:pt idx="58">
                  <c:v>0.38900000000000001</c:v>
                </c:pt>
                <c:pt idx="59">
                  <c:v>0.26200000000000001</c:v>
                </c:pt>
                <c:pt idx="60">
                  <c:v>0.39</c:v>
                </c:pt>
                <c:pt idx="61">
                  <c:v>0.35799999999999998</c:v>
                </c:pt>
                <c:pt idx="62">
                  <c:v>0.22700000000000001</c:v>
                </c:pt>
                <c:pt idx="63">
                  <c:v>0.35499999999999998</c:v>
                </c:pt>
                <c:pt idx="64">
                  <c:v>0.36</c:v>
                </c:pt>
                <c:pt idx="65">
                  <c:v>0.44700000000000001</c:v>
                </c:pt>
                <c:pt idx="66">
                  <c:v>0.155</c:v>
                </c:pt>
                <c:pt idx="67">
                  <c:v>0.29699999999999999</c:v>
                </c:pt>
                <c:pt idx="68">
                  <c:v>0.26</c:v>
                </c:pt>
                <c:pt idx="69">
                  <c:v>0.36</c:v>
                </c:pt>
                <c:pt idx="70">
                  <c:v>0.35799999999999998</c:v>
                </c:pt>
                <c:pt idx="71">
                  <c:v>0.39300000000000002</c:v>
                </c:pt>
                <c:pt idx="72">
                  <c:v>0.32800000000000001</c:v>
                </c:pt>
                <c:pt idx="73">
                  <c:v>0.29599999999999999</c:v>
                </c:pt>
                <c:pt idx="74">
                  <c:v>0.29599999999999999</c:v>
                </c:pt>
                <c:pt idx="75">
                  <c:v>0.35799999999999998</c:v>
                </c:pt>
                <c:pt idx="76">
                  <c:v>0.33</c:v>
                </c:pt>
                <c:pt idx="77">
                  <c:v>0.191</c:v>
                </c:pt>
                <c:pt idx="78">
                  <c:v>0.39300000000000002</c:v>
                </c:pt>
                <c:pt idx="79">
                  <c:v>0.41499999999999998</c:v>
                </c:pt>
                <c:pt idx="80">
                  <c:v>0.26</c:v>
                </c:pt>
                <c:pt idx="81">
                  <c:v>0.47699999999999998</c:v>
                </c:pt>
                <c:pt idx="82">
                  <c:v>0.38200000000000001</c:v>
                </c:pt>
                <c:pt idx="83">
                  <c:v>0.44800000000000001</c:v>
                </c:pt>
                <c:pt idx="84">
                  <c:v>0.36199999999999999</c:v>
                </c:pt>
                <c:pt idx="85">
                  <c:v>0.26</c:v>
                </c:pt>
                <c:pt idx="86">
                  <c:v>0.41699999999999998</c:v>
                </c:pt>
                <c:pt idx="87">
                  <c:v>0.155</c:v>
                </c:pt>
                <c:pt idx="88">
                  <c:v>0.47799999999999998</c:v>
                </c:pt>
                <c:pt idx="89">
                  <c:v>0.32700000000000001</c:v>
                </c:pt>
                <c:pt idx="90">
                  <c:v>0.39100000000000001</c:v>
                </c:pt>
                <c:pt idx="91">
                  <c:v>0.35899999999999999</c:v>
                </c:pt>
                <c:pt idx="92">
                  <c:v>0.36199999999999999</c:v>
                </c:pt>
                <c:pt idx="93">
                  <c:v>0.42</c:v>
                </c:pt>
                <c:pt idx="94">
                  <c:v>0.32700000000000001</c:v>
                </c:pt>
                <c:pt idx="95">
                  <c:v>0.26200000000000001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0.32800000000000001</c:v>
                </c:pt>
                <c:pt idx="99">
                  <c:v>0.29399999999999998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0352"/>
        <c:axId val="97621888"/>
      </c:scatterChart>
      <c:valAx>
        <c:axId val="976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621888"/>
        <c:crosses val="autoZero"/>
        <c:crossBetween val="midCat"/>
      </c:valAx>
      <c:valAx>
        <c:axId val="976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100'!$J$106:$J$205</c:f>
              <c:numCache>
                <c:formatCode>General</c:formatCode>
                <c:ptCount val="100"/>
                <c:pt idx="0">
                  <c:v>0.19</c:v>
                </c:pt>
                <c:pt idx="1">
                  <c:v>0.20799999999999999</c:v>
                </c:pt>
                <c:pt idx="2">
                  <c:v>0.20799999999999999</c:v>
                </c:pt>
                <c:pt idx="3">
                  <c:v>0.24099999999999999</c:v>
                </c:pt>
                <c:pt idx="4">
                  <c:v>0.27500000000000002</c:v>
                </c:pt>
                <c:pt idx="5">
                  <c:v>0.27500000000000002</c:v>
                </c:pt>
                <c:pt idx="6">
                  <c:v>0.27600000000000002</c:v>
                </c:pt>
                <c:pt idx="7">
                  <c:v>0.27600000000000002</c:v>
                </c:pt>
                <c:pt idx="8">
                  <c:v>0.27700000000000002</c:v>
                </c:pt>
                <c:pt idx="9">
                  <c:v>0.27700000000000002</c:v>
                </c:pt>
                <c:pt idx="10">
                  <c:v>0.27800000000000002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0.29299999999999998</c:v>
                </c:pt>
                <c:pt idx="15">
                  <c:v>0.29299999999999998</c:v>
                </c:pt>
                <c:pt idx="16">
                  <c:v>0.29299999999999998</c:v>
                </c:pt>
                <c:pt idx="17">
                  <c:v>0.29399999999999998</c:v>
                </c:pt>
                <c:pt idx="18">
                  <c:v>0.29399999999999998</c:v>
                </c:pt>
                <c:pt idx="19">
                  <c:v>0.308</c:v>
                </c:pt>
                <c:pt idx="20">
                  <c:v>0.308</c:v>
                </c:pt>
                <c:pt idx="21">
                  <c:v>0.309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0.32400000000000001</c:v>
                </c:pt>
                <c:pt idx="29">
                  <c:v>0.32500000000000001</c:v>
                </c:pt>
                <c:pt idx="30">
                  <c:v>0.32600000000000001</c:v>
                </c:pt>
                <c:pt idx="31">
                  <c:v>0.32600000000000001</c:v>
                </c:pt>
                <c:pt idx="32">
                  <c:v>0.32600000000000001</c:v>
                </c:pt>
                <c:pt idx="33">
                  <c:v>0.32600000000000001</c:v>
                </c:pt>
                <c:pt idx="34">
                  <c:v>0.32600000000000001</c:v>
                </c:pt>
                <c:pt idx="35">
                  <c:v>0.32600000000000001</c:v>
                </c:pt>
                <c:pt idx="36">
                  <c:v>0.32700000000000001</c:v>
                </c:pt>
                <c:pt idx="37">
                  <c:v>0.32700000000000001</c:v>
                </c:pt>
                <c:pt idx="38">
                  <c:v>0.32700000000000001</c:v>
                </c:pt>
                <c:pt idx="39">
                  <c:v>0.34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0.34100000000000003</c:v>
                </c:pt>
                <c:pt idx="43">
                  <c:v>0.34100000000000003</c:v>
                </c:pt>
                <c:pt idx="44">
                  <c:v>0.34200000000000003</c:v>
                </c:pt>
                <c:pt idx="45">
                  <c:v>0.34200000000000003</c:v>
                </c:pt>
                <c:pt idx="46">
                  <c:v>0.34300000000000003</c:v>
                </c:pt>
                <c:pt idx="47">
                  <c:v>0.34300000000000003</c:v>
                </c:pt>
                <c:pt idx="48">
                  <c:v>0.34300000000000003</c:v>
                </c:pt>
                <c:pt idx="49">
                  <c:v>0.34300000000000003</c:v>
                </c:pt>
                <c:pt idx="50">
                  <c:v>0.35699999999999998</c:v>
                </c:pt>
                <c:pt idx="51">
                  <c:v>0.35699999999999998</c:v>
                </c:pt>
                <c:pt idx="52">
                  <c:v>0.35699999999999998</c:v>
                </c:pt>
                <c:pt idx="53">
                  <c:v>0.35699999999999998</c:v>
                </c:pt>
                <c:pt idx="54">
                  <c:v>0.35799999999999998</c:v>
                </c:pt>
                <c:pt idx="55">
                  <c:v>0.35799999999999998</c:v>
                </c:pt>
                <c:pt idx="56">
                  <c:v>0.35799999999999998</c:v>
                </c:pt>
                <c:pt idx="57">
                  <c:v>0.35799999999999998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0.35899999999999999</c:v>
                </c:pt>
                <c:pt idx="61">
                  <c:v>0.37</c:v>
                </c:pt>
                <c:pt idx="62">
                  <c:v>0.371</c:v>
                </c:pt>
                <c:pt idx="63">
                  <c:v>0.371</c:v>
                </c:pt>
                <c:pt idx="64">
                  <c:v>0.372</c:v>
                </c:pt>
                <c:pt idx="65">
                  <c:v>0.372</c:v>
                </c:pt>
                <c:pt idx="66">
                  <c:v>0.373</c:v>
                </c:pt>
                <c:pt idx="67">
                  <c:v>0.373</c:v>
                </c:pt>
                <c:pt idx="68">
                  <c:v>0.374</c:v>
                </c:pt>
                <c:pt idx="69">
                  <c:v>0.374</c:v>
                </c:pt>
                <c:pt idx="70">
                  <c:v>0.374</c:v>
                </c:pt>
                <c:pt idx="71">
                  <c:v>0.374</c:v>
                </c:pt>
                <c:pt idx="72">
                  <c:v>0.375</c:v>
                </c:pt>
                <c:pt idx="73">
                  <c:v>0.376</c:v>
                </c:pt>
                <c:pt idx="74">
                  <c:v>0.38500000000000001</c:v>
                </c:pt>
                <c:pt idx="75">
                  <c:v>0.38600000000000001</c:v>
                </c:pt>
                <c:pt idx="76">
                  <c:v>0.38700000000000001</c:v>
                </c:pt>
                <c:pt idx="77">
                  <c:v>0.38700000000000001</c:v>
                </c:pt>
                <c:pt idx="78">
                  <c:v>0.38700000000000001</c:v>
                </c:pt>
                <c:pt idx="79">
                  <c:v>0.38700000000000001</c:v>
                </c:pt>
                <c:pt idx="80">
                  <c:v>0.38800000000000001</c:v>
                </c:pt>
                <c:pt idx="81">
                  <c:v>0.38800000000000001</c:v>
                </c:pt>
                <c:pt idx="82">
                  <c:v>0.38900000000000001</c:v>
                </c:pt>
                <c:pt idx="83">
                  <c:v>0.38900000000000001</c:v>
                </c:pt>
                <c:pt idx="84">
                  <c:v>0.39</c:v>
                </c:pt>
                <c:pt idx="85">
                  <c:v>0.39100000000000001</c:v>
                </c:pt>
                <c:pt idx="86">
                  <c:v>0.39800000000000002</c:v>
                </c:pt>
                <c:pt idx="87">
                  <c:v>0.40200000000000002</c:v>
                </c:pt>
                <c:pt idx="88">
                  <c:v>0.40200000000000002</c:v>
                </c:pt>
                <c:pt idx="89">
                  <c:v>0.40300000000000002</c:v>
                </c:pt>
                <c:pt idx="90">
                  <c:v>0.40500000000000003</c:v>
                </c:pt>
                <c:pt idx="91">
                  <c:v>0.41499999999999998</c:v>
                </c:pt>
                <c:pt idx="92">
                  <c:v>0.41899999999999998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0.43099999999999999</c:v>
                </c:pt>
                <c:pt idx="97">
                  <c:v>0.46700000000000003</c:v>
                </c:pt>
                <c:pt idx="98">
                  <c:v>0.48899999999999999</c:v>
                </c:pt>
                <c:pt idx="99">
                  <c:v>0.501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83968"/>
        <c:axId val="103685504"/>
      </c:scatterChart>
      <c:valAx>
        <c:axId val="1036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85504"/>
        <c:crosses val="autoZero"/>
        <c:crossBetween val="midCat"/>
      </c:valAx>
      <c:valAx>
        <c:axId val="103685504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8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100'!$K$2:$K$101</c:f>
              <c:numCache>
                <c:formatCode>General</c:formatCode>
                <c:ptCount val="100"/>
                <c:pt idx="0">
                  <c:v>0.35699999999999998</c:v>
                </c:pt>
                <c:pt idx="1">
                  <c:v>0.48899999999999999</c:v>
                </c:pt>
                <c:pt idx="2">
                  <c:v>0.43099999999999999</c:v>
                </c:pt>
                <c:pt idx="3">
                  <c:v>0.42</c:v>
                </c:pt>
                <c:pt idx="4">
                  <c:v>0.20799999999999999</c:v>
                </c:pt>
                <c:pt idx="5">
                  <c:v>0.374</c:v>
                </c:pt>
                <c:pt idx="6">
                  <c:v>0.27700000000000002</c:v>
                </c:pt>
                <c:pt idx="7">
                  <c:v>0.34300000000000003</c:v>
                </c:pt>
                <c:pt idx="8">
                  <c:v>0.376</c:v>
                </c:pt>
                <c:pt idx="9">
                  <c:v>0.372</c:v>
                </c:pt>
                <c:pt idx="10">
                  <c:v>0.38800000000000001</c:v>
                </c:pt>
                <c:pt idx="11">
                  <c:v>0.309</c:v>
                </c:pt>
                <c:pt idx="12">
                  <c:v>0.42</c:v>
                </c:pt>
                <c:pt idx="13">
                  <c:v>0.34</c:v>
                </c:pt>
                <c:pt idx="14">
                  <c:v>0.34</c:v>
                </c:pt>
                <c:pt idx="15">
                  <c:v>0.34300000000000003</c:v>
                </c:pt>
                <c:pt idx="16">
                  <c:v>0.38900000000000001</c:v>
                </c:pt>
                <c:pt idx="17">
                  <c:v>0.38900000000000001</c:v>
                </c:pt>
                <c:pt idx="18">
                  <c:v>0.34200000000000003</c:v>
                </c:pt>
                <c:pt idx="19">
                  <c:v>0.32700000000000001</c:v>
                </c:pt>
                <c:pt idx="20">
                  <c:v>0.38600000000000001</c:v>
                </c:pt>
                <c:pt idx="21">
                  <c:v>0.501</c:v>
                </c:pt>
                <c:pt idx="22">
                  <c:v>0.311</c:v>
                </c:pt>
                <c:pt idx="23">
                  <c:v>0.41499999999999998</c:v>
                </c:pt>
                <c:pt idx="24">
                  <c:v>0.308</c:v>
                </c:pt>
                <c:pt idx="25">
                  <c:v>0.374</c:v>
                </c:pt>
                <c:pt idx="26">
                  <c:v>0.29399999999999998</c:v>
                </c:pt>
                <c:pt idx="27">
                  <c:v>0.35899999999999999</c:v>
                </c:pt>
                <c:pt idx="28">
                  <c:v>0.27800000000000002</c:v>
                </c:pt>
                <c:pt idx="29">
                  <c:v>0.19</c:v>
                </c:pt>
                <c:pt idx="30">
                  <c:v>0.27500000000000002</c:v>
                </c:pt>
                <c:pt idx="31">
                  <c:v>0.32600000000000001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0.32600000000000001</c:v>
                </c:pt>
                <c:pt idx="35">
                  <c:v>0.35699999999999998</c:v>
                </c:pt>
                <c:pt idx="36">
                  <c:v>0.39100000000000001</c:v>
                </c:pt>
                <c:pt idx="37">
                  <c:v>0.46700000000000003</c:v>
                </c:pt>
                <c:pt idx="38">
                  <c:v>0.375</c:v>
                </c:pt>
                <c:pt idx="39">
                  <c:v>0.29299999999999998</c:v>
                </c:pt>
                <c:pt idx="40">
                  <c:v>0.35799999999999998</c:v>
                </c:pt>
                <c:pt idx="41">
                  <c:v>0.29199999999999998</c:v>
                </c:pt>
                <c:pt idx="42">
                  <c:v>0.32600000000000001</c:v>
                </c:pt>
                <c:pt idx="43">
                  <c:v>0.27700000000000002</c:v>
                </c:pt>
                <c:pt idx="44">
                  <c:v>0.32400000000000001</c:v>
                </c:pt>
                <c:pt idx="45">
                  <c:v>0.31</c:v>
                </c:pt>
                <c:pt idx="46">
                  <c:v>0.27600000000000002</c:v>
                </c:pt>
                <c:pt idx="47">
                  <c:v>0.35799999999999998</c:v>
                </c:pt>
                <c:pt idx="48">
                  <c:v>0.35699999999999998</c:v>
                </c:pt>
                <c:pt idx="49">
                  <c:v>0.35699999999999998</c:v>
                </c:pt>
                <c:pt idx="50">
                  <c:v>0.32500000000000001</c:v>
                </c:pt>
                <c:pt idx="51">
                  <c:v>0.311</c:v>
                </c:pt>
                <c:pt idx="52">
                  <c:v>0.20799999999999999</c:v>
                </c:pt>
                <c:pt idx="53">
                  <c:v>0.35799999999999998</c:v>
                </c:pt>
                <c:pt idx="54">
                  <c:v>0.27500000000000002</c:v>
                </c:pt>
                <c:pt idx="55">
                  <c:v>0.311</c:v>
                </c:pt>
                <c:pt idx="56">
                  <c:v>0.34100000000000003</c:v>
                </c:pt>
                <c:pt idx="57">
                  <c:v>0.374</c:v>
                </c:pt>
                <c:pt idx="58">
                  <c:v>0.29199999999999998</c:v>
                </c:pt>
                <c:pt idx="59">
                  <c:v>0.32700000000000001</c:v>
                </c:pt>
                <c:pt idx="60">
                  <c:v>0.32600000000000001</c:v>
                </c:pt>
                <c:pt idx="61">
                  <c:v>0.38700000000000001</c:v>
                </c:pt>
                <c:pt idx="62">
                  <c:v>0.31</c:v>
                </c:pt>
                <c:pt idx="63">
                  <c:v>0.35899999999999999</c:v>
                </c:pt>
                <c:pt idx="64">
                  <c:v>0.29299999999999998</c:v>
                </c:pt>
                <c:pt idx="65">
                  <c:v>0.41899999999999998</c:v>
                </c:pt>
                <c:pt idx="66">
                  <c:v>0.38800000000000001</c:v>
                </c:pt>
                <c:pt idx="67">
                  <c:v>0.32600000000000001</c:v>
                </c:pt>
                <c:pt idx="68">
                  <c:v>0.40500000000000003</c:v>
                </c:pt>
                <c:pt idx="69">
                  <c:v>0.38700000000000001</c:v>
                </c:pt>
                <c:pt idx="70">
                  <c:v>0.34200000000000003</c:v>
                </c:pt>
                <c:pt idx="71">
                  <c:v>0.27600000000000002</c:v>
                </c:pt>
                <c:pt idx="72">
                  <c:v>0.32600000000000001</c:v>
                </c:pt>
                <c:pt idx="73">
                  <c:v>0.38500000000000001</c:v>
                </c:pt>
                <c:pt idx="74">
                  <c:v>0.34100000000000003</c:v>
                </c:pt>
                <c:pt idx="75">
                  <c:v>0.39800000000000002</c:v>
                </c:pt>
                <c:pt idx="76">
                  <c:v>0.373</c:v>
                </c:pt>
                <c:pt idx="77">
                  <c:v>0.31</c:v>
                </c:pt>
                <c:pt idx="78">
                  <c:v>0.39</c:v>
                </c:pt>
                <c:pt idx="79">
                  <c:v>0.40300000000000002</c:v>
                </c:pt>
                <c:pt idx="80">
                  <c:v>0.29299999999999998</c:v>
                </c:pt>
                <c:pt idx="81">
                  <c:v>0.372</c:v>
                </c:pt>
                <c:pt idx="82">
                  <c:v>0.34300000000000003</c:v>
                </c:pt>
                <c:pt idx="83">
                  <c:v>0.34100000000000003</c:v>
                </c:pt>
                <c:pt idx="84">
                  <c:v>0.371</c:v>
                </c:pt>
                <c:pt idx="85">
                  <c:v>0.42</c:v>
                </c:pt>
                <c:pt idx="86">
                  <c:v>0.24099999999999999</c:v>
                </c:pt>
                <c:pt idx="87">
                  <c:v>0.32700000000000001</c:v>
                </c:pt>
                <c:pt idx="88">
                  <c:v>0.40200000000000002</c:v>
                </c:pt>
                <c:pt idx="89">
                  <c:v>0.34300000000000003</c:v>
                </c:pt>
                <c:pt idx="90">
                  <c:v>0.373</c:v>
                </c:pt>
                <c:pt idx="91">
                  <c:v>0.38700000000000001</c:v>
                </c:pt>
                <c:pt idx="92">
                  <c:v>0.29199999999999998</c:v>
                </c:pt>
                <c:pt idx="93">
                  <c:v>0.29399999999999998</c:v>
                </c:pt>
                <c:pt idx="94">
                  <c:v>0.371</c:v>
                </c:pt>
                <c:pt idx="95">
                  <c:v>0.374</c:v>
                </c:pt>
                <c:pt idx="96">
                  <c:v>0.40200000000000002</c:v>
                </c:pt>
                <c:pt idx="97">
                  <c:v>0.308</c:v>
                </c:pt>
                <c:pt idx="98">
                  <c:v>0.35799999999999998</c:v>
                </c:pt>
                <c:pt idx="99">
                  <c:v>0.38700000000000001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9728"/>
        <c:axId val="104427904"/>
      </c:scatterChart>
      <c:valAx>
        <c:axId val="1044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27904"/>
        <c:crosses val="autoZero"/>
        <c:crossBetween val="midCat"/>
      </c:valAx>
      <c:valAx>
        <c:axId val="104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200'!$K$104:$K$203</c:f>
              <c:numCache>
                <c:formatCode>General</c:formatCode>
                <c:ptCount val="100"/>
                <c:pt idx="0">
                  <c:v>0.27500000000000002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0.29299999999999998</c:v>
                </c:pt>
                <c:pt idx="6">
                  <c:v>0.30099999999999999</c:v>
                </c:pt>
                <c:pt idx="7">
                  <c:v>0.30099999999999999</c:v>
                </c:pt>
                <c:pt idx="8">
                  <c:v>0.308</c:v>
                </c:pt>
                <c:pt idx="9">
                  <c:v>0.309</c:v>
                </c:pt>
                <c:pt idx="10">
                  <c:v>0.309</c:v>
                </c:pt>
                <c:pt idx="11">
                  <c:v>0.309</c:v>
                </c:pt>
                <c:pt idx="12">
                  <c:v>0.316</c:v>
                </c:pt>
                <c:pt idx="13">
                  <c:v>0.317</c:v>
                </c:pt>
                <c:pt idx="14">
                  <c:v>0.32400000000000001</c:v>
                </c:pt>
                <c:pt idx="15">
                  <c:v>0.32500000000000001</c:v>
                </c:pt>
                <c:pt idx="16">
                  <c:v>0.32500000000000001</c:v>
                </c:pt>
                <c:pt idx="17">
                  <c:v>0.32500000000000001</c:v>
                </c:pt>
                <c:pt idx="18">
                  <c:v>0.32500000000000001</c:v>
                </c:pt>
                <c:pt idx="19">
                  <c:v>0.32500000000000001</c:v>
                </c:pt>
                <c:pt idx="20">
                  <c:v>0.33200000000000002</c:v>
                </c:pt>
                <c:pt idx="21">
                  <c:v>0.33200000000000002</c:v>
                </c:pt>
                <c:pt idx="22">
                  <c:v>0.33300000000000002</c:v>
                </c:pt>
                <c:pt idx="23">
                  <c:v>0.33300000000000002</c:v>
                </c:pt>
                <c:pt idx="24">
                  <c:v>0.33300000000000002</c:v>
                </c:pt>
                <c:pt idx="25">
                  <c:v>0.33400000000000002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0.34100000000000003</c:v>
                </c:pt>
                <c:pt idx="34">
                  <c:v>0.34100000000000003</c:v>
                </c:pt>
                <c:pt idx="35">
                  <c:v>0.34100000000000003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0.34100000000000003</c:v>
                </c:pt>
                <c:pt idx="39">
                  <c:v>0.34200000000000003</c:v>
                </c:pt>
                <c:pt idx="40">
                  <c:v>0.34699999999999998</c:v>
                </c:pt>
                <c:pt idx="41">
                  <c:v>0.34699999999999998</c:v>
                </c:pt>
                <c:pt idx="42">
                  <c:v>0.34799999999999998</c:v>
                </c:pt>
                <c:pt idx="43">
                  <c:v>0.34799999999999998</c:v>
                </c:pt>
                <c:pt idx="44">
                  <c:v>0.34799999999999998</c:v>
                </c:pt>
                <c:pt idx="45">
                  <c:v>0.34799999999999998</c:v>
                </c:pt>
                <c:pt idx="46">
                  <c:v>0.34899999999999998</c:v>
                </c:pt>
                <c:pt idx="47">
                  <c:v>0.34899999999999998</c:v>
                </c:pt>
                <c:pt idx="48">
                  <c:v>0.34899999999999998</c:v>
                </c:pt>
                <c:pt idx="49">
                  <c:v>0.35599999999999998</c:v>
                </c:pt>
                <c:pt idx="50">
                  <c:v>0.35599999999999998</c:v>
                </c:pt>
                <c:pt idx="51">
                  <c:v>0.35599999999999998</c:v>
                </c:pt>
                <c:pt idx="52">
                  <c:v>0.35599999999999998</c:v>
                </c:pt>
                <c:pt idx="53">
                  <c:v>0.35699999999999998</c:v>
                </c:pt>
                <c:pt idx="54">
                  <c:v>0.36199999999999999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0.36399999999999999</c:v>
                </c:pt>
                <c:pt idx="58">
                  <c:v>0.36399999999999999</c:v>
                </c:pt>
                <c:pt idx="59">
                  <c:v>0.36399999999999999</c:v>
                </c:pt>
                <c:pt idx="60">
                  <c:v>0.36399999999999999</c:v>
                </c:pt>
                <c:pt idx="61">
                  <c:v>0.36499999999999999</c:v>
                </c:pt>
                <c:pt idx="62">
                  <c:v>0.371</c:v>
                </c:pt>
                <c:pt idx="63">
                  <c:v>0.371</c:v>
                </c:pt>
                <c:pt idx="64">
                  <c:v>0.371</c:v>
                </c:pt>
                <c:pt idx="65">
                  <c:v>0.371</c:v>
                </c:pt>
                <c:pt idx="66">
                  <c:v>0.371</c:v>
                </c:pt>
                <c:pt idx="67">
                  <c:v>0.371</c:v>
                </c:pt>
                <c:pt idx="68">
                  <c:v>0.372</c:v>
                </c:pt>
                <c:pt idx="69">
                  <c:v>0.372</c:v>
                </c:pt>
                <c:pt idx="70">
                  <c:v>0.372</c:v>
                </c:pt>
                <c:pt idx="71">
                  <c:v>0.372</c:v>
                </c:pt>
                <c:pt idx="72">
                  <c:v>0.373</c:v>
                </c:pt>
                <c:pt idx="73">
                  <c:v>0.373</c:v>
                </c:pt>
                <c:pt idx="74">
                  <c:v>0.373</c:v>
                </c:pt>
                <c:pt idx="75">
                  <c:v>0.378</c:v>
                </c:pt>
                <c:pt idx="76">
                  <c:v>0.379</c:v>
                </c:pt>
                <c:pt idx="77">
                  <c:v>0.379</c:v>
                </c:pt>
                <c:pt idx="78">
                  <c:v>0.379</c:v>
                </c:pt>
                <c:pt idx="79">
                  <c:v>0.38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0.38700000000000001</c:v>
                </c:pt>
                <c:pt idx="83">
                  <c:v>0.38700000000000001</c:v>
                </c:pt>
                <c:pt idx="84">
                  <c:v>0.38700000000000001</c:v>
                </c:pt>
                <c:pt idx="85">
                  <c:v>0.38700000000000001</c:v>
                </c:pt>
                <c:pt idx="86">
                  <c:v>0.38700000000000001</c:v>
                </c:pt>
                <c:pt idx="87">
                  <c:v>0.38800000000000001</c:v>
                </c:pt>
                <c:pt idx="88">
                  <c:v>0.38800000000000001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0.40100000000000002</c:v>
                </c:pt>
                <c:pt idx="92">
                  <c:v>0.40200000000000002</c:v>
                </c:pt>
                <c:pt idx="93">
                  <c:v>0.40200000000000002</c:v>
                </c:pt>
                <c:pt idx="94">
                  <c:v>0.40300000000000002</c:v>
                </c:pt>
                <c:pt idx="95">
                  <c:v>0.40899999999999997</c:v>
                </c:pt>
                <c:pt idx="96">
                  <c:v>0.40899999999999997</c:v>
                </c:pt>
                <c:pt idx="97">
                  <c:v>0.41</c:v>
                </c:pt>
                <c:pt idx="98">
                  <c:v>0.41599999999999998</c:v>
                </c:pt>
                <c:pt idx="99">
                  <c:v>0.41899999999999998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6576"/>
        <c:axId val="104458112"/>
      </c:scatterChart>
      <c:valAx>
        <c:axId val="1044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58112"/>
        <c:crosses val="autoZero"/>
        <c:crossBetween val="midCat"/>
      </c:valAx>
      <c:valAx>
        <c:axId val="104458112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200'!$K$2:$K$101</c:f>
              <c:numCache>
                <c:formatCode>General</c:formatCode>
                <c:ptCount val="100"/>
                <c:pt idx="0">
                  <c:v>0.29199999999999998</c:v>
                </c:pt>
                <c:pt idx="1">
                  <c:v>0.32500000000000001</c:v>
                </c:pt>
                <c:pt idx="2">
                  <c:v>0.32500000000000001</c:v>
                </c:pt>
                <c:pt idx="3">
                  <c:v>0.378</c:v>
                </c:pt>
                <c:pt idx="4">
                  <c:v>0.34200000000000003</c:v>
                </c:pt>
                <c:pt idx="5">
                  <c:v>0.29199999999999998</c:v>
                </c:pt>
                <c:pt idx="6">
                  <c:v>0.36399999999999999</c:v>
                </c:pt>
                <c:pt idx="7">
                  <c:v>0.34</c:v>
                </c:pt>
                <c:pt idx="8">
                  <c:v>0.379</c:v>
                </c:pt>
                <c:pt idx="9">
                  <c:v>0.29199999999999998</c:v>
                </c:pt>
                <c:pt idx="10">
                  <c:v>0.32500000000000001</c:v>
                </c:pt>
                <c:pt idx="11">
                  <c:v>0.33200000000000002</c:v>
                </c:pt>
                <c:pt idx="12">
                  <c:v>0.30099999999999999</c:v>
                </c:pt>
                <c:pt idx="13">
                  <c:v>0.41899999999999998</c:v>
                </c:pt>
                <c:pt idx="14">
                  <c:v>0.32400000000000001</c:v>
                </c:pt>
                <c:pt idx="15">
                  <c:v>0.38</c:v>
                </c:pt>
                <c:pt idx="16">
                  <c:v>0.372</c:v>
                </c:pt>
                <c:pt idx="17">
                  <c:v>0.36299999999999999</c:v>
                </c:pt>
                <c:pt idx="18">
                  <c:v>0.316</c:v>
                </c:pt>
                <c:pt idx="19">
                  <c:v>0.40899999999999997</c:v>
                </c:pt>
                <c:pt idx="20">
                  <c:v>0.36199999999999999</c:v>
                </c:pt>
                <c:pt idx="21">
                  <c:v>0.309</c:v>
                </c:pt>
                <c:pt idx="22">
                  <c:v>0.309</c:v>
                </c:pt>
                <c:pt idx="23">
                  <c:v>0.34899999999999998</c:v>
                </c:pt>
                <c:pt idx="24">
                  <c:v>0.371</c:v>
                </c:pt>
                <c:pt idx="25">
                  <c:v>0.371</c:v>
                </c:pt>
                <c:pt idx="26">
                  <c:v>0.36299999999999999</c:v>
                </c:pt>
                <c:pt idx="27">
                  <c:v>0.34100000000000003</c:v>
                </c:pt>
                <c:pt idx="28">
                  <c:v>0.34</c:v>
                </c:pt>
                <c:pt idx="29">
                  <c:v>0.33300000000000002</c:v>
                </c:pt>
                <c:pt idx="30">
                  <c:v>0.371</c:v>
                </c:pt>
                <c:pt idx="31">
                  <c:v>0.309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0.35599999999999998</c:v>
                </c:pt>
                <c:pt idx="35">
                  <c:v>0.39500000000000002</c:v>
                </c:pt>
                <c:pt idx="36">
                  <c:v>0.372</c:v>
                </c:pt>
                <c:pt idx="37">
                  <c:v>0.33300000000000002</c:v>
                </c:pt>
                <c:pt idx="38">
                  <c:v>0.35599999999999998</c:v>
                </c:pt>
                <c:pt idx="39">
                  <c:v>0.40200000000000002</c:v>
                </c:pt>
                <c:pt idx="40">
                  <c:v>0.371</c:v>
                </c:pt>
                <c:pt idx="41">
                  <c:v>0.39500000000000002</c:v>
                </c:pt>
                <c:pt idx="42">
                  <c:v>0.379</c:v>
                </c:pt>
                <c:pt idx="43">
                  <c:v>0.34799999999999998</c:v>
                </c:pt>
                <c:pt idx="44">
                  <c:v>0.36499999999999999</c:v>
                </c:pt>
                <c:pt idx="45">
                  <c:v>0.35599999999999998</c:v>
                </c:pt>
                <c:pt idx="46">
                  <c:v>0.371</c:v>
                </c:pt>
                <c:pt idx="47">
                  <c:v>0.34899999999999998</c:v>
                </c:pt>
                <c:pt idx="48">
                  <c:v>0.32500000000000001</c:v>
                </c:pt>
                <c:pt idx="49">
                  <c:v>0.38700000000000001</c:v>
                </c:pt>
                <c:pt idx="50">
                  <c:v>0.317</c:v>
                </c:pt>
                <c:pt idx="51">
                  <c:v>0.30099999999999999</c:v>
                </c:pt>
                <c:pt idx="52">
                  <c:v>0.34799999999999998</c:v>
                </c:pt>
                <c:pt idx="53">
                  <c:v>0.34100000000000003</c:v>
                </c:pt>
                <c:pt idx="54">
                  <c:v>0.33200000000000002</c:v>
                </c:pt>
                <c:pt idx="55">
                  <c:v>0.372</c:v>
                </c:pt>
                <c:pt idx="56">
                  <c:v>0.35599999999999998</c:v>
                </c:pt>
                <c:pt idx="57">
                  <c:v>0.34</c:v>
                </c:pt>
                <c:pt idx="58">
                  <c:v>0.38700000000000001</c:v>
                </c:pt>
                <c:pt idx="59">
                  <c:v>0.308</c:v>
                </c:pt>
                <c:pt idx="60">
                  <c:v>0.32500000000000001</c:v>
                </c:pt>
                <c:pt idx="61">
                  <c:v>0.34699999999999998</c:v>
                </c:pt>
                <c:pt idx="62">
                  <c:v>0.40200000000000002</c:v>
                </c:pt>
                <c:pt idx="63">
                  <c:v>0.373</c:v>
                </c:pt>
                <c:pt idx="64">
                  <c:v>0.34100000000000003</c:v>
                </c:pt>
                <c:pt idx="65">
                  <c:v>0.38100000000000001</c:v>
                </c:pt>
                <c:pt idx="66">
                  <c:v>0.41599999999999998</c:v>
                </c:pt>
                <c:pt idx="67">
                  <c:v>0.40899999999999997</c:v>
                </c:pt>
                <c:pt idx="68">
                  <c:v>0.38800000000000001</c:v>
                </c:pt>
                <c:pt idx="69">
                  <c:v>0.33400000000000002</c:v>
                </c:pt>
                <c:pt idx="70">
                  <c:v>0.379</c:v>
                </c:pt>
                <c:pt idx="71">
                  <c:v>0.40300000000000002</c:v>
                </c:pt>
                <c:pt idx="72">
                  <c:v>0.38800000000000001</c:v>
                </c:pt>
                <c:pt idx="73">
                  <c:v>0.371</c:v>
                </c:pt>
                <c:pt idx="74">
                  <c:v>0.38700000000000001</c:v>
                </c:pt>
                <c:pt idx="75">
                  <c:v>0.38</c:v>
                </c:pt>
                <c:pt idx="76">
                  <c:v>0.36399999999999999</c:v>
                </c:pt>
                <c:pt idx="77">
                  <c:v>0.38700000000000001</c:v>
                </c:pt>
                <c:pt idx="78">
                  <c:v>0.38700000000000001</c:v>
                </c:pt>
                <c:pt idx="79">
                  <c:v>0.41</c:v>
                </c:pt>
                <c:pt idx="80">
                  <c:v>0.34100000000000003</c:v>
                </c:pt>
                <c:pt idx="81">
                  <c:v>0.35699999999999998</c:v>
                </c:pt>
                <c:pt idx="82">
                  <c:v>0.36399999999999999</c:v>
                </c:pt>
                <c:pt idx="83">
                  <c:v>0.34</c:v>
                </c:pt>
                <c:pt idx="84">
                  <c:v>0.373</c:v>
                </c:pt>
                <c:pt idx="85">
                  <c:v>0.40100000000000002</c:v>
                </c:pt>
                <c:pt idx="86">
                  <c:v>0.34799999999999998</c:v>
                </c:pt>
                <c:pt idx="87">
                  <c:v>0.33300000000000002</c:v>
                </c:pt>
                <c:pt idx="88">
                  <c:v>0.27500000000000002</c:v>
                </c:pt>
                <c:pt idx="89">
                  <c:v>0.34699999999999998</c:v>
                </c:pt>
                <c:pt idx="90">
                  <c:v>0.34799999999999998</c:v>
                </c:pt>
                <c:pt idx="91">
                  <c:v>0.34100000000000003</c:v>
                </c:pt>
                <c:pt idx="92">
                  <c:v>0.29299999999999998</c:v>
                </c:pt>
                <c:pt idx="93">
                  <c:v>0.372</c:v>
                </c:pt>
                <c:pt idx="94">
                  <c:v>0.34</c:v>
                </c:pt>
                <c:pt idx="95">
                  <c:v>0.34899999999999998</c:v>
                </c:pt>
                <c:pt idx="96">
                  <c:v>0.34</c:v>
                </c:pt>
                <c:pt idx="97">
                  <c:v>0.34100000000000003</c:v>
                </c:pt>
                <c:pt idx="98">
                  <c:v>0.36399999999999999</c:v>
                </c:pt>
                <c:pt idx="99">
                  <c:v>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6256"/>
        <c:axId val="104737792"/>
      </c:scatterChart>
      <c:valAx>
        <c:axId val="1047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37792"/>
        <c:crosses val="autoZero"/>
        <c:crossBetween val="midCat"/>
      </c:valAx>
      <c:valAx>
        <c:axId val="1047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3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'n = 400'!$K$103:$K$202</c:f>
              <c:numCache>
                <c:formatCode>General</c:formatCode>
                <c:ptCount val="10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0.34399999999999997</c:v>
                </c:pt>
                <c:pt idx="4">
                  <c:v>0.34399999999999997</c:v>
                </c:pt>
                <c:pt idx="5">
                  <c:v>0.34399999999999997</c:v>
                </c:pt>
                <c:pt idx="6">
                  <c:v>0.34399999999999997</c:v>
                </c:pt>
                <c:pt idx="7">
                  <c:v>0.34399999999999997</c:v>
                </c:pt>
                <c:pt idx="8">
                  <c:v>0.34699999999999998</c:v>
                </c:pt>
                <c:pt idx="9">
                  <c:v>0.34799999999999998</c:v>
                </c:pt>
                <c:pt idx="10">
                  <c:v>0.34799999999999998</c:v>
                </c:pt>
                <c:pt idx="11">
                  <c:v>0.34799999999999998</c:v>
                </c:pt>
                <c:pt idx="12">
                  <c:v>0.34799999999999998</c:v>
                </c:pt>
                <c:pt idx="13">
                  <c:v>0.34799999999999998</c:v>
                </c:pt>
                <c:pt idx="14">
                  <c:v>0.34799999999999998</c:v>
                </c:pt>
                <c:pt idx="15">
                  <c:v>0.34799999999999998</c:v>
                </c:pt>
                <c:pt idx="16">
                  <c:v>0.34799999999999998</c:v>
                </c:pt>
                <c:pt idx="17">
                  <c:v>0.35099999999999998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0.35199999999999998</c:v>
                </c:pt>
                <c:pt idx="22">
                  <c:v>0.35199999999999998</c:v>
                </c:pt>
                <c:pt idx="23">
                  <c:v>0.35199999999999998</c:v>
                </c:pt>
                <c:pt idx="24">
                  <c:v>0.35199999999999998</c:v>
                </c:pt>
                <c:pt idx="25">
                  <c:v>0.35499999999999998</c:v>
                </c:pt>
                <c:pt idx="26">
                  <c:v>0.35499999999999998</c:v>
                </c:pt>
                <c:pt idx="27">
                  <c:v>0.35599999999999998</c:v>
                </c:pt>
                <c:pt idx="28">
                  <c:v>0.35599999999999998</c:v>
                </c:pt>
                <c:pt idx="29">
                  <c:v>0.35599999999999998</c:v>
                </c:pt>
                <c:pt idx="30">
                  <c:v>0.35599999999999998</c:v>
                </c:pt>
                <c:pt idx="31">
                  <c:v>0.35599999999999998</c:v>
                </c:pt>
                <c:pt idx="32">
                  <c:v>0.35599999999999998</c:v>
                </c:pt>
                <c:pt idx="33">
                  <c:v>0.35599999999999998</c:v>
                </c:pt>
                <c:pt idx="34">
                  <c:v>0.35599999999999998</c:v>
                </c:pt>
                <c:pt idx="35">
                  <c:v>0.35599999999999998</c:v>
                </c:pt>
                <c:pt idx="36">
                  <c:v>0.35599999999999998</c:v>
                </c:pt>
                <c:pt idx="37">
                  <c:v>0.35599999999999998</c:v>
                </c:pt>
                <c:pt idx="38">
                  <c:v>0.35899999999999999</c:v>
                </c:pt>
                <c:pt idx="39">
                  <c:v>0.35899999999999999</c:v>
                </c:pt>
                <c:pt idx="40">
                  <c:v>0.35899999999999999</c:v>
                </c:pt>
                <c:pt idx="41">
                  <c:v>0.35899999999999999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0.36299999999999999</c:v>
                </c:pt>
                <c:pt idx="59">
                  <c:v>0.36299999999999999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0.36399999999999999</c:v>
                </c:pt>
                <c:pt idx="67">
                  <c:v>0.36399999999999999</c:v>
                </c:pt>
                <c:pt idx="68">
                  <c:v>0.36399999999999999</c:v>
                </c:pt>
                <c:pt idx="69">
                  <c:v>0.36399999999999999</c:v>
                </c:pt>
                <c:pt idx="70">
                  <c:v>0.36399999999999999</c:v>
                </c:pt>
                <c:pt idx="71">
                  <c:v>0.36399999999999999</c:v>
                </c:pt>
                <c:pt idx="72">
                  <c:v>0.36399999999999999</c:v>
                </c:pt>
                <c:pt idx="73">
                  <c:v>0.36699999999999999</c:v>
                </c:pt>
                <c:pt idx="74">
                  <c:v>0.36699999999999999</c:v>
                </c:pt>
                <c:pt idx="75">
                  <c:v>0.36699999999999999</c:v>
                </c:pt>
                <c:pt idx="76">
                  <c:v>0.36699999999999999</c:v>
                </c:pt>
                <c:pt idx="77">
                  <c:v>0.36699999999999999</c:v>
                </c:pt>
                <c:pt idx="78">
                  <c:v>0.36699999999999999</c:v>
                </c:pt>
                <c:pt idx="79">
                  <c:v>0.36699999999999999</c:v>
                </c:pt>
                <c:pt idx="80">
                  <c:v>0.36699999999999999</c:v>
                </c:pt>
                <c:pt idx="81">
                  <c:v>0.36699999999999999</c:v>
                </c:pt>
                <c:pt idx="82">
                  <c:v>0.36699999999999999</c:v>
                </c:pt>
                <c:pt idx="83">
                  <c:v>0.36799999999999999</c:v>
                </c:pt>
                <c:pt idx="84">
                  <c:v>0.36799999999999999</c:v>
                </c:pt>
                <c:pt idx="85">
                  <c:v>0.36799999999999999</c:v>
                </c:pt>
                <c:pt idx="86">
                  <c:v>0.371</c:v>
                </c:pt>
                <c:pt idx="87">
                  <c:v>0.371</c:v>
                </c:pt>
                <c:pt idx="88">
                  <c:v>0.371</c:v>
                </c:pt>
                <c:pt idx="89">
                  <c:v>0.371</c:v>
                </c:pt>
                <c:pt idx="90">
                  <c:v>0.371</c:v>
                </c:pt>
                <c:pt idx="91">
                  <c:v>0.371</c:v>
                </c:pt>
                <c:pt idx="92">
                  <c:v>0.371</c:v>
                </c:pt>
                <c:pt idx="93">
                  <c:v>0.371</c:v>
                </c:pt>
                <c:pt idx="94">
                  <c:v>0.371</c:v>
                </c:pt>
                <c:pt idx="95">
                  <c:v>0.371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5952"/>
        <c:axId val="105108224"/>
      </c:scatterChart>
      <c:valAx>
        <c:axId val="105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08224"/>
        <c:crosses val="autoZero"/>
        <c:crossBetween val="midCat"/>
      </c:valAx>
      <c:valAx>
        <c:axId val="105108224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8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114</xdr:row>
      <xdr:rowOff>104775</xdr:rowOff>
    </xdr:from>
    <xdr:to>
      <xdr:col>24</xdr:col>
      <xdr:colOff>457200</xdr:colOff>
      <xdr:row>131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73</xdr:row>
      <xdr:rowOff>142875</xdr:rowOff>
    </xdr:from>
    <xdr:to>
      <xdr:col>18</xdr:col>
      <xdr:colOff>381000</xdr:colOff>
      <xdr:row>88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81</xdr:row>
      <xdr:rowOff>76199</xdr:rowOff>
    </xdr:from>
    <xdr:to>
      <xdr:col>30</xdr:col>
      <xdr:colOff>419099</xdr:colOff>
      <xdr:row>113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73</xdr:row>
      <xdr:rowOff>142875</xdr:rowOff>
    </xdr:from>
    <xdr:to>
      <xdr:col>18</xdr:col>
      <xdr:colOff>381000</xdr:colOff>
      <xdr:row>88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88</xdr:row>
      <xdr:rowOff>104774</xdr:rowOff>
    </xdr:from>
    <xdr:to>
      <xdr:col>28</xdr:col>
      <xdr:colOff>581025</xdr:colOff>
      <xdr:row>114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73</xdr:row>
      <xdr:rowOff>142875</xdr:rowOff>
    </xdr:from>
    <xdr:to>
      <xdr:col>18</xdr:col>
      <xdr:colOff>381000</xdr:colOff>
      <xdr:row>88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88</xdr:row>
      <xdr:rowOff>142875</xdr:rowOff>
    </xdr:from>
    <xdr:to>
      <xdr:col>27</xdr:col>
      <xdr:colOff>466724</xdr:colOff>
      <xdr:row>115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73</xdr:row>
      <xdr:rowOff>142875</xdr:rowOff>
    </xdr:from>
    <xdr:to>
      <xdr:col>18</xdr:col>
      <xdr:colOff>381000</xdr:colOff>
      <xdr:row>88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82</xdr:row>
      <xdr:rowOff>104775</xdr:rowOff>
    </xdr:from>
    <xdr:to>
      <xdr:col>32</xdr:col>
      <xdr:colOff>361949</xdr:colOff>
      <xdr:row>109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70</xdr:row>
      <xdr:rowOff>142875</xdr:rowOff>
    </xdr:from>
    <xdr:to>
      <xdr:col>23</xdr:col>
      <xdr:colOff>504825</xdr:colOff>
      <xdr:row>85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41844</xdr:rowOff>
    </xdr:from>
    <xdr:to>
      <xdr:col>8</xdr:col>
      <xdr:colOff>276225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1</xdr:row>
      <xdr:rowOff>41220</xdr:rowOff>
    </xdr:from>
    <xdr:to>
      <xdr:col>17</xdr:col>
      <xdr:colOff>209551</xdr:colOff>
      <xdr:row>16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209550</xdr:colOff>
      <xdr:row>1</xdr:row>
      <xdr:rowOff>38100</xdr:rowOff>
    </xdr:from>
    <xdr:to>
      <xdr:col>25</xdr:col>
      <xdr:colOff>495300</xdr:colOff>
      <xdr:row>16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19</xdr:row>
      <xdr:rowOff>38100</xdr:rowOff>
    </xdr:from>
    <xdr:to>
      <xdr:col>11</xdr:col>
      <xdr:colOff>266700</xdr:colOff>
      <xdr:row>38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19</xdr:row>
      <xdr:rowOff>66675</xdr:rowOff>
    </xdr:from>
    <xdr:to>
      <xdr:col>26</xdr:col>
      <xdr:colOff>333375</xdr:colOff>
      <xdr:row>38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180975</xdr:rowOff>
    </xdr:from>
    <xdr:to>
      <xdr:col>8</xdr:col>
      <xdr:colOff>333375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</xdr:row>
      <xdr:rowOff>85725</xdr:rowOff>
    </xdr:from>
    <xdr:to>
      <xdr:col>17</xdr:col>
      <xdr:colOff>314325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1</xdr:row>
      <xdr:rowOff>161925</xdr:rowOff>
    </xdr:from>
    <xdr:to>
      <xdr:col>26</xdr:col>
      <xdr:colOff>485775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276225</xdr:colOff>
      <xdr:row>20</xdr:row>
      <xdr:rowOff>133350</xdr:rowOff>
    </xdr:from>
    <xdr:to>
      <xdr:col>8</xdr:col>
      <xdr:colOff>581025</xdr:colOff>
      <xdr:row>35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304800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4"/>
  <sheetViews>
    <sheetView topLeftCell="A162" workbookViewId="0">
      <selection activeCell="K103" sqref="K103:K20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">
        <v>28</v>
      </c>
      <c r="C2">
        <v>25</v>
      </c>
      <c r="D2">
        <v>0</v>
      </c>
      <c r="E2">
        <v>25</v>
      </c>
      <c r="F2">
        <v>550</v>
      </c>
      <c r="G2">
        <v>530</v>
      </c>
      <c r="H2">
        <v>2</v>
      </c>
      <c r="I2">
        <v>2</v>
      </c>
      <c r="J2">
        <v>3</v>
      </c>
      <c r="K2">
        <v>0.157</v>
      </c>
      <c r="L2">
        <v>9.1699999999999993E-3</v>
      </c>
      <c r="M2">
        <v>3.0200000000000002E-4</v>
      </c>
      <c r="N2" t="s">
        <v>29</v>
      </c>
      <c r="O2">
        <v>0.16</v>
      </c>
      <c r="P2">
        <v>9.990000000000001E-4</v>
      </c>
      <c r="Q2">
        <v>0.52969999999999995</v>
      </c>
      <c r="R2" t="s">
        <v>30</v>
      </c>
      <c r="S2">
        <v>0.43959999999999999</v>
      </c>
      <c r="T2">
        <v>0</v>
      </c>
      <c r="U2">
        <v>0.43959999999999999</v>
      </c>
      <c r="V2">
        <v>-1.5141</v>
      </c>
      <c r="W2" t="s">
        <v>31</v>
      </c>
      <c r="X2">
        <v>-2.1819999999999999</v>
      </c>
      <c r="Y2" t="s">
        <v>32</v>
      </c>
      <c r="Z2">
        <v>-2.3003</v>
      </c>
      <c r="AA2" t="s">
        <v>32</v>
      </c>
      <c r="AB2">
        <v>-2.1280000000000001</v>
      </c>
    </row>
    <row r="3" spans="1:28" x14ac:dyDescent="0.25">
      <c r="A3" t="s">
        <v>33</v>
      </c>
      <c r="B3" t="s">
        <v>28</v>
      </c>
      <c r="C3">
        <v>25</v>
      </c>
      <c r="D3">
        <v>0</v>
      </c>
      <c r="E3">
        <v>25</v>
      </c>
      <c r="F3">
        <v>550</v>
      </c>
      <c r="G3">
        <v>530</v>
      </c>
      <c r="H3">
        <v>5</v>
      </c>
      <c r="I3">
        <v>5</v>
      </c>
      <c r="J3">
        <v>5</v>
      </c>
      <c r="K3">
        <v>0.53</v>
      </c>
      <c r="L3">
        <v>1.248E-2</v>
      </c>
      <c r="M3">
        <v>1.4339999999999999E-3</v>
      </c>
      <c r="N3" t="s">
        <v>29</v>
      </c>
      <c r="O3">
        <v>0.76</v>
      </c>
      <c r="P3">
        <v>2.4979999999999998E-3</v>
      </c>
      <c r="Q3">
        <v>1.3242</v>
      </c>
      <c r="R3">
        <v>0.1067</v>
      </c>
      <c r="S3">
        <v>0.43990000000000001</v>
      </c>
      <c r="T3">
        <v>0</v>
      </c>
      <c r="U3">
        <v>0.43990000000000001</v>
      </c>
      <c r="V3">
        <v>-1.2204999999999999</v>
      </c>
      <c r="W3" t="s">
        <v>31</v>
      </c>
      <c r="X3">
        <v>0.3196</v>
      </c>
      <c r="Y3" t="s">
        <v>31</v>
      </c>
      <c r="Z3">
        <v>-0.1447</v>
      </c>
      <c r="AA3" t="s">
        <v>31</v>
      </c>
      <c r="AB3">
        <v>-1.5549999999999999</v>
      </c>
    </row>
    <row r="4" spans="1:28" x14ac:dyDescent="0.25">
      <c r="A4" t="s">
        <v>34</v>
      </c>
      <c r="B4" t="s">
        <v>28</v>
      </c>
      <c r="C4">
        <v>25</v>
      </c>
      <c r="D4">
        <v>0</v>
      </c>
      <c r="E4">
        <v>25</v>
      </c>
      <c r="F4">
        <v>550</v>
      </c>
      <c r="G4">
        <v>530</v>
      </c>
      <c r="H4">
        <v>7</v>
      </c>
      <c r="I4">
        <v>7</v>
      </c>
      <c r="J4">
        <v>6</v>
      </c>
      <c r="K4">
        <v>0.42699999999999999</v>
      </c>
      <c r="L4">
        <v>1.4789999999999999E-2</v>
      </c>
      <c r="M4">
        <v>1.1950000000000001E-3</v>
      </c>
      <c r="N4" t="s">
        <v>29</v>
      </c>
      <c r="O4">
        <v>0.63329999999999997</v>
      </c>
      <c r="P4">
        <v>3.4979999999999998E-3</v>
      </c>
      <c r="Q4">
        <v>1.8537999999999999</v>
      </c>
      <c r="R4">
        <v>9.7299999999999998E-2</v>
      </c>
      <c r="S4">
        <v>0.43980000000000002</v>
      </c>
      <c r="T4">
        <v>0</v>
      </c>
      <c r="U4">
        <v>0.43980000000000002</v>
      </c>
      <c r="V4">
        <v>-2.0358000000000001</v>
      </c>
      <c r="W4" t="s">
        <v>35</v>
      </c>
      <c r="X4">
        <v>-2.7069000000000001</v>
      </c>
      <c r="Y4" t="s">
        <v>35</v>
      </c>
      <c r="Z4">
        <v>-2.9169999999999998</v>
      </c>
      <c r="AA4" t="s">
        <v>35</v>
      </c>
      <c r="AB4">
        <v>-3.38</v>
      </c>
    </row>
    <row r="5" spans="1:28" x14ac:dyDescent="0.25">
      <c r="A5" t="s">
        <v>36</v>
      </c>
      <c r="B5" t="s">
        <v>28</v>
      </c>
      <c r="C5">
        <v>25</v>
      </c>
      <c r="D5">
        <v>0</v>
      </c>
      <c r="E5">
        <v>25</v>
      </c>
      <c r="F5">
        <v>550</v>
      </c>
      <c r="G5">
        <v>530</v>
      </c>
      <c r="H5">
        <v>4</v>
      </c>
      <c r="I5">
        <v>4</v>
      </c>
      <c r="J5">
        <v>4</v>
      </c>
      <c r="K5">
        <v>0.36</v>
      </c>
      <c r="L5">
        <v>1.376E-2</v>
      </c>
      <c r="M5">
        <v>1.0189999999999999E-3</v>
      </c>
      <c r="N5" t="s">
        <v>29</v>
      </c>
      <c r="O5">
        <v>0.54</v>
      </c>
      <c r="P5">
        <v>1.9989999999999999E-3</v>
      </c>
      <c r="Q5">
        <v>1.0592999999999999</v>
      </c>
      <c r="R5">
        <v>0.17100000000000001</v>
      </c>
      <c r="S5">
        <v>0.44</v>
      </c>
      <c r="T5">
        <v>0</v>
      </c>
      <c r="U5">
        <v>0.44</v>
      </c>
      <c r="V5">
        <v>-1.3247</v>
      </c>
      <c r="W5" t="s">
        <v>31</v>
      </c>
      <c r="X5">
        <v>0.1012</v>
      </c>
      <c r="Y5" t="s">
        <v>31</v>
      </c>
      <c r="Z5">
        <v>-0.35389999999999999</v>
      </c>
      <c r="AA5" t="s">
        <v>31</v>
      </c>
      <c r="AB5">
        <v>-1.1890000000000001</v>
      </c>
    </row>
    <row r="6" spans="1:28" x14ac:dyDescent="0.25">
      <c r="A6" t="s">
        <v>37</v>
      </c>
      <c r="B6" t="s">
        <v>28</v>
      </c>
      <c r="C6">
        <v>25</v>
      </c>
      <c r="D6">
        <v>0</v>
      </c>
      <c r="E6">
        <v>25</v>
      </c>
      <c r="F6">
        <v>550</v>
      </c>
      <c r="G6">
        <v>530</v>
      </c>
      <c r="H6">
        <v>5</v>
      </c>
      <c r="I6">
        <v>5</v>
      </c>
      <c r="J6">
        <v>5</v>
      </c>
      <c r="K6">
        <v>0.3</v>
      </c>
      <c r="L6">
        <v>1.387E-2</v>
      </c>
      <c r="M6">
        <v>7.5500000000000003E-4</v>
      </c>
      <c r="N6" t="s">
        <v>29</v>
      </c>
      <c r="O6">
        <v>0.4</v>
      </c>
      <c r="P6">
        <v>2.4979999999999998E-3</v>
      </c>
      <c r="Q6">
        <v>1.3242</v>
      </c>
      <c r="R6">
        <v>0.1016</v>
      </c>
      <c r="S6">
        <v>0.43969999999999998</v>
      </c>
      <c r="T6">
        <v>0</v>
      </c>
      <c r="U6">
        <v>0.43969999999999998</v>
      </c>
      <c r="V6">
        <v>-1.9994000000000001</v>
      </c>
      <c r="W6" t="s">
        <v>35</v>
      </c>
      <c r="X6">
        <v>-3.0503999999999998</v>
      </c>
      <c r="Y6" t="s">
        <v>35</v>
      </c>
      <c r="Z6">
        <v>-3.1844000000000001</v>
      </c>
      <c r="AA6" t="s">
        <v>38</v>
      </c>
      <c r="AB6">
        <v>-3.363</v>
      </c>
    </row>
    <row r="7" spans="1:28" x14ac:dyDescent="0.25">
      <c r="A7" t="s">
        <v>39</v>
      </c>
      <c r="B7" t="s">
        <v>28</v>
      </c>
      <c r="C7">
        <v>25</v>
      </c>
      <c r="D7">
        <v>0</v>
      </c>
      <c r="E7">
        <v>25</v>
      </c>
      <c r="F7">
        <v>550</v>
      </c>
      <c r="G7">
        <v>530</v>
      </c>
      <c r="H7">
        <v>2</v>
      </c>
      <c r="I7">
        <v>2</v>
      </c>
      <c r="J7">
        <v>3</v>
      </c>
      <c r="K7">
        <v>0.157</v>
      </c>
      <c r="L7">
        <v>9.1699999999999993E-3</v>
      </c>
      <c r="M7">
        <v>3.0200000000000002E-4</v>
      </c>
      <c r="N7" t="s">
        <v>29</v>
      </c>
      <c r="O7">
        <v>0.16</v>
      </c>
      <c r="P7">
        <v>9.990000000000001E-4</v>
      </c>
      <c r="Q7">
        <v>0.52969999999999995</v>
      </c>
      <c r="R7" t="s">
        <v>30</v>
      </c>
      <c r="S7">
        <v>0.43980000000000002</v>
      </c>
      <c r="T7">
        <v>0</v>
      </c>
      <c r="U7">
        <v>0.43980000000000002</v>
      </c>
      <c r="V7">
        <v>-1.5141</v>
      </c>
      <c r="W7" t="s">
        <v>31</v>
      </c>
      <c r="X7">
        <v>-2.1819999999999999</v>
      </c>
      <c r="Y7" t="s">
        <v>32</v>
      </c>
      <c r="Z7">
        <v>-2.3003</v>
      </c>
      <c r="AA7" t="s">
        <v>32</v>
      </c>
      <c r="AB7">
        <v>-2.1280000000000001</v>
      </c>
    </row>
    <row r="8" spans="1:28" x14ac:dyDescent="0.25">
      <c r="A8" t="s">
        <v>40</v>
      </c>
      <c r="B8" t="s">
        <v>28</v>
      </c>
      <c r="C8">
        <v>25</v>
      </c>
      <c r="D8">
        <v>0</v>
      </c>
      <c r="E8">
        <v>25</v>
      </c>
      <c r="F8">
        <v>550</v>
      </c>
      <c r="G8">
        <v>530</v>
      </c>
      <c r="H8">
        <v>7</v>
      </c>
      <c r="I8">
        <v>7</v>
      </c>
      <c r="J8">
        <v>6</v>
      </c>
      <c r="K8">
        <v>0.48299999999999998</v>
      </c>
      <c r="L8">
        <v>1.4189999999999999E-2</v>
      </c>
      <c r="M8">
        <v>1.5969999999999999E-3</v>
      </c>
      <c r="N8" t="s">
        <v>29</v>
      </c>
      <c r="O8">
        <v>0.84670000000000001</v>
      </c>
      <c r="P8">
        <v>3.4979999999999998E-3</v>
      </c>
      <c r="Q8">
        <v>1.8537999999999999</v>
      </c>
      <c r="R8">
        <v>0.1135</v>
      </c>
      <c r="S8">
        <v>0.4395</v>
      </c>
      <c r="T8">
        <v>0</v>
      </c>
      <c r="U8">
        <v>0.4395</v>
      </c>
      <c r="V8">
        <v>-1.6798999999999999</v>
      </c>
      <c r="W8" t="s">
        <v>32</v>
      </c>
      <c r="X8">
        <v>-1.3764000000000001</v>
      </c>
      <c r="Y8" t="s">
        <v>31</v>
      </c>
      <c r="Z8">
        <v>-1.7032</v>
      </c>
      <c r="AA8" t="s">
        <v>31</v>
      </c>
      <c r="AB8">
        <v>-2.4220000000000002</v>
      </c>
    </row>
    <row r="9" spans="1:28" x14ac:dyDescent="0.25">
      <c r="A9" t="s">
        <v>41</v>
      </c>
      <c r="B9" t="s">
        <v>28</v>
      </c>
      <c r="C9">
        <v>25</v>
      </c>
      <c r="D9">
        <v>0</v>
      </c>
      <c r="E9">
        <v>25</v>
      </c>
      <c r="F9">
        <v>550</v>
      </c>
      <c r="G9">
        <v>530</v>
      </c>
      <c r="H9">
        <v>4</v>
      </c>
      <c r="I9">
        <v>4</v>
      </c>
      <c r="J9">
        <v>4</v>
      </c>
      <c r="K9">
        <v>0.23</v>
      </c>
      <c r="L9">
        <v>1.2E-2</v>
      </c>
      <c r="M9">
        <v>6.0400000000000004E-4</v>
      </c>
      <c r="N9" t="s">
        <v>29</v>
      </c>
      <c r="O9">
        <v>0.32</v>
      </c>
      <c r="P9">
        <v>1.9989999999999999E-3</v>
      </c>
      <c r="Q9">
        <v>1.0592999999999999</v>
      </c>
      <c r="R9">
        <v>0.1681</v>
      </c>
      <c r="S9">
        <v>0.43980000000000002</v>
      </c>
      <c r="T9">
        <v>0</v>
      </c>
      <c r="U9">
        <v>0.43980000000000002</v>
      </c>
      <c r="V9">
        <v>-1.8858999999999999</v>
      </c>
      <c r="W9" t="s">
        <v>35</v>
      </c>
      <c r="X9">
        <v>-2.8334000000000001</v>
      </c>
      <c r="Y9" t="s">
        <v>35</v>
      </c>
      <c r="Z9">
        <v>-2.9660000000000002</v>
      </c>
      <c r="AA9" t="s">
        <v>35</v>
      </c>
      <c r="AB9">
        <v>-2.3919999999999999</v>
      </c>
    </row>
    <row r="10" spans="1:28" x14ac:dyDescent="0.25">
      <c r="A10" t="s">
        <v>42</v>
      </c>
      <c r="B10" t="s">
        <v>28</v>
      </c>
      <c r="C10">
        <v>25</v>
      </c>
      <c r="D10">
        <v>0</v>
      </c>
      <c r="E10">
        <v>25</v>
      </c>
      <c r="F10">
        <v>550</v>
      </c>
      <c r="G10">
        <v>530</v>
      </c>
      <c r="H10">
        <v>5</v>
      </c>
      <c r="I10">
        <v>5</v>
      </c>
      <c r="J10">
        <v>5</v>
      </c>
      <c r="K10">
        <v>0.3</v>
      </c>
      <c r="L10">
        <v>1.387E-2</v>
      </c>
      <c r="M10">
        <v>7.5500000000000003E-4</v>
      </c>
      <c r="N10" t="s">
        <v>29</v>
      </c>
      <c r="O10">
        <v>0.4</v>
      </c>
      <c r="P10">
        <v>2.4979999999999998E-3</v>
      </c>
      <c r="Q10">
        <v>1.3242</v>
      </c>
      <c r="R10">
        <v>0.1016</v>
      </c>
      <c r="S10">
        <v>0.43969999999999998</v>
      </c>
      <c r="T10">
        <v>0</v>
      </c>
      <c r="U10">
        <v>0.43969999999999998</v>
      </c>
      <c r="V10">
        <v>-1.9994000000000001</v>
      </c>
      <c r="W10" t="s">
        <v>35</v>
      </c>
      <c r="X10">
        <v>-3.0503999999999998</v>
      </c>
      <c r="Y10" t="s">
        <v>35</v>
      </c>
      <c r="Z10">
        <v>-3.1844000000000001</v>
      </c>
      <c r="AA10" t="s">
        <v>38</v>
      </c>
      <c r="AB10">
        <v>-3.363</v>
      </c>
    </row>
    <row r="11" spans="1:28" x14ac:dyDescent="0.25">
      <c r="A11" t="s">
        <v>43</v>
      </c>
      <c r="B11" t="s">
        <v>28</v>
      </c>
      <c r="C11">
        <v>25</v>
      </c>
      <c r="D11">
        <v>0</v>
      </c>
      <c r="E11">
        <v>25</v>
      </c>
      <c r="F11">
        <v>550</v>
      </c>
      <c r="G11">
        <v>530</v>
      </c>
      <c r="H11">
        <v>4</v>
      </c>
      <c r="I11">
        <v>4</v>
      </c>
      <c r="J11">
        <v>4</v>
      </c>
      <c r="K11">
        <v>0.23</v>
      </c>
      <c r="L11">
        <v>1.2E-2</v>
      </c>
      <c r="M11">
        <v>6.0400000000000004E-4</v>
      </c>
      <c r="N11" t="s">
        <v>29</v>
      </c>
      <c r="O11">
        <v>0.32</v>
      </c>
      <c r="P11">
        <v>1.9989999999999999E-3</v>
      </c>
      <c r="Q11">
        <v>1.0592999999999999</v>
      </c>
      <c r="R11">
        <v>0.1681</v>
      </c>
      <c r="S11">
        <v>0.43980000000000002</v>
      </c>
      <c r="T11">
        <v>0</v>
      </c>
      <c r="U11">
        <v>0.43980000000000002</v>
      </c>
      <c r="V11">
        <v>-1.8858999999999999</v>
      </c>
      <c r="W11" t="s">
        <v>35</v>
      </c>
      <c r="X11">
        <v>-2.8334000000000001</v>
      </c>
      <c r="Y11" t="s">
        <v>35</v>
      </c>
      <c r="Z11">
        <v>-2.9660000000000002</v>
      </c>
      <c r="AA11" t="s">
        <v>35</v>
      </c>
      <c r="AB11">
        <v>-2.3919999999999999</v>
      </c>
    </row>
    <row r="12" spans="1:28" x14ac:dyDescent="0.25">
      <c r="A12" t="s">
        <v>44</v>
      </c>
      <c r="B12" t="s">
        <v>28</v>
      </c>
      <c r="C12">
        <v>25</v>
      </c>
      <c r="D12">
        <v>0</v>
      </c>
      <c r="E12">
        <v>25</v>
      </c>
      <c r="F12">
        <v>550</v>
      </c>
      <c r="G12">
        <v>530</v>
      </c>
      <c r="H12">
        <v>8</v>
      </c>
      <c r="I12">
        <v>8</v>
      </c>
      <c r="J12">
        <v>8</v>
      </c>
      <c r="K12">
        <v>0.64</v>
      </c>
      <c r="L12">
        <v>1.1390000000000001E-2</v>
      </c>
      <c r="M12">
        <v>1.887E-3</v>
      </c>
      <c r="N12" t="s">
        <v>29</v>
      </c>
      <c r="O12">
        <v>1</v>
      </c>
      <c r="P12">
        <v>3.9969999999999997E-3</v>
      </c>
      <c r="Q12">
        <v>2.1187</v>
      </c>
      <c r="R12">
        <v>6.2799999999999995E-2</v>
      </c>
      <c r="S12">
        <v>0.44019999999999998</v>
      </c>
      <c r="T12">
        <v>0</v>
      </c>
      <c r="U12">
        <v>0.44019999999999998</v>
      </c>
      <c r="V12">
        <v>-1.6765000000000001</v>
      </c>
      <c r="W12" t="s">
        <v>32</v>
      </c>
      <c r="X12">
        <v>-1.0820000000000001</v>
      </c>
      <c r="Y12" t="s">
        <v>31</v>
      </c>
      <c r="Z12">
        <v>-1.4631000000000001</v>
      </c>
      <c r="AA12" t="s">
        <v>31</v>
      </c>
      <c r="AB12">
        <v>-4.4020000000000001</v>
      </c>
    </row>
    <row r="13" spans="1:28" x14ac:dyDescent="0.25">
      <c r="A13" t="s">
        <v>45</v>
      </c>
      <c r="B13" t="s">
        <v>28</v>
      </c>
      <c r="C13">
        <v>25</v>
      </c>
      <c r="D13">
        <v>0</v>
      </c>
      <c r="E13">
        <v>25</v>
      </c>
      <c r="F13">
        <v>550</v>
      </c>
      <c r="G13">
        <v>530</v>
      </c>
      <c r="H13">
        <v>6</v>
      </c>
      <c r="I13">
        <v>6</v>
      </c>
      <c r="J13">
        <v>6</v>
      </c>
      <c r="K13">
        <v>0.42699999999999999</v>
      </c>
      <c r="L13">
        <v>1.4789999999999999E-2</v>
      </c>
      <c r="M13">
        <v>1.3209999999999999E-3</v>
      </c>
      <c r="N13" t="s">
        <v>29</v>
      </c>
      <c r="O13">
        <v>0.7</v>
      </c>
      <c r="P13">
        <v>2.9979999999999998E-3</v>
      </c>
      <c r="Q13">
        <v>1.589</v>
      </c>
      <c r="R13">
        <v>0.1019</v>
      </c>
      <c r="S13">
        <v>0.44</v>
      </c>
      <c r="T13">
        <v>0</v>
      </c>
      <c r="U13">
        <v>0.44</v>
      </c>
      <c r="V13">
        <v>-1.6734</v>
      </c>
      <c r="W13" t="s">
        <v>32</v>
      </c>
      <c r="X13">
        <v>-0.99860000000000004</v>
      </c>
      <c r="Y13" t="s">
        <v>31</v>
      </c>
      <c r="Z13">
        <v>-1.3873</v>
      </c>
      <c r="AA13" t="s">
        <v>31</v>
      </c>
      <c r="AB13">
        <v>-3.0409999999999999</v>
      </c>
    </row>
    <row r="14" spans="1:28" x14ac:dyDescent="0.25">
      <c r="A14" t="s">
        <v>46</v>
      </c>
      <c r="B14" t="s">
        <v>28</v>
      </c>
      <c r="C14">
        <v>25</v>
      </c>
      <c r="D14">
        <v>0</v>
      </c>
      <c r="E14">
        <v>25</v>
      </c>
      <c r="F14">
        <v>550</v>
      </c>
      <c r="G14">
        <v>530</v>
      </c>
      <c r="H14">
        <v>3</v>
      </c>
      <c r="I14">
        <v>3</v>
      </c>
      <c r="J14">
        <v>4</v>
      </c>
      <c r="K14">
        <v>0.23</v>
      </c>
      <c r="L14">
        <v>1.2E-2</v>
      </c>
      <c r="M14">
        <v>4.5300000000000001E-4</v>
      </c>
      <c r="N14" t="s">
        <v>29</v>
      </c>
      <c r="O14">
        <v>0.24</v>
      </c>
      <c r="P14">
        <v>1.4989999999999999E-3</v>
      </c>
      <c r="Q14">
        <v>0.79449999999999998</v>
      </c>
      <c r="R14">
        <v>1.6999999999999999E-3</v>
      </c>
      <c r="S14">
        <v>0.43969999999999998</v>
      </c>
      <c r="T14">
        <v>0</v>
      </c>
      <c r="U14">
        <v>0.43969999999999998</v>
      </c>
      <c r="V14">
        <v>-1.7333000000000001</v>
      </c>
      <c r="W14" t="s">
        <v>32</v>
      </c>
      <c r="X14">
        <v>-2.5560999999999998</v>
      </c>
      <c r="Y14" t="s">
        <v>35</v>
      </c>
      <c r="Z14">
        <v>-2.6842999999999999</v>
      </c>
      <c r="AA14" t="s">
        <v>35</v>
      </c>
      <c r="AB14">
        <v>-3.0840000000000001</v>
      </c>
    </row>
    <row r="15" spans="1:28" x14ac:dyDescent="0.25">
      <c r="A15" t="s">
        <v>47</v>
      </c>
      <c r="B15" t="s">
        <v>28</v>
      </c>
      <c r="C15">
        <v>25</v>
      </c>
      <c r="D15">
        <v>0</v>
      </c>
      <c r="E15">
        <v>25</v>
      </c>
      <c r="F15">
        <v>550</v>
      </c>
      <c r="G15">
        <v>530</v>
      </c>
      <c r="H15">
        <v>4</v>
      </c>
      <c r="I15">
        <v>4</v>
      </c>
      <c r="J15">
        <v>5</v>
      </c>
      <c r="K15">
        <v>0.42</v>
      </c>
      <c r="L15">
        <v>1.379E-2</v>
      </c>
      <c r="M15">
        <v>8.6799999999999996E-4</v>
      </c>
      <c r="N15" t="s">
        <v>29</v>
      </c>
      <c r="O15">
        <v>0.46</v>
      </c>
      <c r="P15">
        <v>1.9989999999999999E-3</v>
      </c>
      <c r="Q15">
        <v>1.0592999999999999</v>
      </c>
      <c r="R15">
        <v>3.7000000000000002E-3</v>
      </c>
      <c r="S15">
        <v>0.43980000000000002</v>
      </c>
      <c r="T15">
        <v>0</v>
      </c>
      <c r="U15">
        <v>0.43980000000000002</v>
      </c>
      <c r="V15">
        <v>-1.5287999999999999</v>
      </c>
      <c r="W15" t="s">
        <v>31</v>
      </c>
      <c r="X15">
        <v>-1.8552</v>
      </c>
      <c r="Y15" t="s">
        <v>31</v>
      </c>
      <c r="Z15">
        <v>-2.0390999999999999</v>
      </c>
      <c r="AA15" t="s">
        <v>31</v>
      </c>
      <c r="AB15">
        <v>-2.9489999999999998</v>
      </c>
    </row>
    <row r="16" spans="1:28" x14ac:dyDescent="0.25">
      <c r="A16" t="s">
        <v>48</v>
      </c>
      <c r="B16" t="s">
        <v>28</v>
      </c>
      <c r="C16">
        <v>25</v>
      </c>
      <c r="D16">
        <v>0</v>
      </c>
      <c r="E16">
        <v>25</v>
      </c>
      <c r="F16">
        <v>550</v>
      </c>
      <c r="G16">
        <v>530</v>
      </c>
      <c r="H16">
        <v>3</v>
      </c>
      <c r="I16">
        <v>3</v>
      </c>
      <c r="J16">
        <v>3</v>
      </c>
      <c r="K16">
        <v>0.29299999999999998</v>
      </c>
      <c r="L16">
        <v>1.2579999999999999E-2</v>
      </c>
      <c r="M16">
        <v>8.6799999999999996E-4</v>
      </c>
      <c r="N16" t="s">
        <v>29</v>
      </c>
      <c r="O16">
        <v>0.46</v>
      </c>
      <c r="P16">
        <v>1.4989999999999999E-3</v>
      </c>
      <c r="Q16">
        <v>0.79449999999999998</v>
      </c>
      <c r="R16">
        <v>0.33839999999999998</v>
      </c>
      <c r="S16">
        <v>0.43980000000000002</v>
      </c>
      <c r="T16">
        <v>0</v>
      </c>
      <c r="U16">
        <v>0.43980000000000002</v>
      </c>
      <c r="V16">
        <v>-1.0456000000000001</v>
      </c>
      <c r="W16" t="s">
        <v>31</v>
      </c>
      <c r="X16">
        <v>0.9738</v>
      </c>
      <c r="Y16" t="s">
        <v>31</v>
      </c>
      <c r="Z16">
        <v>0.4677</v>
      </c>
      <c r="AA16" t="s">
        <v>31</v>
      </c>
      <c r="AB16">
        <v>-0.217</v>
      </c>
    </row>
    <row r="17" spans="1:28" x14ac:dyDescent="0.25">
      <c r="A17" t="s">
        <v>49</v>
      </c>
      <c r="B17" t="s">
        <v>28</v>
      </c>
      <c r="C17">
        <v>25</v>
      </c>
      <c r="D17">
        <v>0</v>
      </c>
      <c r="E17">
        <v>25</v>
      </c>
      <c r="F17">
        <v>550</v>
      </c>
      <c r="G17">
        <v>530</v>
      </c>
      <c r="H17">
        <v>6</v>
      </c>
      <c r="I17">
        <v>6</v>
      </c>
      <c r="J17">
        <v>6</v>
      </c>
      <c r="K17">
        <v>0.36699999999999999</v>
      </c>
      <c r="L17">
        <v>1.4930000000000001E-2</v>
      </c>
      <c r="M17">
        <v>9.0600000000000001E-4</v>
      </c>
      <c r="N17" t="s">
        <v>29</v>
      </c>
      <c r="O17">
        <v>0.48</v>
      </c>
      <c r="P17">
        <v>2.9979999999999998E-3</v>
      </c>
      <c r="Q17">
        <v>1.589</v>
      </c>
      <c r="R17">
        <v>6.83E-2</v>
      </c>
      <c r="S17">
        <v>0.4395</v>
      </c>
      <c r="T17">
        <v>0</v>
      </c>
      <c r="U17">
        <v>0.4395</v>
      </c>
      <c r="V17">
        <v>-2.0874999999999999</v>
      </c>
      <c r="W17" t="s">
        <v>35</v>
      </c>
      <c r="X17">
        <v>-3.2262</v>
      </c>
      <c r="Y17" t="s">
        <v>38</v>
      </c>
      <c r="Z17">
        <v>-3.36</v>
      </c>
      <c r="AA17" t="s">
        <v>38</v>
      </c>
      <c r="AB17">
        <v>-4.3710000000000004</v>
      </c>
    </row>
    <row r="18" spans="1:28" x14ac:dyDescent="0.25">
      <c r="A18" t="s">
        <v>50</v>
      </c>
      <c r="B18" t="s">
        <v>28</v>
      </c>
      <c r="C18">
        <v>25</v>
      </c>
      <c r="D18">
        <v>0</v>
      </c>
      <c r="E18">
        <v>25</v>
      </c>
      <c r="F18">
        <v>550</v>
      </c>
      <c r="G18">
        <v>530</v>
      </c>
      <c r="H18">
        <v>5</v>
      </c>
      <c r="I18">
        <v>5</v>
      </c>
      <c r="J18">
        <v>5</v>
      </c>
      <c r="K18">
        <v>0.47699999999999998</v>
      </c>
      <c r="L18">
        <v>1.3310000000000001E-2</v>
      </c>
      <c r="M18">
        <v>1.157E-3</v>
      </c>
      <c r="N18" t="s">
        <v>29</v>
      </c>
      <c r="O18">
        <v>0.61329999999999996</v>
      </c>
      <c r="P18">
        <v>2.4979999999999998E-3</v>
      </c>
      <c r="Q18">
        <v>1.3242</v>
      </c>
      <c r="R18">
        <v>0.1043</v>
      </c>
      <c r="S18">
        <v>0.44009999999999999</v>
      </c>
      <c r="T18">
        <v>0</v>
      </c>
      <c r="U18">
        <v>0.44009999999999999</v>
      </c>
      <c r="V18">
        <v>-1.5378000000000001</v>
      </c>
      <c r="W18" t="s">
        <v>31</v>
      </c>
      <c r="X18">
        <v>-1.3653999999999999</v>
      </c>
      <c r="Y18" t="s">
        <v>31</v>
      </c>
      <c r="Z18">
        <v>-1.6404000000000001</v>
      </c>
      <c r="AA18" t="s">
        <v>31</v>
      </c>
      <c r="AB18">
        <v>-2.1339999999999999</v>
      </c>
    </row>
    <row r="19" spans="1:28" x14ac:dyDescent="0.25">
      <c r="A19" t="s">
        <v>51</v>
      </c>
      <c r="B19" t="s">
        <v>28</v>
      </c>
      <c r="C19">
        <v>25</v>
      </c>
      <c r="D19">
        <v>0</v>
      </c>
      <c r="E19">
        <v>25</v>
      </c>
      <c r="F19">
        <v>550</v>
      </c>
      <c r="G19">
        <v>530</v>
      </c>
      <c r="H19">
        <v>6</v>
      </c>
      <c r="I19">
        <v>6</v>
      </c>
      <c r="J19">
        <v>6</v>
      </c>
      <c r="K19">
        <v>0.53300000000000003</v>
      </c>
      <c r="L19">
        <v>1.29E-2</v>
      </c>
      <c r="M19">
        <v>1.799E-3</v>
      </c>
      <c r="N19" t="s">
        <v>29</v>
      </c>
      <c r="O19">
        <v>0.95330000000000004</v>
      </c>
      <c r="P19">
        <v>2.9979999999999998E-3</v>
      </c>
      <c r="Q19">
        <v>1.589</v>
      </c>
      <c r="R19">
        <v>0.1012</v>
      </c>
      <c r="S19">
        <v>0.44019999999999998</v>
      </c>
      <c r="T19">
        <v>0</v>
      </c>
      <c r="U19">
        <v>0.44019999999999998</v>
      </c>
      <c r="V19">
        <v>-1.1964999999999999</v>
      </c>
      <c r="W19" t="s">
        <v>31</v>
      </c>
      <c r="X19">
        <v>-0.99860000000000004</v>
      </c>
      <c r="Y19" t="s">
        <v>31</v>
      </c>
      <c r="Z19">
        <v>-1.2261</v>
      </c>
      <c r="AA19" t="s">
        <v>31</v>
      </c>
      <c r="AB19">
        <v>-2.052</v>
      </c>
    </row>
    <row r="20" spans="1:28" x14ac:dyDescent="0.25">
      <c r="A20" t="s">
        <v>52</v>
      </c>
      <c r="B20" t="s">
        <v>28</v>
      </c>
      <c r="C20">
        <v>25</v>
      </c>
      <c r="D20">
        <v>0</v>
      </c>
      <c r="E20">
        <v>25</v>
      </c>
      <c r="F20">
        <v>550</v>
      </c>
      <c r="G20">
        <v>530</v>
      </c>
      <c r="H20">
        <v>4</v>
      </c>
      <c r="I20">
        <v>4</v>
      </c>
      <c r="J20">
        <v>5</v>
      </c>
      <c r="K20">
        <v>0.3</v>
      </c>
      <c r="L20">
        <v>1.387E-2</v>
      </c>
      <c r="M20">
        <v>6.0400000000000004E-4</v>
      </c>
      <c r="N20" t="s">
        <v>29</v>
      </c>
      <c r="O20">
        <v>0.32</v>
      </c>
      <c r="P20">
        <v>1.9989999999999999E-3</v>
      </c>
      <c r="Q20">
        <v>1.0592999999999999</v>
      </c>
      <c r="R20">
        <v>1.6999999999999999E-3</v>
      </c>
      <c r="S20">
        <v>0.43959999999999999</v>
      </c>
      <c r="T20">
        <v>0</v>
      </c>
      <c r="U20">
        <v>0.43959999999999999</v>
      </c>
      <c r="V20">
        <v>-1.8858999999999999</v>
      </c>
      <c r="W20" t="s">
        <v>35</v>
      </c>
      <c r="X20">
        <v>-2.8334000000000001</v>
      </c>
      <c r="Y20" t="s">
        <v>35</v>
      </c>
      <c r="Z20">
        <v>-2.9660000000000002</v>
      </c>
      <c r="AA20" t="s">
        <v>35</v>
      </c>
      <c r="AB20">
        <v>-4.0510000000000002</v>
      </c>
    </row>
    <row r="21" spans="1:28" x14ac:dyDescent="0.25">
      <c r="A21" t="s">
        <v>53</v>
      </c>
      <c r="B21" t="s">
        <v>28</v>
      </c>
      <c r="C21">
        <v>25</v>
      </c>
      <c r="D21">
        <v>0</v>
      </c>
      <c r="E21">
        <v>25</v>
      </c>
      <c r="F21">
        <v>550</v>
      </c>
      <c r="G21">
        <v>530</v>
      </c>
      <c r="H21">
        <v>5</v>
      </c>
      <c r="I21">
        <v>5</v>
      </c>
      <c r="J21">
        <v>6</v>
      </c>
      <c r="K21">
        <v>0.57999999999999996</v>
      </c>
      <c r="L21">
        <v>1.146E-2</v>
      </c>
      <c r="M21">
        <v>1.421E-3</v>
      </c>
      <c r="N21" t="s">
        <v>29</v>
      </c>
      <c r="O21">
        <v>0.75329999999999997</v>
      </c>
      <c r="P21">
        <v>2.4979999999999998E-3</v>
      </c>
      <c r="Q21">
        <v>1.3242</v>
      </c>
      <c r="R21">
        <v>5.5E-2</v>
      </c>
      <c r="S21">
        <v>0.43990000000000001</v>
      </c>
      <c r="T21">
        <v>0</v>
      </c>
      <c r="U21">
        <v>0.43990000000000001</v>
      </c>
      <c r="V21">
        <v>-1.2350000000000001</v>
      </c>
      <c r="W21" t="s">
        <v>31</v>
      </c>
      <c r="X21">
        <v>-0.52290000000000003</v>
      </c>
      <c r="Y21" t="s">
        <v>31</v>
      </c>
      <c r="Z21">
        <v>-0.84430000000000005</v>
      </c>
      <c r="AA21" t="s">
        <v>31</v>
      </c>
      <c r="AB21">
        <v>-2.798</v>
      </c>
    </row>
    <row r="22" spans="1:28" x14ac:dyDescent="0.25">
      <c r="A22" t="s">
        <v>54</v>
      </c>
      <c r="B22" t="s">
        <v>28</v>
      </c>
      <c r="C22">
        <v>25</v>
      </c>
      <c r="D22">
        <v>0</v>
      </c>
      <c r="E22">
        <v>25</v>
      </c>
      <c r="F22">
        <v>550</v>
      </c>
      <c r="G22">
        <v>530</v>
      </c>
      <c r="H22">
        <v>8</v>
      </c>
      <c r="I22">
        <v>8</v>
      </c>
      <c r="J22">
        <v>7</v>
      </c>
      <c r="K22">
        <v>0.48699999999999999</v>
      </c>
      <c r="L22">
        <v>1.4659999999999999E-2</v>
      </c>
      <c r="M22">
        <v>1.346E-3</v>
      </c>
      <c r="N22" t="s">
        <v>29</v>
      </c>
      <c r="O22">
        <v>0.71330000000000005</v>
      </c>
      <c r="P22">
        <v>3.9969999999999997E-3</v>
      </c>
      <c r="Q22">
        <v>2.1187</v>
      </c>
      <c r="R22">
        <v>0.10920000000000001</v>
      </c>
      <c r="S22">
        <v>0.43980000000000002</v>
      </c>
      <c r="T22">
        <v>0</v>
      </c>
      <c r="U22">
        <v>0.43980000000000002</v>
      </c>
      <c r="V22">
        <v>-2.1061000000000001</v>
      </c>
      <c r="W22" t="s">
        <v>35</v>
      </c>
      <c r="X22">
        <v>-2.8923000000000001</v>
      </c>
      <c r="Y22" t="s">
        <v>35</v>
      </c>
      <c r="Z22">
        <v>-3.0945</v>
      </c>
      <c r="AA22" t="s">
        <v>35</v>
      </c>
      <c r="AB22">
        <v>-4.399</v>
      </c>
    </row>
    <row r="23" spans="1:28" x14ac:dyDescent="0.25">
      <c r="A23" t="s">
        <v>55</v>
      </c>
      <c r="B23" t="s">
        <v>28</v>
      </c>
      <c r="C23">
        <v>25</v>
      </c>
      <c r="D23">
        <v>0</v>
      </c>
      <c r="E23">
        <v>25</v>
      </c>
      <c r="F23">
        <v>550</v>
      </c>
      <c r="G23">
        <v>530</v>
      </c>
      <c r="H23">
        <v>2</v>
      </c>
      <c r="I23">
        <v>2</v>
      </c>
      <c r="J23">
        <v>3</v>
      </c>
      <c r="K23">
        <v>0.157</v>
      </c>
      <c r="L23">
        <v>9.1699999999999993E-3</v>
      </c>
      <c r="M23">
        <v>4.4000000000000002E-4</v>
      </c>
      <c r="N23" t="s">
        <v>29</v>
      </c>
      <c r="O23">
        <v>0.23330000000000001</v>
      </c>
      <c r="P23">
        <v>9.990000000000001E-4</v>
      </c>
      <c r="Q23">
        <v>0.52969999999999995</v>
      </c>
      <c r="R23" t="s">
        <v>30</v>
      </c>
      <c r="S23">
        <v>0.4395</v>
      </c>
      <c r="T23">
        <v>0</v>
      </c>
      <c r="U23">
        <v>0.4395</v>
      </c>
      <c r="V23">
        <v>-1.2137</v>
      </c>
      <c r="W23" t="s">
        <v>31</v>
      </c>
      <c r="X23">
        <v>-0.6754</v>
      </c>
      <c r="Y23" t="s">
        <v>31</v>
      </c>
      <c r="Z23">
        <v>-0.94979999999999998</v>
      </c>
      <c r="AA23" t="s">
        <v>31</v>
      </c>
      <c r="AB23">
        <v>-1.454</v>
      </c>
    </row>
    <row r="24" spans="1:28" x14ac:dyDescent="0.25">
      <c r="A24" t="s">
        <v>56</v>
      </c>
      <c r="B24" t="s">
        <v>28</v>
      </c>
      <c r="C24">
        <v>25</v>
      </c>
      <c r="D24">
        <v>0</v>
      </c>
      <c r="E24">
        <v>25</v>
      </c>
      <c r="F24">
        <v>550</v>
      </c>
      <c r="G24">
        <v>530</v>
      </c>
      <c r="H24">
        <v>4</v>
      </c>
      <c r="I24">
        <v>4</v>
      </c>
      <c r="J24">
        <v>4</v>
      </c>
      <c r="K24">
        <v>0.23</v>
      </c>
      <c r="L24">
        <v>1.2E-2</v>
      </c>
      <c r="M24">
        <v>6.0400000000000004E-4</v>
      </c>
      <c r="N24" t="s">
        <v>29</v>
      </c>
      <c r="O24">
        <v>0.32</v>
      </c>
      <c r="P24">
        <v>1.9989999999999999E-3</v>
      </c>
      <c r="Q24">
        <v>1.0592999999999999</v>
      </c>
      <c r="R24">
        <v>0.1681</v>
      </c>
      <c r="S24">
        <v>0.43959999999999999</v>
      </c>
      <c r="T24">
        <v>0</v>
      </c>
      <c r="U24">
        <v>0.43959999999999999</v>
      </c>
      <c r="V24">
        <v>-1.8858999999999999</v>
      </c>
      <c r="W24" t="s">
        <v>35</v>
      </c>
      <c r="X24">
        <v>-2.8334000000000001</v>
      </c>
      <c r="Y24" t="s">
        <v>35</v>
      </c>
      <c r="Z24">
        <v>-2.9660000000000002</v>
      </c>
      <c r="AA24" t="s">
        <v>35</v>
      </c>
      <c r="AB24">
        <v>-2.3919999999999999</v>
      </c>
    </row>
    <row r="25" spans="1:28" x14ac:dyDescent="0.25">
      <c r="A25" t="s">
        <v>57</v>
      </c>
      <c r="B25" t="s">
        <v>28</v>
      </c>
      <c r="C25">
        <v>25</v>
      </c>
      <c r="D25">
        <v>0</v>
      </c>
      <c r="E25">
        <v>25</v>
      </c>
      <c r="F25">
        <v>550</v>
      </c>
      <c r="G25">
        <v>530</v>
      </c>
      <c r="H25">
        <v>5</v>
      </c>
      <c r="I25">
        <v>5</v>
      </c>
      <c r="J25">
        <v>5</v>
      </c>
      <c r="K25">
        <v>0.3</v>
      </c>
      <c r="L25">
        <v>1.387E-2</v>
      </c>
      <c r="M25">
        <v>7.5500000000000003E-4</v>
      </c>
      <c r="N25" t="s">
        <v>29</v>
      </c>
      <c r="O25">
        <v>0.4</v>
      </c>
      <c r="P25">
        <v>2.4979999999999998E-3</v>
      </c>
      <c r="Q25">
        <v>1.3242</v>
      </c>
      <c r="R25">
        <v>0.1016</v>
      </c>
      <c r="S25">
        <v>0.43980000000000002</v>
      </c>
      <c r="T25">
        <v>0</v>
      </c>
      <c r="U25">
        <v>0.43980000000000002</v>
      </c>
      <c r="V25">
        <v>-1.9994000000000001</v>
      </c>
      <c r="W25" t="s">
        <v>35</v>
      </c>
      <c r="X25">
        <v>-3.0503999999999998</v>
      </c>
      <c r="Y25" t="s">
        <v>35</v>
      </c>
      <c r="Z25">
        <v>-3.1844000000000001</v>
      </c>
      <c r="AA25" t="s">
        <v>38</v>
      </c>
      <c r="AB25">
        <v>-3.363</v>
      </c>
    </row>
    <row r="26" spans="1:28" x14ac:dyDescent="0.25">
      <c r="A26" t="s">
        <v>58</v>
      </c>
      <c r="B26" t="s">
        <v>28</v>
      </c>
      <c r="C26">
        <v>25</v>
      </c>
      <c r="D26">
        <v>0</v>
      </c>
      <c r="E26">
        <v>25</v>
      </c>
      <c r="F26">
        <v>550</v>
      </c>
      <c r="G26">
        <v>530</v>
      </c>
      <c r="H26">
        <v>5</v>
      </c>
      <c r="I26">
        <v>5</v>
      </c>
      <c r="J26">
        <v>5</v>
      </c>
      <c r="K26">
        <v>0.47699999999999998</v>
      </c>
      <c r="L26">
        <v>1.3310000000000001E-2</v>
      </c>
      <c r="M26">
        <v>1.2960000000000001E-3</v>
      </c>
      <c r="N26" t="s">
        <v>29</v>
      </c>
      <c r="O26">
        <v>0.68669999999999998</v>
      </c>
      <c r="P26">
        <v>2.4979999999999998E-3</v>
      </c>
      <c r="Q26">
        <v>1.3242</v>
      </c>
      <c r="R26">
        <v>0.1051</v>
      </c>
      <c r="S26">
        <v>0.44</v>
      </c>
      <c r="T26">
        <v>0</v>
      </c>
      <c r="U26">
        <v>0.44</v>
      </c>
      <c r="V26">
        <v>-1.3792</v>
      </c>
      <c r="W26" t="s">
        <v>31</v>
      </c>
      <c r="X26">
        <v>-0.52290000000000003</v>
      </c>
      <c r="Y26" t="s">
        <v>31</v>
      </c>
      <c r="Z26">
        <v>-0.89259999999999995</v>
      </c>
      <c r="AA26" t="s">
        <v>31</v>
      </c>
      <c r="AB26">
        <v>-1.827</v>
      </c>
    </row>
    <row r="27" spans="1:28" x14ac:dyDescent="0.25">
      <c r="A27" t="s">
        <v>59</v>
      </c>
      <c r="B27" t="s">
        <v>28</v>
      </c>
      <c r="C27">
        <v>25</v>
      </c>
      <c r="D27">
        <v>0</v>
      </c>
      <c r="E27">
        <v>25</v>
      </c>
      <c r="F27">
        <v>550</v>
      </c>
      <c r="G27">
        <v>530</v>
      </c>
      <c r="H27">
        <v>6</v>
      </c>
      <c r="I27">
        <v>6</v>
      </c>
      <c r="J27">
        <v>5</v>
      </c>
      <c r="K27">
        <v>0.36299999999999999</v>
      </c>
      <c r="L27">
        <v>1.435E-2</v>
      </c>
      <c r="M27">
        <v>1.044E-3</v>
      </c>
      <c r="N27" t="s">
        <v>29</v>
      </c>
      <c r="O27">
        <v>0.55330000000000001</v>
      </c>
      <c r="P27">
        <v>2.9979999999999998E-3</v>
      </c>
      <c r="Q27">
        <v>1.589</v>
      </c>
      <c r="R27">
        <v>0.13550000000000001</v>
      </c>
      <c r="S27">
        <v>0.44</v>
      </c>
      <c r="T27">
        <v>0</v>
      </c>
      <c r="U27">
        <v>0.44</v>
      </c>
      <c r="V27">
        <v>-1.9495</v>
      </c>
      <c r="W27" t="s">
        <v>35</v>
      </c>
      <c r="X27">
        <v>-2.4836</v>
      </c>
      <c r="Y27" t="s">
        <v>32</v>
      </c>
      <c r="Z27">
        <v>-2.7025000000000001</v>
      </c>
      <c r="AA27" t="s">
        <v>35</v>
      </c>
      <c r="AB27">
        <v>-2.42</v>
      </c>
    </row>
    <row r="28" spans="1:28" x14ac:dyDescent="0.25">
      <c r="A28" t="s">
        <v>60</v>
      </c>
      <c r="B28" t="s">
        <v>28</v>
      </c>
      <c r="C28">
        <v>25</v>
      </c>
      <c r="D28">
        <v>0</v>
      </c>
      <c r="E28">
        <v>25</v>
      </c>
      <c r="F28">
        <v>550</v>
      </c>
      <c r="G28">
        <v>530</v>
      </c>
      <c r="H28">
        <v>3</v>
      </c>
      <c r="I28">
        <v>3</v>
      </c>
      <c r="J28">
        <v>4</v>
      </c>
      <c r="K28">
        <v>0.23</v>
      </c>
      <c r="L28">
        <v>1.2E-2</v>
      </c>
      <c r="M28">
        <v>4.5300000000000001E-4</v>
      </c>
      <c r="N28" t="s">
        <v>29</v>
      </c>
      <c r="O28">
        <v>0.24</v>
      </c>
      <c r="P28">
        <v>1.4989999999999999E-3</v>
      </c>
      <c r="Q28">
        <v>0.79449999999999998</v>
      </c>
      <c r="R28">
        <v>1.6999999999999999E-3</v>
      </c>
      <c r="S28">
        <v>0.4395</v>
      </c>
      <c r="T28">
        <v>0</v>
      </c>
      <c r="U28">
        <v>0.4395</v>
      </c>
      <c r="V28">
        <v>-1.7333000000000001</v>
      </c>
      <c r="W28" t="s">
        <v>32</v>
      </c>
      <c r="X28">
        <v>-2.5560999999999998</v>
      </c>
      <c r="Y28" t="s">
        <v>35</v>
      </c>
      <c r="Z28">
        <v>-2.6842999999999999</v>
      </c>
      <c r="AA28" t="s">
        <v>35</v>
      </c>
      <c r="AB28">
        <v>-3.0840000000000001</v>
      </c>
    </row>
    <row r="29" spans="1:28" x14ac:dyDescent="0.25">
      <c r="A29" t="s">
        <v>61</v>
      </c>
      <c r="B29" t="s">
        <v>28</v>
      </c>
      <c r="C29">
        <v>25</v>
      </c>
      <c r="D29">
        <v>0</v>
      </c>
      <c r="E29">
        <v>25</v>
      </c>
      <c r="F29">
        <v>550</v>
      </c>
      <c r="G29">
        <v>530</v>
      </c>
      <c r="H29">
        <v>3</v>
      </c>
      <c r="I29">
        <v>3</v>
      </c>
      <c r="J29">
        <v>3</v>
      </c>
      <c r="K29">
        <v>0.22700000000000001</v>
      </c>
      <c r="L29">
        <v>1.129E-2</v>
      </c>
      <c r="M29">
        <v>7.2999999999999996E-4</v>
      </c>
      <c r="N29" t="s">
        <v>29</v>
      </c>
      <c r="O29">
        <v>0.38669999999999999</v>
      </c>
      <c r="P29">
        <v>1.4989999999999999E-3</v>
      </c>
      <c r="Q29">
        <v>0.79449999999999998</v>
      </c>
      <c r="R29">
        <v>0.3357</v>
      </c>
      <c r="S29">
        <v>0.43969999999999998</v>
      </c>
      <c r="T29">
        <v>0</v>
      </c>
      <c r="U29">
        <v>0.43969999999999998</v>
      </c>
      <c r="V29">
        <v>-1.2747999999999999</v>
      </c>
      <c r="W29" t="s">
        <v>31</v>
      </c>
      <c r="X29">
        <v>-0.20280000000000001</v>
      </c>
      <c r="Y29" t="s">
        <v>31</v>
      </c>
      <c r="Z29">
        <v>-0.58299999999999996</v>
      </c>
      <c r="AA29" t="s">
        <v>31</v>
      </c>
      <c r="AB29">
        <v>-0.54200000000000004</v>
      </c>
    </row>
    <row r="30" spans="1:28" x14ac:dyDescent="0.25">
      <c r="A30" t="s">
        <v>62</v>
      </c>
      <c r="B30" t="s">
        <v>28</v>
      </c>
      <c r="C30">
        <v>25</v>
      </c>
      <c r="D30">
        <v>0</v>
      </c>
      <c r="E30">
        <v>25</v>
      </c>
      <c r="F30">
        <v>550</v>
      </c>
      <c r="G30">
        <v>530</v>
      </c>
      <c r="H30">
        <v>8</v>
      </c>
      <c r="I30">
        <v>8</v>
      </c>
      <c r="J30">
        <v>8</v>
      </c>
      <c r="K30">
        <v>0.49</v>
      </c>
      <c r="L30">
        <v>1.512E-2</v>
      </c>
      <c r="M30">
        <v>1.2080000000000001E-3</v>
      </c>
      <c r="N30" t="s">
        <v>29</v>
      </c>
      <c r="O30">
        <v>0.64</v>
      </c>
      <c r="P30">
        <v>3.9969999999999997E-3</v>
      </c>
      <c r="Q30">
        <v>2.1187</v>
      </c>
      <c r="R30">
        <v>3.7400000000000003E-2</v>
      </c>
      <c r="S30">
        <v>0.4395</v>
      </c>
      <c r="T30">
        <v>0</v>
      </c>
      <c r="U30">
        <v>0.4395</v>
      </c>
      <c r="V30">
        <v>-2.2160000000000002</v>
      </c>
      <c r="W30" t="s">
        <v>38</v>
      </c>
      <c r="X30">
        <v>-3.4956999999999998</v>
      </c>
      <c r="Y30" t="s">
        <v>38</v>
      </c>
      <c r="Z30">
        <v>-3.6267999999999998</v>
      </c>
      <c r="AA30" t="s">
        <v>38</v>
      </c>
      <c r="AB30">
        <v>-6.5750000000000002</v>
      </c>
    </row>
    <row r="31" spans="1:28" x14ac:dyDescent="0.25">
      <c r="A31" t="s">
        <v>63</v>
      </c>
      <c r="B31" t="s">
        <v>28</v>
      </c>
      <c r="C31">
        <v>25</v>
      </c>
      <c r="D31">
        <v>0</v>
      </c>
      <c r="E31">
        <v>25</v>
      </c>
      <c r="F31">
        <v>550</v>
      </c>
      <c r="G31">
        <v>530</v>
      </c>
      <c r="H31">
        <v>5</v>
      </c>
      <c r="I31">
        <v>5</v>
      </c>
      <c r="J31">
        <v>5</v>
      </c>
      <c r="K31">
        <v>0.36299999999999999</v>
      </c>
      <c r="L31">
        <v>1.435E-2</v>
      </c>
      <c r="M31">
        <v>8.9300000000000002E-4</v>
      </c>
      <c r="N31" t="s">
        <v>29</v>
      </c>
      <c r="O31">
        <v>0.4733</v>
      </c>
      <c r="P31">
        <v>2.4979999999999998E-3</v>
      </c>
      <c r="Q31">
        <v>1.3242</v>
      </c>
      <c r="R31">
        <v>0.1023</v>
      </c>
      <c r="S31">
        <v>0.43959999999999999</v>
      </c>
      <c r="T31">
        <v>0</v>
      </c>
      <c r="U31">
        <v>0.43959999999999999</v>
      </c>
      <c r="V31">
        <v>-1.8407</v>
      </c>
      <c r="W31" t="s">
        <v>35</v>
      </c>
      <c r="X31">
        <v>-2.2079</v>
      </c>
      <c r="Y31" t="s">
        <v>32</v>
      </c>
      <c r="Z31">
        <v>-2.4365000000000001</v>
      </c>
      <c r="AA31" t="s">
        <v>32</v>
      </c>
      <c r="AB31">
        <v>-2.8660000000000001</v>
      </c>
    </row>
    <row r="32" spans="1:28" x14ac:dyDescent="0.25">
      <c r="A32" t="s">
        <v>64</v>
      </c>
      <c r="B32" t="s">
        <v>28</v>
      </c>
      <c r="C32">
        <v>25</v>
      </c>
      <c r="D32">
        <v>0</v>
      </c>
      <c r="E32">
        <v>25</v>
      </c>
      <c r="F32">
        <v>550</v>
      </c>
      <c r="G32">
        <v>530</v>
      </c>
      <c r="H32">
        <v>6</v>
      </c>
      <c r="I32">
        <v>6</v>
      </c>
      <c r="J32">
        <v>6</v>
      </c>
      <c r="K32">
        <v>0.42699999999999999</v>
      </c>
      <c r="L32">
        <v>1.4789999999999999E-2</v>
      </c>
      <c r="M32">
        <v>1.044E-3</v>
      </c>
      <c r="N32" t="s">
        <v>29</v>
      </c>
      <c r="O32">
        <v>0.55330000000000001</v>
      </c>
      <c r="P32">
        <v>2.9979999999999998E-3</v>
      </c>
      <c r="Q32">
        <v>1.589</v>
      </c>
      <c r="R32">
        <v>6.8900000000000003E-2</v>
      </c>
      <c r="S32">
        <v>0.43969999999999998</v>
      </c>
      <c r="T32">
        <v>0</v>
      </c>
      <c r="U32">
        <v>0.43969999999999998</v>
      </c>
      <c r="V32">
        <v>-1.9495</v>
      </c>
      <c r="W32" t="s">
        <v>35</v>
      </c>
      <c r="X32">
        <v>-2.4836</v>
      </c>
      <c r="Y32" t="s">
        <v>32</v>
      </c>
      <c r="Z32">
        <v>-2.7025000000000001</v>
      </c>
      <c r="AA32" t="s">
        <v>35</v>
      </c>
      <c r="AB32">
        <v>-3.8540000000000001</v>
      </c>
    </row>
    <row r="33" spans="1:28" x14ac:dyDescent="0.25">
      <c r="A33" t="s">
        <v>65</v>
      </c>
      <c r="B33" t="s">
        <v>28</v>
      </c>
      <c r="C33">
        <v>25</v>
      </c>
      <c r="D33">
        <v>0</v>
      </c>
      <c r="E33">
        <v>25</v>
      </c>
      <c r="F33">
        <v>550</v>
      </c>
      <c r="G33">
        <v>530</v>
      </c>
      <c r="H33">
        <v>3</v>
      </c>
      <c r="I33">
        <v>3</v>
      </c>
      <c r="J33">
        <v>4</v>
      </c>
      <c r="K33">
        <v>0.23</v>
      </c>
      <c r="L33">
        <v>1.2E-2</v>
      </c>
      <c r="M33">
        <v>4.5300000000000001E-4</v>
      </c>
      <c r="N33" t="s">
        <v>29</v>
      </c>
      <c r="O33">
        <v>0.24</v>
      </c>
      <c r="P33">
        <v>1.4989999999999999E-3</v>
      </c>
      <c r="Q33">
        <v>0.79449999999999998</v>
      </c>
      <c r="R33">
        <v>1.6999999999999999E-3</v>
      </c>
      <c r="S33">
        <v>0.43940000000000001</v>
      </c>
      <c r="T33">
        <v>0</v>
      </c>
      <c r="U33">
        <v>0.43940000000000001</v>
      </c>
      <c r="V33">
        <v>-1.7333000000000001</v>
      </c>
      <c r="W33" t="s">
        <v>32</v>
      </c>
      <c r="X33">
        <v>-2.5560999999999998</v>
      </c>
      <c r="Y33" t="s">
        <v>35</v>
      </c>
      <c r="Z33">
        <v>-2.6842999999999999</v>
      </c>
      <c r="AA33" t="s">
        <v>35</v>
      </c>
      <c r="AB33">
        <v>-3.0840000000000001</v>
      </c>
    </row>
    <row r="34" spans="1:28" x14ac:dyDescent="0.25">
      <c r="A34" t="s">
        <v>66</v>
      </c>
      <c r="B34" t="s">
        <v>28</v>
      </c>
      <c r="C34">
        <v>25</v>
      </c>
      <c r="D34">
        <v>0</v>
      </c>
      <c r="E34">
        <v>25</v>
      </c>
      <c r="F34">
        <v>550</v>
      </c>
      <c r="G34">
        <v>530</v>
      </c>
      <c r="H34">
        <v>4</v>
      </c>
      <c r="I34">
        <v>4</v>
      </c>
      <c r="J34">
        <v>4</v>
      </c>
      <c r="K34">
        <v>0.36</v>
      </c>
      <c r="L34">
        <v>1.376E-2</v>
      </c>
      <c r="M34">
        <v>8.8099999999999995E-4</v>
      </c>
      <c r="N34" t="s">
        <v>29</v>
      </c>
      <c r="O34">
        <v>0.4667</v>
      </c>
      <c r="P34">
        <v>1.9989999999999999E-3</v>
      </c>
      <c r="Q34">
        <v>1.0592999999999999</v>
      </c>
      <c r="R34">
        <v>0.17030000000000001</v>
      </c>
      <c r="S34">
        <v>0.43980000000000002</v>
      </c>
      <c r="T34">
        <v>0</v>
      </c>
      <c r="U34">
        <v>0.43980000000000002</v>
      </c>
      <c r="V34">
        <v>-1.5118</v>
      </c>
      <c r="W34" t="s">
        <v>31</v>
      </c>
      <c r="X34">
        <v>-0.877</v>
      </c>
      <c r="Y34" t="s">
        <v>31</v>
      </c>
      <c r="Z34">
        <v>-1.2245999999999999</v>
      </c>
      <c r="AA34" t="s">
        <v>31</v>
      </c>
      <c r="AB34">
        <v>-1.5189999999999999</v>
      </c>
    </row>
    <row r="35" spans="1:28" x14ac:dyDescent="0.25">
      <c r="A35" t="s">
        <v>67</v>
      </c>
      <c r="B35" t="s">
        <v>28</v>
      </c>
      <c r="C35">
        <v>25</v>
      </c>
      <c r="D35">
        <v>0</v>
      </c>
      <c r="E35">
        <v>25</v>
      </c>
      <c r="F35">
        <v>550</v>
      </c>
      <c r="G35">
        <v>530</v>
      </c>
      <c r="H35">
        <v>7</v>
      </c>
      <c r="I35">
        <v>7</v>
      </c>
      <c r="J35">
        <v>6</v>
      </c>
      <c r="K35">
        <v>0.42699999999999999</v>
      </c>
      <c r="L35">
        <v>1.4789999999999999E-2</v>
      </c>
      <c r="M35">
        <v>1.1950000000000001E-3</v>
      </c>
      <c r="N35" t="s">
        <v>29</v>
      </c>
      <c r="O35">
        <v>0.63329999999999997</v>
      </c>
      <c r="P35">
        <v>3.4979999999999998E-3</v>
      </c>
      <c r="Q35">
        <v>1.8537999999999999</v>
      </c>
      <c r="R35">
        <v>9.7299999999999998E-2</v>
      </c>
      <c r="S35">
        <v>0.4395</v>
      </c>
      <c r="T35">
        <v>0</v>
      </c>
      <c r="U35">
        <v>0.4395</v>
      </c>
      <c r="V35">
        <v>-2.0358000000000001</v>
      </c>
      <c r="W35" t="s">
        <v>35</v>
      </c>
      <c r="X35">
        <v>-2.7069000000000001</v>
      </c>
      <c r="Y35" t="s">
        <v>35</v>
      </c>
      <c r="Z35">
        <v>-2.9169999999999998</v>
      </c>
      <c r="AA35" t="s">
        <v>35</v>
      </c>
      <c r="AB35">
        <v>-3.38</v>
      </c>
    </row>
    <row r="36" spans="1:28" x14ac:dyDescent="0.25">
      <c r="A36" t="s">
        <v>68</v>
      </c>
      <c r="B36" t="s">
        <v>28</v>
      </c>
      <c r="C36">
        <v>25</v>
      </c>
      <c r="D36">
        <v>0</v>
      </c>
      <c r="E36">
        <v>25</v>
      </c>
      <c r="F36">
        <v>550</v>
      </c>
      <c r="G36">
        <v>530</v>
      </c>
      <c r="H36">
        <v>3</v>
      </c>
      <c r="I36">
        <v>3</v>
      </c>
      <c r="J36">
        <v>3</v>
      </c>
      <c r="K36">
        <v>0.157</v>
      </c>
      <c r="L36">
        <v>9.1699999999999993E-3</v>
      </c>
      <c r="M36">
        <v>4.5300000000000001E-4</v>
      </c>
      <c r="N36" t="s">
        <v>29</v>
      </c>
      <c r="O36">
        <v>0.24</v>
      </c>
      <c r="P36">
        <v>1.4989999999999999E-3</v>
      </c>
      <c r="Q36">
        <v>0.79449999999999998</v>
      </c>
      <c r="R36">
        <v>0.33450000000000002</v>
      </c>
      <c r="S36">
        <v>0.43969999999999998</v>
      </c>
      <c r="T36">
        <v>0</v>
      </c>
      <c r="U36">
        <v>0.43969999999999998</v>
      </c>
      <c r="V36">
        <v>-1.7333000000000001</v>
      </c>
      <c r="W36" t="s">
        <v>32</v>
      </c>
      <c r="X36">
        <v>-2.5560999999999998</v>
      </c>
      <c r="Y36" t="s">
        <v>35</v>
      </c>
      <c r="Z36">
        <v>-2.6842999999999999</v>
      </c>
      <c r="AA36" t="s">
        <v>35</v>
      </c>
      <c r="AB36">
        <v>-1.4039999999999999</v>
      </c>
    </row>
    <row r="37" spans="1:28" x14ac:dyDescent="0.25">
      <c r="A37" t="s">
        <v>69</v>
      </c>
      <c r="B37" t="s">
        <v>28</v>
      </c>
      <c r="C37">
        <v>25</v>
      </c>
      <c r="D37">
        <v>0</v>
      </c>
      <c r="E37">
        <v>25</v>
      </c>
      <c r="F37">
        <v>550</v>
      </c>
      <c r="G37">
        <v>530</v>
      </c>
      <c r="H37">
        <v>4</v>
      </c>
      <c r="I37">
        <v>4</v>
      </c>
      <c r="J37">
        <v>5</v>
      </c>
      <c r="K37">
        <v>0.36299999999999999</v>
      </c>
      <c r="L37">
        <v>1.435E-2</v>
      </c>
      <c r="M37">
        <v>8.6799999999999996E-4</v>
      </c>
      <c r="N37" t="s">
        <v>29</v>
      </c>
      <c r="O37">
        <v>0.46</v>
      </c>
      <c r="P37">
        <v>1.9989999999999999E-3</v>
      </c>
      <c r="Q37">
        <v>1.0592999999999999</v>
      </c>
      <c r="R37">
        <v>5.3699999999999998E-2</v>
      </c>
      <c r="S37">
        <v>0.4395</v>
      </c>
      <c r="T37">
        <v>0</v>
      </c>
      <c r="U37">
        <v>0.4395</v>
      </c>
      <c r="V37">
        <v>-1.5287999999999999</v>
      </c>
      <c r="W37" t="s">
        <v>31</v>
      </c>
      <c r="X37">
        <v>-1.8552</v>
      </c>
      <c r="Y37" t="s">
        <v>31</v>
      </c>
      <c r="Z37">
        <v>-2.0390999999999999</v>
      </c>
      <c r="AA37" t="s">
        <v>31</v>
      </c>
      <c r="AB37">
        <v>-2.9489999999999998</v>
      </c>
    </row>
    <row r="38" spans="1:28" x14ac:dyDescent="0.25">
      <c r="A38" t="s">
        <v>70</v>
      </c>
      <c r="B38" t="s">
        <v>28</v>
      </c>
      <c r="C38">
        <v>25</v>
      </c>
      <c r="D38">
        <v>0</v>
      </c>
      <c r="E38">
        <v>25</v>
      </c>
      <c r="F38">
        <v>550</v>
      </c>
      <c r="G38">
        <v>530</v>
      </c>
      <c r="H38">
        <v>5</v>
      </c>
      <c r="I38">
        <v>5</v>
      </c>
      <c r="J38">
        <v>5</v>
      </c>
      <c r="K38">
        <v>0.53</v>
      </c>
      <c r="L38">
        <v>1.248E-2</v>
      </c>
      <c r="M38">
        <v>1.4339999999999999E-3</v>
      </c>
      <c r="N38" t="s">
        <v>29</v>
      </c>
      <c r="O38">
        <v>0.76</v>
      </c>
      <c r="P38">
        <v>2.4979999999999998E-3</v>
      </c>
      <c r="Q38">
        <v>1.3242</v>
      </c>
      <c r="R38">
        <v>0.1067</v>
      </c>
      <c r="S38">
        <v>0.43990000000000001</v>
      </c>
      <c r="T38">
        <v>0</v>
      </c>
      <c r="U38">
        <v>0.43990000000000001</v>
      </c>
      <c r="V38">
        <v>-1.2204999999999999</v>
      </c>
      <c r="W38" t="s">
        <v>31</v>
      </c>
      <c r="X38">
        <v>0.3196</v>
      </c>
      <c r="Y38" t="s">
        <v>31</v>
      </c>
      <c r="Z38">
        <v>-0.1447</v>
      </c>
      <c r="AA38" t="s">
        <v>31</v>
      </c>
      <c r="AB38">
        <v>-1.5549999999999999</v>
      </c>
    </row>
    <row r="39" spans="1:28" x14ac:dyDescent="0.25">
      <c r="A39" t="s">
        <v>71</v>
      </c>
      <c r="B39" t="s">
        <v>28</v>
      </c>
      <c r="C39">
        <v>25</v>
      </c>
      <c r="D39">
        <v>0</v>
      </c>
      <c r="E39">
        <v>25</v>
      </c>
      <c r="F39">
        <v>550</v>
      </c>
      <c r="G39">
        <v>530</v>
      </c>
      <c r="H39">
        <v>5</v>
      </c>
      <c r="I39">
        <v>5</v>
      </c>
      <c r="J39">
        <v>6</v>
      </c>
      <c r="K39">
        <v>0.52700000000000002</v>
      </c>
      <c r="L39">
        <v>1.223E-2</v>
      </c>
      <c r="M39">
        <v>1.6100000000000001E-3</v>
      </c>
      <c r="N39" t="s">
        <v>29</v>
      </c>
      <c r="O39">
        <v>0.85329999999999995</v>
      </c>
      <c r="P39">
        <v>2.4979999999999998E-3</v>
      </c>
      <c r="Q39">
        <v>1.3242</v>
      </c>
      <c r="R39">
        <v>8.2199999999999995E-2</v>
      </c>
      <c r="S39">
        <v>0.44040000000000001</v>
      </c>
      <c r="T39">
        <v>0</v>
      </c>
      <c r="U39">
        <v>0.44040000000000001</v>
      </c>
      <c r="V39">
        <v>-1.0185999999999999</v>
      </c>
      <c r="W39" t="s">
        <v>31</v>
      </c>
      <c r="X39">
        <v>-1.3653999999999999</v>
      </c>
      <c r="Y39" t="s">
        <v>31</v>
      </c>
      <c r="Z39">
        <v>-1.4668000000000001</v>
      </c>
      <c r="AA39" t="s">
        <v>31</v>
      </c>
      <c r="AB39">
        <v>-2.3969999999999998</v>
      </c>
    </row>
    <row r="40" spans="1:28" x14ac:dyDescent="0.25">
      <c r="A40" t="s">
        <v>72</v>
      </c>
      <c r="B40" t="s">
        <v>28</v>
      </c>
      <c r="C40">
        <v>25</v>
      </c>
      <c r="D40">
        <v>0</v>
      </c>
      <c r="E40">
        <v>25</v>
      </c>
      <c r="F40">
        <v>550</v>
      </c>
      <c r="G40">
        <v>530</v>
      </c>
      <c r="H40">
        <v>3</v>
      </c>
      <c r="I40">
        <v>3</v>
      </c>
      <c r="J40">
        <v>3</v>
      </c>
      <c r="K40">
        <v>0.22700000000000001</v>
      </c>
      <c r="L40">
        <v>1.129E-2</v>
      </c>
      <c r="M40">
        <v>7.2999999999999996E-4</v>
      </c>
      <c r="N40" t="s">
        <v>29</v>
      </c>
      <c r="O40">
        <v>0.38669999999999999</v>
      </c>
      <c r="P40">
        <v>1.4989999999999999E-3</v>
      </c>
      <c r="Q40">
        <v>0.79449999999999998</v>
      </c>
      <c r="R40">
        <v>0.3357</v>
      </c>
      <c r="S40">
        <v>0.44</v>
      </c>
      <c r="T40">
        <v>0</v>
      </c>
      <c r="U40">
        <v>0.44</v>
      </c>
      <c r="V40">
        <v>-1.2747999999999999</v>
      </c>
      <c r="W40" t="s">
        <v>31</v>
      </c>
      <c r="X40">
        <v>-0.20280000000000001</v>
      </c>
      <c r="Y40" t="s">
        <v>31</v>
      </c>
      <c r="Z40">
        <v>-0.58299999999999996</v>
      </c>
      <c r="AA40" t="s">
        <v>31</v>
      </c>
      <c r="AB40">
        <v>-0.54200000000000004</v>
      </c>
    </row>
    <row r="41" spans="1:28" x14ac:dyDescent="0.25">
      <c r="A41" t="s">
        <v>73</v>
      </c>
      <c r="B41" t="s">
        <v>28</v>
      </c>
      <c r="C41">
        <v>25</v>
      </c>
      <c r="D41">
        <v>0</v>
      </c>
      <c r="E41">
        <v>25</v>
      </c>
      <c r="F41">
        <v>550</v>
      </c>
      <c r="G41">
        <v>530</v>
      </c>
      <c r="H41">
        <v>4</v>
      </c>
      <c r="I41">
        <v>4</v>
      </c>
      <c r="J41">
        <v>4</v>
      </c>
      <c r="K41">
        <v>0.23</v>
      </c>
      <c r="L41">
        <v>1.2E-2</v>
      </c>
      <c r="M41">
        <v>6.0400000000000004E-4</v>
      </c>
      <c r="N41" t="s">
        <v>29</v>
      </c>
      <c r="O41">
        <v>0.32</v>
      </c>
      <c r="P41">
        <v>1.9989999999999999E-3</v>
      </c>
      <c r="Q41">
        <v>1.0592999999999999</v>
      </c>
      <c r="R41">
        <v>0.1681</v>
      </c>
      <c r="S41">
        <v>0.43980000000000002</v>
      </c>
      <c r="T41">
        <v>0</v>
      </c>
      <c r="U41">
        <v>0.43980000000000002</v>
      </c>
      <c r="V41">
        <v>-1.8858999999999999</v>
      </c>
      <c r="W41" t="s">
        <v>35</v>
      </c>
      <c r="X41">
        <v>-2.8334000000000001</v>
      </c>
      <c r="Y41" t="s">
        <v>35</v>
      </c>
      <c r="Z41">
        <v>-2.9660000000000002</v>
      </c>
      <c r="AA41" t="s">
        <v>35</v>
      </c>
      <c r="AB41">
        <v>-2.3919999999999999</v>
      </c>
    </row>
    <row r="42" spans="1:28" x14ac:dyDescent="0.25">
      <c r="A42" t="s">
        <v>74</v>
      </c>
      <c r="B42" t="s">
        <v>28</v>
      </c>
      <c r="C42">
        <v>25</v>
      </c>
      <c r="D42">
        <v>0</v>
      </c>
      <c r="E42">
        <v>25</v>
      </c>
      <c r="F42">
        <v>550</v>
      </c>
      <c r="G42">
        <v>530</v>
      </c>
      <c r="H42">
        <v>6</v>
      </c>
      <c r="I42">
        <v>6</v>
      </c>
      <c r="J42">
        <v>4</v>
      </c>
      <c r="K42">
        <v>0.23</v>
      </c>
      <c r="L42">
        <v>1.2E-2</v>
      </c>
      <c r="M42">
        <v>9.0600000000000001E-4</v>
      </c>
      <c r="N42" t="s">
        <v>29</v>
      </c>
      <c r="O42">
        <v>0.48</v>
      </c>
      <c r="P42">
        <v>2.9979999999999998E-3</v>
      </c>
      <c r="Q42">
        <v>1.589</v>
      </c>
      <c r="R42">
        <v>0.26790000000000003</v>
      </c>
      <c r="S42">
        <v>0.4395</v>
      </c>
      <c r="T42">
        <v>0</v>
      </c>
      <c r="U42">
        <v>0.4395</v>
      </c>
      <c r="V42">
        <v>-2.0874999999999999</v>
      </c>
      <c r="W42" t="s">
        <v>35</v>
      </c>
      <c r="X42">
        <v>-3.2262</v>
      </c>
      <c r="Y42" t="s">
        <v>38</v>
      </c>
      <c r="Z42">
        <v>-3.36</v>
      </c>
      <c r="AA42" t="s">
        <v>38</v>
      </c>
      <c r="AB42">
        <v>-1.4550000000000001</v>
      </c>
    </row>
    <row r="43" spans="1:28" x14ac:dyDescent="0.25">
      <c r="A43" t="s">
        <v>75</v>
      </c>
      <c r="B43" t="s">
        <v>28</v>
      </c>
      <c r="C43">
        <v>25</v>
      </c>
      <c r="D43">
        <v>0</v>
      </c>
      <c r="E43">
        <v>25</v>
      </c>
      <c r="F43">
        <v>550</v>
      </c>
      <c r="G43">
        <v>530</v>
      </c>
      <c r="H43">
        <v>7</v>
      </c>
      <c r="I43">
        <v>7</v>
      </c>
      <c r="J43">
        <v>6</v>
      </c>
      <c r="K43">
        <v>0.36699999999999999</v>
      </c>
      <c r="L43">
        <v>1.4930000000000001E-2</v>
      </c>
      <c r="M43">
        <v>1.057E-3</v>
      </c>
      <c r="N43" t="s">
        <v>29</v>
      </c>
      <c r="O43">
        <v>0.56000000000000005</v>
      </c>
      <c r="P43">
        <v>3.4979999999999998E-3</v>
      </c>
      <c r="Q43">
        <v>1.8537999999999999</v>
      </c>
      <c r="R43">
        <v>0.14430000000000001</v>
      </c>
      <c r="S43">
        <v>0.4395</v>
      </c>
      <c r="T43">
        <v>0</v>
      </c>
      <c r="U43">
        <v>0.4395</v>
      </c>
      <c r="V43">
        <v>-2.1581000000000001</v>
      </c>
      <c r="W43" t="s">
        <v>35</v>
      </c>
      <c r="X43">
        <v>-3.3721999999999999</v>
      </c>
      <c r="Y43" t="s">
        <v>38</v>
      </c>
      <c r="Z43">
        <v>-3.5049000000000001</v>
      </c>
      <c r="AA43" t="s">
        <v>38</v>
      </c>
      <c r="AB43">
        <v>-3.8109999999999999</v>
      </c>
    </row>
    <row r="44" spans="1:28" x14ac:dyDescent="0.25">
      <c r="A44" t="s">
        <v>76</v>
      </c>
      <c r="B44" t="s">
        <v>28</v>
      </c>
      <c r="C44">
        <v>25</v>
      </c>
      <c r="D44">
        <v>0</v>
      </c>
      <c r="E44">
        <v>25</v>
      </c>
      <c r="F44">
        <v>550</v>
      </c>
      <c r="G44">
        <v>530</v>
      </c>
      <c r="H44">
        <v>5</v>
      </c>
      <c r="I44">
        <v>5</v>
      </c>
      <c r="J44">
        <v>4</v>
      </c>
      <c r="K44">
        <v>0.35699999999999998</v>
      </c>
      <c r="L44">
        <v>1.323E-2</v>
      </c>
      <c r="M44">
        <v>1.2830000000000001E-3</v>
      </c>
      <c r="N44" t="s">
        <v>29</v>
      </c>
      <c r="O44">
        <v>0.68</v>
      </c>
      <c r="P44">
        <v>2.4979999999999998E-3</v>
      </c>
      <c r="Q44">
        <v>1.3242</v>
      </c>
      <c r="R44">
        <v>0.20380000000000001</v>
      </c>
      <c r="S44">
        <v>0.44</v>
      </c>
      <c r="T44">
        <v>0</v>
      </c>
      <c r="U44">
        <v>0.44</v>
      </c>
      <c r="V44">
        <v>-1.3935999999999999</v>
      </c>
      <c r="W44" t="s">
        <v>31</v>
      </c>
      <c r="X44">
        <v>-1.3653999999999999</v>
      </c>
      <c r="Y44" t="s">
        <v>31</v>
      </c>
      <c r="Z44">
        <v>-1.5922000000000001</v>
      </c>
      <c r="AA44" t="s">
        <v>31</v>
      </c>
      <c r="AB44">
        <v>-0.66900000000000004</v>
      </c>
    </row>
    <row r="45" spans="1:28" x14ac:dyDescent="0.25">
      <c r="A45" t="s">
        <v>77</v>
      </c>
      <c r="B45" t="s">
        <v>28</v>
      </c>
      <c r="C45">
        <v>25</v>
      </c>
      <c r="D45">
        <v>0</v>
      </c>
      <c r="E45">
        <v>25</v>
      </c>
      <c r="F45">
        <v>550</v>
      </c>
      <c r="G45">
        <v>530</v>
      </c>
      <c r="H45">
        <v>2</v>
      </c>
      <c r="I45">
        <v>2</v>
      </c>
      <c r="J45">
        <v>3</v>
      </c>
      <c r="K45">
        <v>0.28999999999999998</v>
      </c>
      <c r="L45">
        <v>1.1979999999999999E-2</v>
      </c>
      <c r="M45">
        <v>5.6599999999999999E-4</v>
      </c>
      <c r="N45" t="s">
        <v>29</v>
      </c>
      <c r="O45">
        <v>0.3</v>
      </c>
      <c r="P45">
        <v>9.990000000000001E-4</v>
      </c>
      <c r="Q45">
        <v>0.52969999999999995</v>
      </c>
      <c r="R45" t="s">
        <v>30</v>
      </c>
      <c r="S45">
        <v>0.4395</v>
      </c>
      <c r="T45">
        <v>0</v>
      </c>
      <c r="U45">
        <v>0.4395</v>
      </c>
      <c r="V45">
        <v>-0.94069999999999998</v>
      </c>
      <c r="W45" t="s">
        <v>31</v>
      </c>
      <c r="X45">
        <v>-0.6754</v>
      </c>
      <c r="Y45" t="s">
        <v>31</v>
      </c>
      <c r="Z45">
        <v>-0.86260000000000003</v>
      </c>
      <c r="AA45" t="s">
        <v>31</v>
      </c>
      <c r="AB45">
        <v>-1.004</v>
      </c>
    </row>
    <row r="46" spans="1:28" x14ac:dyDescent="0.25">
      <c r="A46" t="s">
        <v>78</v>
      </c>
      <c r="B46" t="s">
        <v>28</v>
      </c>
      <c r="C46">
        <v>25</v>
      </c>
      <c r="D46">
        <v>0</v>
      </c>
      <c r="E46">
        <v>25</v>
      </c>
      <c r="F46">
        <v>550</v>
      </c>
      <c r="G46">
        <v>530</v>
      </c>
      <c r="H46">
        <v>6</v>
      </c>
      <c r="I46">
        <v>6</v>
      </c>
      <c r="J46">
        <v>6</v>
      </c>
      <c r="K46">
        <v>0.42699999999999999</v>
      </c>
      <c r="L46">
        <v>1.4789999999999999E-2</v>
      </c>
      <c r="M46">
        <v>1.044E-3</v>
      </c>
      <c r="N46" t="s">
        <v>29</v>
      </c>
      <c r="O46">
        <v>0.55330000000000001</v>
      </c>
      <c r="P46">
        <v>2.9979999999999998E-3</v>
      </c>
      <c r="Q46">
        <v>1.589</v>
      </c>
      <c r="R46">
        <v>6.8900000000000003E-2</v>
      </c>
      <c r="S46">
        <v>0.43969999999999998</v>
      </c>
      <c r="T46">
        <v>0</v>
      </c>
      <c r="U46">
        <v>0.43969999999999998</v>
      </c>
      <c r="V46">
        <v>-1.9495</v>
      </c>
      <c r="W46" t="s">
        <v>35</v>
      </c>
      <c r="X46">
        <v>-2.4836</v>
      </c>
      <c r="Y46" t="s">
        <v>32</v>
      </c>
      <c r="Z46">
        <v>-2.7025000000000001</v>
      </c>
      <c r="AA46" t="s">
        <v>35</v>
      </c>
      <c r="AB46">
        <v>-3.8540000000000001</v>
      </c>
    </row>
    <row r="47" spans="1:28" x14ac:dyDescent="0.25">
      <c r="A47" t="s">
        <v>79</v>
      </c>
      <c r="B47" t="s">
        <v>28</v>
      </c>
      <c r="C47">
        <v>25</v>
      </c>
      <c r="D47">
        <v>0</v>
      </c>
      <c r="E47">
        <v>25</v>
      </c>
      <c r="F47">
        <v>550</v>
      </c>
      <c r="G47">
        <v>530</v>
      </c>
      <c r="H47">
        <v>5</v>
      </c>
      <c r="I47">
        <v>5</v>
      </c>
      <c r="J47">
        <v>5</v>
      </c>
      <c r="K47">
        <v>0.47699999999999998</v>
      </c>
      <c r="L47">
        <v>1.3310000000000001E-2</v>
      </c>
      <c r="M47">
        <v>1.157E-3</v>
      </c>
      <c r="N47" t="s">
        <v>29</v>
      </c>
      <c r="O47">
        <v>0.61329999999999996</v>
      </c>
      <c r="P47">
        <v>2.4979999999999998E-3</v>
      </c>
      <c r="Q47">
        <v>1.3242</v>
      </c>
      <c r="R47">
        <v>0.1043</v>
      </c>
      <c r="S47">
        <v>0.43980000000000002</v>
      </c>
      <c r="T47">
        <v>0</v>
      </c>
      <c r="U47">
        <v>0.43980000000000002</v>
      </c>
      <c r="V47">
        <v>-1.5378000000000001</v>
      </c>
      <c r="W47" t="s">
        <v>31</v>
      </c>
      <c r="X47">
        <v>-1.3653999999999999</v>
      </c>
      <c r="Y47" t="s">
        <v>31</v>
      </c>
      <c r="Z47">
        <v>-1.6404000000000001</v>
      </c>
      <c r="AA47" t="s">
        <v>31</v>
      </c>
      <c r="AB47">
        <v>-2.1339999999999999</v>
      </c>
    </row>
    <row r="48" spans="1:28" x14ac:dyDescent="0.25">
      <c r="A48" t="s">
        <v>80</v>
      </c>
      <c r="B48" t="s">
        <v>28</v>
      </c>
      <c r="C48">
        <v>25</v>
      </c>
      <c r="D48">
        <v>0</v>
      </c>
      <c r="E48">
        <v>25</v>
      </c>
      <c r="F48">
        <v>550</v>
      </c>
      <c r="G48">
        <v>530</v>
      </c>
      <c r="H48">
        <v>4</v>
      </c>
      <c r="I48">
        <v>4</v>
      </c>
      <c r="J48">
        <v>4</v>
      </c>
      <c r="K48">
        <v>0.29699999999999999</v>
      </c>
      <c r="L48">
        <v>1.323E-2</v>
      </c>
      <c r="M48">
        <v>8.8099999999999995E-4</v>
      </c>
      <c r="N48" t="s">
        <v>29</v>
      </c>
      <c r="O48">
        <v>0.4667</v>
      </c>
      <c r="P48">
        <v>1.9989999999999999E-3</v>
      </c>
      <c r="Q48">
        <v>1.0592999999999999</v>
      </c>
      <c r="R48">
        <v>0.1694</v>
      </c>
      <c r="S48">
        <v>0.43980000000000002</v>
      </c>
      <c r="T48">
        <v>0</v>
      </c>
      <c r="U48">
        <v>0.43980000000000002</v>
      </c>
      <c r="V48">
        <v>-1.5118</v>
      </c>
      <c r="W48" t="s">
        <v>31</v>
      </c>
      <c r="X48">
        <v>-0.877</v>
      </c>
      <c r="Y48" t="s">
        <v>31</v>
      </c>
      <c r="Z48">
        <v>-1.2245999999999999</v>
      </c>
      <c r="AA48" t="s">
        <v>31</v>
      </c>
      <c r="AB48">
        <v>-1.5189999999999999</v>
      </c>
    </row>
    <row r="49" spans="1:28" x14ac:dyDescent="0.25">
      <c r="A49" t="s">
        <v>81</v>
      </c>
      <c r="B49" t="s">
        <v>28</v>
      </c>
      <c r="C49">
        <v>25</v>
      </c>
      <c r="D49">
        <v>0</v>
      </c>
      <c r="E49">
        <v>25</v>
      </c>
      <c r="F49">
        <v>550</v>
      </c>
      <c r="G49">
        <v>530</v>
      </c>
      <c r="H49">
        <v>5</v>
      </c>
      <c r="I49">
        <v>5</v>
      </c>
      <c r="J49">
        <v>5</v>
      </c>
      <c r="K49">
        <v>0.36299999999999999</v>
      </c>
      <c r="L49">
        <v>1.435E-2</v>
      </c>
      <c r="M49">
        <v>1.031E-3</v>
      </c>
      <c r="N49" t="s">
        <v>29</v>
      </c>
      <c r="O49">
        <v>0.54669999999999996</v>
      </c>
      <c r="P49">
        <v>2.4979999999999998E-3</v>
      </c>
      <c r="Q49">
        <v>1.3242</v>
      </c>
      <c r="R49">
        <v>0.1027</v>
      </c>
      <c r="S49">
        <v>0.43980000000000002</v>
      </c>
      <c r="T49">
        <v>0</v>
      </c>
      <c r="U49">
        <v>0.43980000000000002</v>
      </c>
      <c r="V49">
        <v>-1.6820999999999999</v>
      </c>
      <c r="W49" t="s">
        <v>32</v>
      </c>
      <c r="X49">
        <v>-1.3653999999999999</v>
      </c>
      <c r="Y49" t="s">
        <v>31</v>
      </c>
      <c r="Z49">
        <v>-1.6887000000000001</v>
      </c>
      <c r="AA49" t="s">
        <v>31</v>
      </c>
      <c r="AB49">
        <v>-2.4540000000000002</v>
      </c>
    </row>
    <row r="50" spans="1:28" x14ac:dyDescent="0.25">
      <c r="A50" t="s">
        <v>82</v>
      </c>
      <c r="B50" t="s">
        <v>28</v>
      </c>
      <c r="C50">
        <v>25</v>
      </c>
      <c r="D50">
        <v>0</v>
      </c>
      <c r="E50">
        <v>25</v>
      </c>
      <c r="F50">
        <v>550</v>
      </c>
      <c r="G50">
        <v>530</v>
      </c>
      <c r="H50">
        <v>4</v>
      </c>
      <c r="I50">
        <v>4</v>
      </c>
      <c r="J50">
        <v>4</v>
      </c>
      <c r="K50">
        <v>0.29699999999999999</v>
      </c>
      <c r="L50">
        <v>1.323E-2</v>
      </c>
      <c r="M50">
        <v>8.8099999999999995E-4</v>
      </c>
      <c r="N50" t="s">
        <v>29</v>
      </c>
      <c r="O50">
        <v>0.4667</v>
      </c>
      <c r="P50">
        <v>1.9989999999999999E-3</v>
      </c>
      <c r="Q50">
        <v>1.0592999999999999</v>
      </c>
      <c r="R50">
        <v>0.1694</v>
      </c>
      <c r="S50">
        <v>0.43990000000000001</v>
      </c>
      <c r="T50">
        <v>0</v>
      </c>
      <c r="U50">
        <v>0.43990000000000001</v>
      </c>
      <c r="V50">
        <v>-1.5118</v>
      </c>
      <c r="W50" t="s">
        <v>31</v>
      </c>
      <c r="X50">
        <v>-0.877</v>
      </c>
      <c r="Y50" t="s">
        <v>31</v>
      </c>
      <c r="Z50">
        <v>-1.2245999999999999</v>
      </c>
      <c r="AA50" t="s">
        <v>31</v>
      </c>
      <c r="AB50">
        <v>-1.5189999999999999</v>
      </c>
    </row>
    <row r="51" spans="1:28" x14ac:dyDescent="0.25">
      <c r="A51" t="s">
        <v>83</v>
      </c>
      <c r="B51" t="s">
        <v>28</v>
      </c>
      <c r="C51">
        <v>25</v>
      </c>
      <c r="D51">
        <v>0</v>
      </c>
      <c r="E51">
        <v>25</v>
      </c>
      <c r="F51">
        <v>550</v>
      </c>
      <c r="G51">
        <v>530</v>
      </c>
      <c r="H51">
        <v>3</v>
      </c>
      <c r="I51">
        <v>3</v>
      </c>
      <c r="J51">
        <v>3</v>
      </c>
      <c r="K51">
        <v>0.22700000000000001</v>
      </c>
      <c r="L51">
        <v>1.129E-2</v>
      </c>
      <c r="M51">
        <v>5.9100000000000005E-4</v>
      </c>
      <c r="N51" t="s">
        <v>29</v>
      </c>
      <c r="O51">
        <v>0.31330000000000002</v>
      </c>
      <c r="P51">
        <v>1.4989999999999999E-3</v>
      </c>
      <c r="Q51">
        <v>0.79449999999999998</v>
      </c>
      <c r="R51">
        <v>0.3357</v>
      </c>
      <c r="S51">
        <v>0.43959999999999999</v>
      </c>
      <c r="T51">
        <v>0</v>
      </c>
      <c r="U51">
        <v>0.43959999999999999</v>
      </c>
      <c r="V51">
        <v>-1.5041</v>
      </c>
      <c r="W51" t="s">
        <v>31</v>
      </c>
      <c r="X51">
        <v>-1.3794999999999999</v>
      </c>
      <c r="Y51" t="s">
        <v>31</v>
      </c>
      <c r="Z51">
        <v>-1.6336999999999999</v>
      </c>
      <c r="AA51" t="s">
        <v>31</v>
      </c>
      <c r="AB51">
        <v>-0.92600000000000005</v>
      </c>
    </row>
    <row r="52" spans="1:28" x14ac:dyDescent="0.25">
      <c r="A52" t="s">
        <v>132</v>
      </c>
      <c r="B52" t="s">
        <v>28</v>
      </c>
      <c r="C52">
        <v>25</v>
      </c>
      <c r="D52">
        <v>0</v>
      </c>
      <c r="E52">
        <v>25</v>
      </c>
      <c r="F52">
        <v>550</v>
      </c>
      <c r="G52">
        <v>530</v>
      </c>
      <c r="H52">
        <v>2</v>
      </c>
      <c r="I52">
        <v>2</v>
      </c>
      <c r="J52">
        <v>3</v>
      </c>
      <c r="K52">
        <v>0.28999999999999998</v>
      </c>
      <c r="L52">
        <v>1.1979999999999999E-2</v>
      </c>
      <c r="M52">
        <v>5.6599999999999999E-4</v>
      </c>
      <c r="N52" t="s">
        <v>29</v>
      </c>
      <c r="O52">
        <v>0.3</v>
      </c>
      <c r="P52">
        <v>9.990000000000001E-4</v>
      </c>
      <c r="Q52">
        <v>0.52969999999999995</v>
      </c>
      <c r="R52" t="s">
        <v>30</v>
      </c>
      <c r="S52">
        <v>0.43930000000000002</v>
      </c>
      <c r="T52">
        <v>0</v>
      </c>
      <c r="U52">
        <v>0.43930000000000002</v>
      </c>
      <c r="V52">
        <v>-0.94069999999999998</v>
      </c>
      <c r="W52" t="s">
        <v>31</v>
      </c>
      <c r="X52">
        <v>-0.6754</v>
      </c>
      <c r="Y52" t="s">
        <v>31</v>
      </c>
      <c r="Z52">
        <v>-0.86260000000000003</v>
      </c>
      <c r="AA52" t="s">
        <v>31</v>
      </c>
      <c r="AB52">
        <v>-1.004</v>
      </c>
    </row>
    <row r="53" spans="1:28" x14ac:dyDescent="0.25">
      <c r="A53" t="s">
        <v>133</v>
      </c>
      <c r="B53" t="s">
        <v>28</v>
      </c>
      <c r="C53">
        <v>25</v>
      </c>
      <c r="D53">
        <v>0</v>
      </c>
      <c r="E53">
        <v>25</v>
      </c>
      <c r="F53">
        <v>550</v>
      </c>
      <c r="G53">
        <v>530</v>
      </c>
      <c r="H53">
        <v>9</v>
      </c>
      <c r="I53">
        <v>9</v>
      </c>
      <c r="J53">
        <v>8</v>
      </c>
      <c r="K53">
        <v>0.49</v>
      </c>
      <c r="L53">
        <v>1.512E-2</v>
      </c>
      <c r="M53">
        <v>1.358E-3</v>
      </c>
      <c r="N53" t="s">
        <v>29</v>
      </c>
      <c r="O53">
        <v>0.72</v>
      </c>
      <c r="P53">
        <v>4.4970000000000001E-3</v>
      </c>
      <c r="Q53">
        <v>2.3835000000000002</v>
      </c>
      <c r="R53">
        <v>5.7200000000000001E-2</v>
      </c>
      <c r="S53">
        <v>0.43980000000000002</v>
      </c>
      <c r="T53">
        <v>0</v>
      </c>
      <c r="U53">
        <v>0.43980000000000002</v>
      </c>
      <c r="V53">
        <v>-2.2644000000000002</v>
      </c>
      <c r="W53" t="s">
        <v>38</v>
      </c>
      <c r="X53">
        <v>-3.6017999999999999</v>
      </c>
      <c r="Y53" t="s">
        <v>38</v>
      </c>
      <c r="Z53">
        <v>-3.7309000000000001</v>
      </c>
      <c r="AA53" t="s">
        <v>38</v>
      </c>
      <c r="AB53">
        <v>-5.9720000000000004</v>
      </c>
    </row>
    <row r="54" spans="1:28" x14ac:dyDescent="0.25">
      <c r="A54" t="s">
        <v>134</v>
      </c>
      <c r="B54" t="s">
        <v>28</v>
      </c>
      <c r="C54">
        <v>25</v>
      </c>
      <c r="D54">
        <v>0</v>
      </c>
      <c r="E54">
        <v>25</v>
      </c>
      <c r="F54">
        <v>550</v>
      </c>
      <c r="G54">
        <v>530</v>
      </c>
      <c r="H54">
        <v>5</v>
      </c>
      <c r="I54">
        <v>5</v>
      </c>
      <c r="J54">
        <v>5</v>
      </c>
      <c r="K54">
        <v>0.42</v>
      </c>
      <c r="L54">
        <v>1.379E-2</v>
      </c>
      <c r="M54">
        <v>1.2830000000000001E-3</v>
      </c>
      <c r="N54" t="s">
        <v>29</v>
      </c>
      <c r="O54">
        <v>0.68</v>
      </c>
      <c r="P54">
        <v>2.4979999999999998E-3</v>
      </c>
      <c r="Q54">
        <v>1.3242</v>
      </c>
      <c r="R54">
        <v>0.10390000000000001</v>
      </c>
      <c r="S54">
        <v>0.44</v>
      </c>
      <c r="T54">
        <v>0</v>
      </c>
      <c r="U54">
        <v>0.44</v>
      </c>
      <c r="V54">
        <v>-1.3935999999999999</v>
      </c>
      <c r="W54" t="s">
        <v>31</v>
      </c>
      <c r="X54">
        <v>-1.3653999999999999</v>
      </c>
      <c r="Y54" t="s">
        <v>31</v>
      </c>
      <c r="Z54">
        <v>-1.5922000000000001</v>
      </c>
      <c r="AA54" t="s">
        <v>31</v>
      </c>
      <c r="AB54">
        <v>-1.853</v>
      </c>
    </row>
    <row r="55" spans="1:28" x14ac:dyDescent="0.25">
      <c r="A55" t="s">
        <v>135</v>
      </c>
      <c r="B55" t="s">
        <v>28</v>
      </c>
      <c r="C55">
        <v>25</v>
      </c>
      <c r="D55">
        <v>0</v>
      </c>
      <c r="E55">
        <v>25</v>
      </c>
      <c r="F55">
        <v>550</v>
      </c>
      <c r="G55">
        <v>530</v>
      </c>
      <c r="H55">
        <v>5</v>
      </c>
      <c r="I55">
        <v>5</v>
      </c>
      <c r="J55">
        <v>5</v>
      </c>
      <c r="K55">
        <v>0.36299999999999999</v>
      </c>
      <c r="L55">
        <v>1.435E-2</v>
      </c>
      <c r="M55">
        <v>1.031E-3</v>
      </c>
      <c r="N55" t="s">
        <v>29</v>
      </c>
      <c r="O55">
        <v>0.54669999999999996</v>
      </c>
      <c r="P55">
        <v>2.4979999999999998E-3</v>
      </c>
      <c r="Q55">
        <v>1.3242</v>
      </c>
      <c r="R55">
        <v>0.1027</v>
      </c>
      <c r="S55">
        <v>0.44</v>
      </c>
      <c r="T55">
        <v>0</v>
      </c>
      <c r="U55">
        <v>0.44</v>
      </c>
      <c r="V55">
        <v>-1.6820999999999999</v>
      </c>
      <c r="W55" t="s">
        <v>32</v>
      </c>
      <c r="X55">
        <v>-1.3653999999999999</v>
      </c>
      <c r="Y55" t="s">
        <v>31</v>
      </c>
      <c r="Z55">
        <v>-1.6887000000000001</v>
      </c>
      <c r="AA55" t="s">
        <v>31</v>
      </c>
      <c r="AB55">
        <v>-2.4540000000000002</v>
      </c>
    </row>
    <row r="56" spans="1:28" x14ac:dyDescent="0.25">
      <c r="A56" t="s">
        <v>90</v>
      </c>
      <c r="B56" t="s">
        <v>28</v>
      </c>
      <c r="C56">
        <v>25</v>
      </c>
      <c r="D56">
        <v>0</v>
      </c>
      <c r="E56">
        <v>25</v>
      </c>
      <c r="F56">
        <v>550</v>
      </c>
      <c r="G56">
        <v>530</v>
      </c>
      <c r="H56">
        <v>2</v>
      </c>
      <c r="I56">
        <v>2</v>
      </c>
      <c r="J56">
        <v>3</v>
      </c>
      <c r="K56">
        <v>0.22700000000000001</v>
      </c>
      <c r="L56">
        <v>1.129E-2</v>
      </c>
      <c r="M56">
        <v>4.4000000000000002E-4</v>
      </c>
      <c r="N56" t="s">
        <v>29</v>
      </c>
      <c r="O56">
        <v>0.23330000000000001</v>
      </c>
      <c r="P56">
        <v>9.990000000000001E-4</v>
      </c>
      <c r="Q56">
        <v>0.52969999999999995</v>
      </c>
      <c r="R56" t="s">
        <v>30</v>
      </c>
      <c r="S56">
        <v>0.43969999999999998</v>
      </c>
      <c r="T56">
        <v>0</v>
      </c>
      <c r="U56">
        <v>0.43969999999999998</v>
      </c>
      <c r="V56">
        <v>-1.2137</v>
      </c>
      <c r="W56" t="s">
        <v>31</v>
      </c>
      <c r="X56">
        <v>-0.6754</v>
      </c>
      <c r="Y56" t="s">
        <v>31</v>
      </c>
      <c r="Z56">
        <v>-0.94979999999999998</v>
      </c>
      <c r="AA56" t="s">
        <v>31</v>
      </c>
      <c r="AB56">
        <v>-1.454</v>
      </c>
    </row>
    <row r="57" spans="1:28" x14ac:dyDescent="0.25">
      <c r="A57" t="s">
        <v>136</v>
      </c>
      <c r="B57" t="s">
        <v>28</v>
      </c>
      <c r="C57">
        <v>25</v>
      </c>
      <c r="D57">
        <v>0</v>
      </c>
      <c r="E57">
        <v>25</v>
      </c>
      <c r="F57">
        <v>550</v>
      </c>
      <c r="G57">
        <v>530</v>
      </c>
      <c r="H57">
        <v>5</v>
      </c>
      <c r="I57">
        <v>5</v>
      </c>
      <c r="J57">
        <v>5</v>
      </c>
      <c r="K57">
        <v>0.36299999999999999</v>
      </c>
      <c r="L57">
        <v>1.435E-2</v>
      </c>
      <c r="M57">
        <v>8.9300000000000002E-4</v>
      </c>
      <c r="N57" t="s">
        <v>29</v>
      </c>
      <c r="O57">
        <v>0.4733</v>
      </c>
      <c r="P57">
        <v>2.4979999999999998E-3</v>
      </c>
      <c r="Q57">
        <v>1.3242</v>
      </c>
      <c r="R57">
        <v>0.1023</v>
      </c>
      <c r="S57">
        <v>0.4395</v>
      </c>
      <c r="T57">
        <v>0</v>
      </c>
      <c r="U57">
        <v>0.4395</v>
      </c>
      <c r="V57">
        <v>-1.8407</v>
      </c>
      <c r="W57" t="s">
        <v>35</v>
      </c>
      <c r="X57">
        <v>-2.2079</v>
      </c>
      <c r="Y57" t="s">
        <v>32</v>
      </c>
      <c r="Z57">
        <v>-2.4365000000000001</v>
      </c>
      <c r="AA57" t="s">
        <v>32</v>
      </c>
      <c r="AB57">
        <v>-2.8660000000000001</v>
      </c>
    </row>
    <row r="58" spans="1:28" x14ac:dyDescent="0.25">
      <c r="A58" t="s">
        <v>137</v>
      </c>
      <c r="B58" t="s">
        <v>28</v>
      </c>
      <c r="C58">
        <v>25</v>
      </c>
      <c r="D58">
        <v>0</v>
      </c>
      <c r="E58">
        <v>25</v>
      </c>
      <c r="F58">
        <v>550</v>
      </c>
      <c r="G58">
        <v>530</v>
      </c>
      <c r="H58">
        <v>3</v>
      </c>
      <c r="I58">
        <v>3</v>
      </c>
      <c r="J58">
        <v>4</v>
      </c>
      <c r="K58">
        <v>0.29699999999999999</v>
      </c>
      <c r="L58">
        <v>1.323E-2</v>
      </c>
      <c r="M58">
        <v>5.9100000000000005E-4</v>
      </c>
      <c r="N58" t="s">
        <v>29</v>
      </c>
      <c r="O58">
        <v>0.31330000000000002</v>
      </c>
      <c r="P58">
        <v>1.4989999999999999E-3</v>
      </c>
      <c r="Q58">
        <v>0.79449999999999998</v>
      </c>
      <c r="R58">
        <v>3.0000000000000001E-3</v>
      </c>
      <c r="S58">
        <v>0.4395</v>
      </c>
      <c r="T58">
        <v>0</v>
      </c>
      <c r="U58">
        <v>0.4395</v>
      </c>
      <c r="V58">
        <v>-1.5041</v>
      </c>
      <c r="W58" t="s">
        <v>31</v>
      </c>
      <c r="X58">
        <v>-1.3794999999999999</v>
      </c>
      <c r="Y58" t="s">
        <v>31</v>
      </c>
      <c r="Z58">
        <v>-1.6336999999999999</v>
      </c>
      <c r="AA58" t="s">
        <v>31</v>
      </c>
      <c r="AB58">
        <v>-2.4420000000000002</v>
      </c>
    </row>
    <row r="59" spans="1:28" x14ac:dyDescent="0.25">
      <c r="A59" t="s">
        <v>138</v>
      </c>
      <c r="B59" t="s">
        <v>28</v>
      </c>
      <c r="C59">
        <v>25</v>
      </c>
      <c r="D59">
        <v>0</v>
      </c>
      <c r="E59">
        <v>25</v>
      </c>
      <c r="F59">
        <v>550</v>
      </c>
      <c r="G59">
        <v>530</v>
      </c>
      <c r="H59">
        <v>6</v>
      </c>
      <c r="I59">
        <v>6</v>
      </c>
      <c r="J59">
        <v>7</v>
      </c>
      <c r="K59">
        <v>0.43</v>
      </c>
      <c r="L59">
        <v>1.5310000000000001E-2</v>
      </c>
      <c r="M59">
        <v>1.044E-3</v>
      </c>
      <c r="N59" t="s">
        <v>29</v>
      </c>
      <c r="O59">
        <v>0.55330000000000001</v>
      </c>
      <c r="P59">
        <v>2.9979999999999998E-3</v>
      </c>
      <c r="Q59">
        <v>1.589</v>
      </c>
      <c r="R59">
        <v>3.4099999999999998E-2</v>
      </c>
      <c r="S59">
        <v>0.43969999999999998</v>
      </c>
      <c r="T59">
        <v>0</v>
      </c>
      <c r="U59">
        <v>0.43969999999999998</v>
      </c>
      <c r="V59">
        <v>-1.9495</v>
      </c>
      <c r="W59" t="s">
        <v>35</v>
      </c>
      <c r="X59">
        <v>-2.4836</v>
      </c>
      <c r="Y59" t="s">
        <v>32</v>
      </c>
      <c r="Z59">
        <v>-2.7025000000000001</v>
      </c>
      <c r="AA59" t="s">
        <v>35</v>
      </c>
      <c r="AB59">
        <v>-5.492</v>
      </c>
    </row>
    <row r="60" spans="1:28" x14ac:dyDescent="0.25">
      <c r="A60" t="s">
        <v>139</v>
      </c>
      <c r="B60" t="s">
        <v>28</v>
      </c>
      <c r="C60">
        <v>25</v>
      </c>
      <c r="D60">
        <v>0</v>
      </c>
      <c r="E60">
        <v>25</v>
      </c>
      <c r="F60">
        <v>550</v>
      </c>
      <c r="G60">
        <v>530</v>
      </c>
      <c r="H60">
        <v>3</v>
      </c>
      <c r="I60">
        <v>3</v>
      </c>
      <c r="J60">
        <v>3</v>
      </c>
      <c r="K60">
        <v>0.157</v>
      </c>
      <c r="L60">
        <v>9.1699999999999993E-3</v>
      </c>
      <c r="M60">
        <v>4.5300000000000001E-4</v>
      </c>
      <c r="N60" t="s">
        <v>29</v>
      </c>
      <c r="O60">
        <v>0.24</v>
      </c>
      <c r="P60">
        <v>1.4989999999999999E-3</v>
      </c>
      <c r="Q60">
        <v>0.79449999999999998</v>
      </c>
      <c r="R60">
        <v>0.33450000000000002</v>
      </c>
      <c r="S60">
        <v>0.43969999999999998</v>
      </c>
      <c r="T60">
        <v>0</v>
      </c>
      <c r="U60">
        <v>0.43969999999999998</v>
      </c>
      <c r="V60">
        <v>-1.7333000000000001</v>
      </c>
      <c r="W60" t="s">
        <v>32</v>
      </c>
      <c r="X60">
        <v>-2.5560999999999998</v>
      </c>
      <c r="Y60" t="s">
        <v>35</v>
      </c>
      <c r="Z60">
        <v>-2.6842999999999999</v>
      </c>
      <c r="AA60" t="s">
        <v>35</v>
      </c>
      <c r="AB60">
        <v>-1.4039999999999999</v>
      </c>
    </row>
    <row r="61" spans="1:28" x14ac:dyDescent="0.25">
      <c r="A61" t="s">
        <v>43</v>
      </c>
      <c r="B61" t="s">
        <v>28</v>
      </c>
      <c r="C61">
        <v>25</v>
      </c>
      <c r="D61">
        <v>0</v>
      </c>
      <c r="E61">
        <v>25</v>
      </c>
      <c r="F61">
        <v>550</v>
      </c>
      <c r="G61">
        <v>530</v>
      </c>
      <c r="H61">
        <v>4</v>
      </c>
      <c r="I61">
        <v>4</v>
      </c>
      <c r="J61">
        <v>4</v>
      </c>
      <c r="K61">
        <v>0.35699999999999998</v>
      </c>
      <c r="L61">
        <v>1.323E-2</v>
      </c>
      <c r="M61">
        <v>1.132E-3</v>
      </c>
      <c r="N61" t="s">
        <v>29</v>
      </c>
      <c r="O61">
        <v>0.6</v>
      </c>
      <c r="P61">
        <v>1.9989999999999999E-3</v>
      </c>
      <c r="Q61">
        <v>1.0592999999999999</v>
      </c>
      <c r="R61">
        <v>0.17069999999999999</v>
      </c>
      <c r="S61">
        <v>0.44009999999999999</v>
      </c>
      <c r="T61">
        <v>0</v>
      </c>
      <c r="U61">
        <v>0.44009999999999999</v>
      </c>
      <c r="V61">
        <v>-1.1717</v>
      </c>
      <c r="W61" t="s">
        <v>31</v>
      </c>
      <c r="X61">
        <v>-0.877</v>
      </c>
      <c r="Y61" t="s">
        <v>31</v>
      </c>
      <c r="Z61">
        <v>-1.1122000000000001</v>
      </c>
      <c r="AA61" t="s">
        <v>31</v>
      </c>
      <c r="AB61">
        <v>-0.95099999999999996</v>
      </c>
    </row>
    <row r="62" spans="1:28" x14ac:dyDescent="0.25">
      <c r="A62" t="s">
        <v>140</v>
      </c>
      <c r="B62" t="s">
        <v>28</v>
      </c>
      <c r="C62">
        <v>25</v>
      </c>
      <c r="D62">
        <v>0</v>
      </c>
      <c r="E62">
        <v>25</v>
      </c>
      <c r="F62">
        <v>550</v>
      </c>
      <c r="G62">
        <v>530</v>
      </c>
      <c r="H62">
        <v>3</v>
      </c>
      <c r="I62">
        <v>3</v>
      </c>
      <c r="J62">
        <v>4</v>
      </c>
      <c r="K62">
        <v>0.41699999999999998</v>
      </c>
      <c r="L62">
        <v>1.3259999999999999E-2</v>
      </c>
      <c r="M62">
        <v>1.2329999999999999E-3</v>
      </c>
      <c r="N62" t="s">
        <v>29</v>
      </c>
      <c r="O62">
        <v>0.65329999999999999</v>
      </c>
      <c r="P62">
        <v>1.4989999999999999E-3</v>
      </c>
      <c r="Q62">
        <v>0.79449999999999998</v>
      </c>
      <c r="R62">
        <v>0.24809999999999999</v>
      </c>
      <c r="S62">
        <v>0.44030000000000002</v>
      </c>
      <c r="T62">
        <v>0</v>
      </c>
      <c r="U62">
        <v>0.44030000000000002</v>
      </c>
      <c r="V62">
        <v>-0.44130000000000003</v>
      </c>
      <c r="W62" t="s">
        <v>31</v>
      </c>
      <c r="X62">
        <v>0.9738</v>
      </c>
      <c r="Y62" t="s">
        <v>31</v>
      </c>
      <c r="Z62">
        <v>0.6643</v>
      </c>
      <c r="AA62" t="s">
        <v>31</v>
      </c>
      <c r="AB62">
        <v>-0.75900000000000001</v>
      </c>
    </row>
    <row r="63" spans="1:28" x14ac:dyDescent="0.25">
      <c r="A63" t="s">
        <v>141</v>
      </c>
      <c r="B63" t="s">
        <v>28</v>
      </c>
      <c r="C63">
        <v>25</v>
      </c>
      <c r="D63">
        <v>0</v>
      </c>
      <c r="E63">
        <v>25</v>
      </c>
      <c r="F63">
        <v>550</v>
      </c>
      <c r="G63">
        <v>530</v>
      </c>
      <c r="H63">
        <v>3</v>
      </c>
      <c r="I63">
        <v>3</v>
      </c>
      <c r="J63">
        <v>4</v>
      </c>
      <c r="K63">
        <v>0.36</v>
      </c>
      <c r="L63">
        <v>1.376E-2</v>
      </c>
      <c r="M63">
        <v>7.2999999999999996E-4</v>
      </c>
      <c r="N63" t="s">
        <v>29</v>
      </c>
      <c r="O63">
        <v>0.38669999999999999</v>
      </c>
      <c r="P63">
        <v>1.4989999999999999E-3</v>
      </c>
      <c r="Q63">
        <v>0.79449999999999998</v>
      </c>
      <c r="R63">
        <v>4.8999999999999998E-3</v>
      </c>
      <c r="S63">
        <v>0.4395</v>
      </c>
      <c r="T63">
        <v>0</v>
      </c>
      <c r="U63">
        <v>0.4395</v>
      </c>
      <c r="V63">
        <v>-1.2747999999999999</v>
      </c>
      <c r="W63" t="s">
        <v>31</v>
      </c>
      <c r="X63">
        <v>-0.20280000000000001</v>
      </c>
      <c r="Y63" t="s">
        <v>31</v>
      </c>
      <c r="Z63">
        <v>-0.58299999999999996</v>
      </c>
      <c r="AA63" t="s">
        <v>31</v>
      </c>
      <c r="AB63">
        <v>-1.95</v>
      </c>
    </row>
    <row r="64" spans="1:28" x14ac:dyDescent="0.25">
      <c r="A64" t="s">
        <v>142</v>
      </c>
      <c r="B64" t="s">
        <v>28</v>
      </c>
      <c r="C64">
        <v>25</v>
      </c>
      <c r="D64">
        <v>0</v>
      </c>
      <c r="E64">
        <v>25</v>
      </c>
      <c r="F64">
        <v>550</v>
      </c>
      <c r="G64">
        <v>530</v>
      </c>
      <c r="H64">
        <v>7</v>
      </c>
      <c r="I64">
        <v>7</v>
      </c>
      <c r="J64">
        <v>7</v>
      </c>
      <c r="K64">
        <v>0.58699999999999997</v>
      </c>
      <c r="L64">
        <v>1.214E-2</v>
      </c>
      <c r="M64">
        <v>1.7229999999999999E-3</v>
      </c>
      <c r="N64" t="s">
        <v>29</v>
      </c>
      <c r="O64">
        <v>0.9133</v>
      </c>
      <c r="P64">
        <v>3.4979999999999998E-3</v>
      </c>
      <c r="Q64">
        <v>1.8537999999999999</v>
      </c>
      <c r="R64">
        <v>5.21E-2</v>
      </c>
      <c r="S64">
        <v>0.44009999999999999</v>
      </c>
      <c r="T64">
        <v>0</v>
      </c>
      <c r="U64">
        <v>0.44009999999999999</v>
      </c>
      <c r="V64">
        <v>-1.5687</v>
      </c>
      <c r="W64" t="s">
        <v>31</v>
      </c>
      <c r="X64">
        <v>-1.3764000000000001</v>
      </c>
      <c r="Y64" t="s">
        <v>31</v>
      </c>
      <c r="Z64">
        <v>-1.6652</v>
      </c>
      <c r="AA64" t="s">
        <v>31</v>
      </c>
      <c r="AB64">
        <v>-3.4159999999999999</v>
      </c>
    </row>
    <row r="65" spans="1:28" x14ac:dyDescent="0.25">
      <c r="A65" t="s">
        <v>143</v>
      </c>
      <c r="B65" t="s">
        <v>28</v>
      </c>
      <c r="C65">
        <v>25</v>
      </c>
      <c r="D65">
        <v>0</v>
      </c>
      <c r="E65">
        <v>25</v>
      </c>
      <c r="F65">
        <v>550</v>
      </c>
      <c r="G65">
        <v>530</v>
      </c>
      <c r="H65">
        <v>5</v>
      </c>
      <c r="I65">
        <v>5</v>
      </c>
      <c r="J65">
        <v>5</v>
      </c>
      <c r="K65">
        <v>0.42</v>
      </c>
      <c r="L65">
        <v>1.379E-2</v>
      </c>
      <c r="M65">
        <v>1.0189999999999999E-3</v>
      </c>
      <c r="N65" t="s">
        <v>29</v>
      </c>
      <c r="O65">
        <v>0.54</v>
      </c>
      <c r="P65">
        <v>2.4979999999999998E-3</v>
      </c>
      <c r="Q65">
        <v>1.3242</v>
      </c>
      <c r="R65">
        <v>0.1031</v>
      </c>
      <c r="S65">
        <v>0.4395</v>
      </c>
      <c r="T65">
        <v>0</v>
      </c>
      <c r="U65">
        <v>0.4395</v>
      </c>
      <c r="V65">
        <v>-1.6964999999999999</v>
      </c>
      <c r="W65" t="s">
        <v>32</v>
      </c>
      <c r="X65">
        <v>-2.2079</v>
      </c>
      <c r="Y65" t="s">
        <v>32</v>
      </c>
      <c r="Z65">
        <v>-2.3883000000000001</v>
      </c>
      <c r="AA65" t="s">
        <v>32</v>
      </c>
      <c r="AB65">
        <v>-2.4889999999999999</v>
      </c>
    </row>
    <row r="66" spans="1:28" x14ac:dyDescent="0.25">
      <c r="A66" t="s">
        <v>144</v>
      </c>
      <c r="B66" t="s">
        <v>28</v>
      </c>
      <c r="C66">
        <v>25</v>
      </c>
      <c r="D66">
        <v>0</v>
      </c>
      <c r="E66">
        <v>25</v>
      </c>
      <c r="F66">
        <v>550</v>
      </c>
      <c r="G66">
        <v>530</v>
      </c>
      <c r="H66">
        <v>4</v>
      </c>
      <c r="I66">
        <v>4</v>
      </c>
      <c r="J66">
        <v>4</v>
      </c>
      <c r="K66">
        <v>0.23</v>
      </c>
      <c r="L66">
        <v>1.2E-2</v>
      </c>
      <c r="M66">
        <v>6.0400000000000004E-4</v>
      </c>
      <c r="N66" t="s">
        <v>29</v>
      </c>
      <c r="O66">
        <v>0.32</v>
      </c>
      <c r="P66">
        <v>1.9989999999999999E-3</v>
      </c>
      <c r="Q66">
        <v>1.0592999999999999</v>
      </c>
      <c r="R66">
        <v>0.1681</v>
      </c>
      <c r="S66">
        <v>0.43990000000000001</v>
      </c>
      <c r="T66">
        <v>0</v>
      </c>
      <c r="U66">
        <v>0.43990000000000001</v>
      </c>
      <c r="V66">
        <v>-1.8858999999999999</v>
      </c>
      <c r="W66" t="s">
        <v>35</v>
      </c>
      <c r="X66">
        <v>-2.8334000000000001</v>
      </c>
      <c r="Y66" t="s">
        <v>35</v>
      </c>
      <c r="Z66">
        <v>-2.9660000000000002</v>
      </c>
      <c r="AA66" t="s">
        <v>35</v>
      </c>
      <c r="AB66">
        <v>-2.3919999999999999</v>
      </c>
    </row>
    <row r="67" spans="1:28" x14ac:dyDescent="0.25">
      <c r="A67" t="s">
        <v>145</v>
      </c>
      <c r="B67" t="s">
        <v>28</v>
      </c>
      <c r="C67">
        <v>25</v>
      </c>
      <c r="D67">
        <v>0</v>
      </c>
      <c r="E67">
        <v>25</v>
      </c>
      <c r="F67">
        <v>550</v>
      </c>
      <c r="G67">
        <v>530</v>
      </c>
      <c r="H67">
        <v>7</v>
      </c>
      <c r="I67">
        <v>7</v>
      </c>
      <c r="J67">
        <v>7</v>
      </c>
      <c r="K67">
        <v>0.58699999999999997</v>
      </c>
      <c r="L67">
        <v>1.214E-2</v>
      </c>
      <c r="M67">
        <v>1.459E-3</v>
      </c>
      <c r="N67" t="s">
        <v>29</v>
      </c>
      <c r="O67">
        <v>0.77329999999999999</v>
      </c>
      <c r="P67">
        <v>3.4979999999999998E-3</v>
      </c>
      <c r="Q67">
        <v>1.8537999999999999</v>
      </c>
      <c r="R67">
        <v>5.11E-2</v>
      </c>
      <c r="S67">
        <v>0.43959999999999999</v>
      </c>
      <c r="T67">
        <v>0</v>
      </c>
      <c r="U67">
        <v>0.43959999999999999</v>
      </c>
      <c r="V67">
        <v>-1.8022</v>
      </c>
      <c r="W67" t="s">
        <v>32</v>
      </c>
      <c r="X67">
        <v>-2.0417000000000001</v>
      </c>
      <c r="Y67" t="s">
        <v>32</v>
      </c>
      <c r="Z67">
        <v>-2.2911000000000001</v>
      </c>
      <c r="AA67" t="s">
        <v>32</v>
      </c>
      <c r="AB67">
        <v>-4.0679999999999996</v>
      </c>
    </row>
    <row r="68" spans="1:28" x14ac:dyDescent="0.25">
      <c r="A68" t="s">
        <v>146</v>
      </c>
      <c r="B68" t="s">
        <v>28</v>
      </c>
      <c r="C68">
        <v>25</v>
      </c>
      <c r="D68">
        <v>0</v>
      </c>
      <c r="E68">
        <v>25</v>
      </c>
      <c r="F68">
        <v>550</v>
      </c>
      <c r="G68">
        <v>530</v>
      </c>
      <c r="H68">
        <v>6</v>
      </c>
      <c r="I68">
        <v>6</v>
      </c>
      <c r="J68">
        <v>6</v>
      </c>
      <c r="K68">
        <v>0.36699999999999999</v>
      </c>
      <c r="L68">
        <v>1.4930000000000001E-2</v>
      </c>
      <c r="M68">
        <v>1.044E-3</v>
      </c>
      <c r="N68" t="s">
        <v>29</v>
      </c>
      <c r="O68">
        <v>0.55330000000000001</v>
      </c>
      <c r="P68">
        <v>2.9979999999999998E-3</v>
      </c>
      <c r="Q68">
        <v>1.589</v>
      </c>
      <c r="R68">
        <v>0.10059999999999999</v>
      </c>
      <c r="S68">
        <v>0.4395</v>
      </c>
      <c r="T68">
        <v>0</v>
      </c>
      <c r="U68">
        <v>0.4395</v>
      </c>
      <c r="V68">
        <v>-1.9495</v>
      </c>
      <c r="W68" t="s">
        <v>35</v>
      </c>
      <c r="X68">
        <v>-2.4836</v>
      </c>
      <c r="Y68" t="s">
        <v>32</v>
      </c>
      <c r="Z68">
        <v>-2.7025000000000001</v>
      </c>
      <c r="AA68" t="s">
        <v>35</v>
      </c>
      <c r="AB68">
        <v>-3.8540000000000001</v>
      </c>
    </row>
    <row r="69" spans="1:28" x14ac:dyDescent="0.25">
      <c r="A69" t="s">
        <v>147</v>
      </c>
      <c r="B69" t="s">
        <v>28</v>
      </c>
      <c r="C69">
        <v>25</v>
      </c>
      <c r="D69">
        <v>0</v>
      </c>
      <c r="E69">
        <v>25</v>
      </c>
      <c r="F69">
        <v>550</v>
      </c>
      <c r="G69">
        <v>530</v>
      </c>
      <c r="H69">
        <v>9</v>
      </c>
      <c r="I69">
        <v>9</v>
      </c>
      <c r="J69">
        <v>8</v>
      </c>
      <c r="K69">
        <v>0.49</v>
      </c>
      <c r="L69">
        <v>1.512E-2</v>
      </c>
      <c r="M69">
        <v>1.4970000000000001E-3</v>
      </c>
      <c r="N69" t="s">
        <v>29</v>
      </c>
      <c r="O69">
        <v>0.79330000000000001</v>
      </c>
      <c r="P69">
        <v>4.4970000000000001E-3</v>
      </c>
      <c r="Q69">
        <v>2.3835000000000002</v>
      </c>
      <c r="R69">
        <v>7.0800000000000002E-2</v>
      </c>
      <c r="S69">
        <v>0.4395</v>
      </c>
      <c r="T69">
        <v>0</v>
      </c>
      <c r="U69">
        <v>0.4395</v>
      </c>
      <c r="V69">
        <v>-2.1646000000000001</v>
      </c>
      <c r="W69" t="s">
        <v>35</v>
      </c>
      <c r="X69">
        <v>-3.0491000000000001</v>
      </c>
      <c r="Y69" t="s">
        <v>35</v>
      </c>
      <c r="Z69">
        <v>-3.2441</v>
      </c>
      <c r="AA69" t="s">
        <v>38</v>
      </c>
      <c r="AB69">
        <v>-5.49</v>
      </c>
    </row>
    <row r="70" spans="1:28" x14ac:dyDescent="0.25">
      <c r="A70" t="s">
        <v>148</v>
      </c>
      <c r="B70" t="s">
        <v>28</v>
      </c>
      <c r="C70">
        <v>25</v>
      </c>
      <c r="D70">
        <v>0</v>
      </c>
      <c r="E70">
        <v>25</v>
      </c>
      <c r="F70">
        <v>550</v>
      </c>
      <c r="G70">
        <v>530</v>
      </c>
      <c r="H70">
        <v>4</v>
      </c>
      <c r="I70">
        <v>4</v>
      </c>
      <c r="J70">
        <v>4</v>
      </c>
      <c r="K70">
        <v>0.29699999999999999</v>
      </c>
      <c r="L70">
        <v>1.323E-2</v>
      </c>
      <c r="M70">
        <v>7.4200000000000004E-4</v>
      </c>
      <c r="N70" t="s">
        <v>29</v>
      </c>
      <c r="O70">
        <v>0.39329999999999998</v>
      </c>
      <c r="P70">
        <v>1.9989999999999999E-3</v>
      </c>
      <c r="Q70">
        <v>1.0592999999999999</v>
      </c>
      <c r="R70">
        <v>0.1691</v>
      </c>
      <c r="S70">
        <v>0.43969999999999998</v>
      </c>
      <c r="T70">
        <v>0</v>
      </c>
      <c r="U70">
        <v>0.43969999999999998</v>
      </c>
      <c r="V70">
        <v>-1.6988000000000001</v>
      </c>
      <c r="W70" t="s">
        <v>32</v>
      </c>
      <c r="X70">
        <v>-1.8552</v>
      </c>
      <c r="Y70" t="s">
        <v>31</v>
      </c>
      <c r="Z70">
        <v>-2.0952999999999999</v>
      </c>
      <c r="AA70" t="s">
        <v>32</v>
      </c>
      <c r="AB70">
        <v>-1.91</v>
      </c>
    </row>
    <row r="71" spans="1:28" x14ac:dyDescent="0.25">
      <c r="A71" t="s">
        <v>149</v>
      </c>
      <c r="B71" t="s">
        <v>28</v>
      </c>
      <c r="C71">
        <v>25</v>
      </c>
      <c r="D71">
        <v>0</v>
      </c>
      <c r="E71">
        <v>25</v>
      </c>
      <c r="F71">
        <v>550</v>
      </c>
      <c r="G71">
        <v>530</v>
      </c>
      <c r="H71">
        <v>4</v>
      </c>
      <c r="I71">
        <v>4</v>
      </c>
      <c r="J71">
        <v>4</v>
      </c>
      <c r="K71">
        <v>0.23</v>
      </c>
      <c r="L71">
        <v>1.2E-2</v>
      </c>
      <c r="M71">
        <v>6.0400000000000004E-4</v>
      </c>
      <c r="N71" t="s">
        <v>29</v>
      </c>
      <c r="O71">
        <v>0.32</v>
      </c>
      <c r="P71">
        <v>1.9989999999999999E-3</v>
      </c>
      <c r="Q71">
        <v>1.0592999999999999</v>
      </c>
      <c r="R71">
        <v>0.1681</v>
      </c>
      <c r="S71">
        <v>0.43959999999999999</v>
      </c>
      <c r="T71">
        <v>0</v>
      </c>
      <c r="U71">
        <v>0.43959999999999999</v>
      </c>
      <c r="V71">
        <v>-1.8858999999999999</v>
      </c>
      <c r="W71" t="s">
        <v>35</v>
      </c>
      <c r="X71">
        <v>-2.8334000000000001</v>
      </c>
      <c r="Y71" t="s">
        <v>35</v>
      </c>
      <c r="Z71">
        <v>-2.9660000000000002</v>
      </c>
      <c r="AA71" t="s">
        <v>35</v>
      </c>
      <c r="AB71">
        <v>-2.3919999999999999</v>
      </c>
    </row>
    <row r="72" spans="1:28" x14ac:dyDescent="0.25">
      <c r="A72" t="s">
        <v>150</v>
      </c>
      <c r="B72" t="s">
        <v>28</v>
      </c>
      <c r="C72">
        <v>25</v>
      </c>
      <c r="D72">
        <v>0</v>
      </c>
      <c r="E72">
        <v>25</v>
      </c>
      <c r="F72">
        <v>550</v>
      </c>
      <c r="G72">
        <v>530</v>
      </c>
      <c r="H72">
        <v>3</v>
      </c>
      <c r="I72">
        <v>3</v>
      </c>
      <c r="J72">
        <v>4</v>
      </c>
      <c r="K72">
        <v>0.29699999999999999</v>
      </c>
      <c r="L72">
        <v>1.323E-2</v>
      </c>
      <c r="M72">
        <v>5.9100000000000005E-4</v>
      </c>
      <c r="N72" t="s">
        <v>29</v>
      </c>
      <c r="O72">
        <v>0.31330000000000002</v>
      </c>
      <c r="P72">
        <v>1.4989999999999999E-3</v>
      </c>
      <c r="Q72">
        <v>0.79449999999999998</v>
      </c>
      <c r="R72">
        <v>3.0000000000000001E-3</v>
      </c>
      <c r="S72">
        <v>0.43959999999999999</v>
      </c>
      <c r="T72">
        <v>0</v>
      </c>
      <c r="U72">
        <v>0.43959999999999999</v>
      </c>
      <c r="V72">
        <v>-1.5041</v>
      </c>
      <c r="W72" t="s">
        <v>31</v>
      </c>
      <c r="X72">
        <v>-1.3794999999999999</v>
      </c>
      <c r="Y72" t="s">
        <v>31</v>
      </c>
      <c r="Z72">
        <v>-1.6336999999999999</v>
      </c>
      <c r="AA72" t="s">
        <v>31</v>
      </c>
      <c r="AB72">
        <v>-2.4420000000000002</v>
      </c>
    </row>
    <row r="73" spans="1:28" x14ac:dyDescent="0.25">
      <c r="A73" t="s">
        <v>151</v>
      </c>
      <c r="B73" t="s">
        <v>28</v>
      </c>
      <c r="C73">
        <v>25</v>
      </c>
      <c r="D73">
        <v>0</v>
      </c>
      <c r="E73">
        <v>25</v>
      </c>
      <c r="F73">
        <v>550</v>
      </c>
      <c r="G73">
        <v>530</v>
      </c>
      <c r="H73">
        <v>3</v>
      </c>
      <c r="I73">
        <v>3</v>
      </c>
      <c r="J73">
        <v>3</v>
      </c>
      <c r="K73">
        <v>0.22700000000000001</v>
      </c>
      <c r="L73">
        <v>1.129E-2</v>
      </c>
      <c r="M73">
        <v>5.9100000000000005E-4</v>
      </c>
      <c r="N73" t="s">
        <v>29</v>
      </c>
      <c r="O73">
        <v>0.31330000000000002</v>
      </c>
      <c r="P73">
        <v>1.4989999999999999E-3</v>
      </c>
      <c r="Q73">
        <v>0.79449999999999998</v>
      </c>
      <c r="R73">
        <v>0.3357</v>
      </c>
      <c r="S73">
        <v>0.43980000000000002</v>
      </c>
      <c r="T73">
        <v>0</v>
      </c>
      <c r="U73">
        <v>0.43980000000000002</v>
      </c>
      <c r="V73">
        <v>-1.5041</v>
      </c>
      <c r="W73" t="s">
        <v>31</v>
      </c>
      <c r="X73">
        <v>-1.3794999999999999</v>
      </c>
      <c r="Y73" t="s">
        <v>31</v>
      </c>
      <c r="Z73">
        <v>-1.6336999999999999</v>
      </c>
      <c r="AA73" t="s">
        <v>31</v>
      </c>
      <c r="AB73">
        <v>-0.92600000000000005</v>
      </c>
    </row>
    <row r="74" spans="1:28" x14ac:dyDescent="0.25">
      <c r="A74" t="s">
        <v>152</v>
      </c>
      <c r="B74" t="s">
        <v>28</v>
      </c>
      <c r="C74">
        <v>25</v>
      </c>
      <c r="D74">
        <v>0</v>
      </c>
      <c r="E74">
        <v>25</v>
      </c>
      <c r="F74">
        <v>550</v>
      </c>
      <c r="G74">
        <v>530</v>
      </c>
      <c r="H74">
        <v>5</v>
      </c>
      <c r="I74">
        <v>5</v>
      </c>
      <c r="J74">
        <v>5</v>
      </c>
      <c r="K74">
        <v>0.42</v>
      </c>
      <c r="L74">
        <v>1.379E-2</v>
      </c>
      <c r="M74">
        <v>1.2830000000000001E-3</v>
      </c>
      <c r="N74" t="s">
        <v>29</v>
      </c>
      <c r="O74">
        <v>0.68</v>
      </c>
      <c r="P74">
        <v>2.4979999999999998E-3</v>
      </c>
      <c r="Q74">
        <v>1.3242</v>
      </c>
      <c r="R74">
        <v>0.10390000000000001</v>
      </c>
      <c r="S74">
        <v>0.43980000000000002</v>
      </c>
      <c r="T74">
        <v>0</v>
      </c>
      <c r="U74">
        <v>0.43980000000000002</v>
      </c>
      <c r="V74">
        <v>-1.3935999999999999</v>
      </c>
      <c r="W74" t="s">
        <v>31</v>
      </c>
      <c r="X74">
        <v>-1.3653999999999999</v>
      </c>
      <c r="Y74" t="s">
        <v>31</v>
      </c>
      <c r="Z74">
        <v>-1.5922000000000001</v>
      </c>
      <c r="AA74" t="s">
        <v>31</v>
      </c>
      <c r="AB74">
        <v>-1.853</v>
      </c>
    </row>
    <row r="75" spans="1:28" x14ac:dyDescent="0.25">
      <c r="A75" t="s">
        <v>153</v>
      </c>
      <c r="B75" t="s">
        <v>28</v>
      </c>
      <c r="C75">
        <v>25</v>
      </c>
      <c r="D75">
        <v>0</v>
      </c>
      <c r="E75">
        <v>25</v>
      </c>
      <c r="F75">
        <v>550</v>
      </c>
      <c r="G75">
        <v>530</v>
      </c>
      <c r="H75">
        <v>4</v>
      </c>
      <c r="I75">
        <v>4</v>
      </c>
      <c r="J75">
        <v>4</v>
      </c>
      <c r="K75">
        <v>0.29699999999999999</v>
      </c>
      <c r="L75">
        <v>1.323E-2</v>
      </c>
      <c r="M75">
        <v>8.8099999999999995E-4</v>
      </c>
      <c r="N75" t="s">
        <v>29</v>
      </c>
      <c r="O75">
        <v>0.4667</v>
      </c>
      <c r="P75">
        <v>1.9989999999999999E-3</v>
      </c>
      <c r="Q75">
        <v>1.0592999999999999</v>
      </c>
      <c r="R75">
        <v>0.1694</v>
      </c>
      <c r="S75">
        <v>0.43990000000000001</v>
      </c>
      <c r="T75">
        <v>0</v>
      </c>
      <c r="U75">
        <v>0.43990000000000001</v>
      </c>
      <c r="V75">
        <v>-1.5118</v>
      </c>
      <c r="W75" t="s">
        <v>31</v>
      </c>
      <c r="X75">
        <v>-0.877</v>
      </c>
      <c r="Y75" t="s">
        <v>31</v>
      </c>
      <c r="Z75">
        <v>-1.2245999999999999</v>
      </c>
      <c r="AA75" t="s">
        <v>31</v>
      </c>
      <c r="AB75">
        <v>-1.5189999999999999</v>
      </c>
    </row>
    <row r="76" spans="1:28" x14ac:dyDescent="0.25">
      <c r="A76" t="s">
        <v>154</v>
      </c>
      <c r="B76" t="s">
        <v>28</v>
      </c>
      <c r="C76">
        <v>25</v>
      </c>
      <c r="D76">
        <v>0</v>
      </c>
      <c r="E76">
        <v>25</v>
      </c>
      <c r="F76">
        <v>550</v>
      </c>
      <c r="G76">
        <v>530</v>
      </c>
      <c r="H76">
        <v>5</v>
      </c>
      <c r="I76">
        <v>5</v>
      </c>
      <c r="J76">
        <v>5</v>
      </c>
      <c r="K76">
        <v>0.47699999999999998</v>
      </c>
      <c r="L76">
        <v>1.3310000000000001E-2</v>
      </c>
      <c r="M76">
        <v>1.157E-3</v>
      </c>
      <c r="N76" t="s">
        <v>29</v>
      </c>
      <c r="O76">
        <v>0.61329999999999996</v>
      </c>
      <c r="P76">
        <v>2.4979999999999998E-3</v>
      </c>
      <c r="Q76">
        <v>1.3242</v>
      </c>
      <c r="R76">
        <v>0.1043</v>
      </c>
      <c r="S76">
        <v>0.43990000000000001</v>
      </c>
      <c r="T76">
        <v>0</v>
      </c>
      <c r="U76">
        <v>0.43990000000000001</v>
      </c>
      <c r="V76">
        <v>-1.5378000000000001</v>
      </c>
      <c r="W76" t="s">
        <v>31</v>
      </c>
      <c r="X76">
        <v>-1.3653999999999999</v>
      </c>
      <c r="Y76" t="s">
        <v>31</v>
      </c>
      <c r="Z76">
        <v>-1.6404000000000001</v>
      </c>
      <c r="AA76" t="s">
        <v>31</v>
      </c>
      <c r="AB76">
        <v>-2.1339999999999999</v>
      </c>
    </row>
    <row r="77" spans="1:28" x14ac:dyDescent="0.25">
      <c r="A77" t="s">
        <v>155</v>
      </c>
      <c r="B77" t="s">
        <v>28</v>
      </c>
      <c r="C77">
        <v>25</v>
      </c>
      <c r="D77">
        <v>0</v>
      </c>
      <c r="E77">
        <v>25</v>
      </c>
      <c r="F77">
        <v>550</v>
      </c>
      <c r="G77">
        <v>530</v>
      </c>
      <c r="H77">
        <v>6</v>
      </c>
      <c r="I77">
        <v>6</v>
      </c>
      <c r="J77">
        <v>6</v>
      </c>
      <c r="K77">
        <v>0.42699999999999999</v>
      </c>
      <c r="L77">
        <v>1.4789999999999999E-2</v>
      </c>
      <c r="M77">
        <v>1.17E-3</v>
      </c>
      <c r="N77" t="s">
        <v>29</v>
      </c>
      <c r="O77">
        <v>0.62</v>
      </c>
      <c r="P77">
        <v>2.9979999999999998E-3</v>
      </c>
      <c r="Q77">
        <v>1.589</v>
      </c>
      <c r="R77">
        <v>8.9599999999999999E-2</v>
      </c>
      <c r="S77">
        <v>0.43959999999999999</v>
      </c>
      <c r="T77">
        <v>0</v>
      </c>
      <c r="U77">
        <v>0.43959999999999999</v>
      </c>
      <c r="V77">
        <v>-1.8240000000000001</v>
      </c>
      <c r="W77" t="s">
        <v>35</v>
      </c>
      <c r="X77">
        <v>-2.4836</v>
      </c>
      <c r="Y77" t="s">
        <v>32</v>
      </c>
      <c r="Z77">
        <v>-2.66</v>
      </c>
      <c r="AA77" t="s">
        <v>35</v>
      </c>
      <c r="AB77">
        <v>-3.4540000000000002</v>
      </c>
    </row>
    <row r="78" spans="1:28" x14ac:dyDescent="0.25">
      <c r="A78" t="s">
        <v>156</v>
      </c>
      <c r="B78" t="s">
        <v>28</v>
      </c>
      <c r="C78">
        <v>25</v>
      </c>
      <c r="D78">
        <v>0</v>
      </c>
      <c r="E78">
        <v>25</v>
      </c>
      <c r="F78">
        <v>550</v>
      </c>
      <c r="G78">
        <v>530</v>
      </c>
      <c r="H78">
        <v>5</v>
      </c>
      <c r="I78">
        <v>5</v>
      </c>
      <c r="J78">
        <v>5</v>
      </c>
      <c r="K78">
        <v>0.52700000000000002</v>
      </c>
      <c r="L78">
        <v>1.2120000000000001E-2</v>
      </c>
      <c r="M78">
        <v>1.774E-3</v>
      </c>
      <c r="N78" t="s">
        <v>29</v>
      </c>
      <c r="O78">
        <v>0.94</v>
      </c>
      <c r="P78">
        <v>2.4979999999999998E-3</v>
      </c>
      <c r="Q78">
        <v>1.3242</v>
      </c>
      <c r="R78">
        <v>0.15179999999999999</v>
      </c>
      <c r="S78">
        <v>0.44030000000000002</v>
      </c>
      <c r="T78">
        <v>0</v>
      </c>
      <c r="U78">
        <v>0.44030000000000002</v>
      </c>
      <c r="V78">
        <v>-0.83109999999999995</v>
      </c>
      <c r="W78" t="s">
        <v>31</v>
      </c>
      <c r="X78">
        <v>-0.52290000000000003</v>
      </c>
      <c r="Y78" t="s">
        <v>31</v>
      </c>
      <c r="Z78">
        <v>-0.70930000000000004</v>
      </c>
      <c r="AA78" t="s">
        <v>31</v>
      </c>
      <c r="AB78">
        <v>-0.998</v>
      </c>
    </row>
    <row r="79" spans="1:28" x14ac:dyDescent="0.25">
      <c r="A79" t="s">
        <v>157</v>
      </c>
      <c r="B79" t="s">
        <v>28</v>
      </c>
      <c r="C79">
        <v>25</v>
      </c>
      <c r="D79">
        <v>0</v>
      </c>
      <c r="E79">
        <v>25</v>
      </c>
      <c r="F79">
        <v>550</v>
      </c>
      <c r="G79">
        <v>530</v>
      </c>
      <c r="H79">
        <v>4</v>
      </c>
      <c r="I79">
        <v>4</v>
      </c>
      <c r="J79">
        <v>4</v>
      </c>
      <c r="K79">
        <v>0.29699999999999999</v>
      </c>
      <c r="L79">
        <v>1.323E-2</v>
      </c>
      <c r="M79">
        <v>8.8099999999999995E-4</v>
      </c>
      <c r="N79" t="s">
        <v>29</v>
      </c>
      <c r="O79">
        <v>0.4667</v>
      </c>
      <c r="P79">
        <v>1.9989999999999999E-3</v>
      </c>
      <c r="Q79">
        <v>1.0592999999999999</v>
      </c>
      <c r="R79">
        <v>0.1694</v>
      </c>
      <c r="S79">
        <v>0.43980000000000002</v>
      </c>
      <c r="T79">
        <v>0</v>
      </c>
      <c r="U79">
        <v>0.43980000000000002</v>
      </c>
      <c r="V79">
        <v>-1.5118</v>
      </c>
      <c r="W79" t="s">
        <v>31</v>
      </c>
      <c r="X79">
        <v>-0.877</v>
      </c>
      <c r="Y79" t="s">
        <v>31</v>
      </c>
      <c r="Z79">
        <v>-1.2245999999999999</v>
      </c>
      <c r="AA79" t="s">
        <v>31</v>
      </c>
      <c r="AB79">
        <v>-1.5189999999999999</v>
      </c>
    </row>
    <row r="80" spans="1:28" x14ac:dyDescent="0.25">
      <c r="A80" t="s">
        <v>158</v>
      </c>
      <c r="B80" t="s">
        <v>28</v>
      </c>
      <c r="C80">
        <v>25</v>
      </c>
      <c r="D80">
        <v>0</v>
      </c>
      <c r="E80">
        <v>25</v>
      </c>
      <c r="F80">
        <v>550</v>
      </c>
      <c r="G80">
        <v>530</v>
      </c>
      <c r="H80">
        <v>6</v>
      </c>
      <c r="I80">
        <v>6</v>
      </c>
      <c r="J80">
        <v>6</v>
      </c>
      <c r="K80">
        <v>0.48299999999999998</v>
      </c>
      <c r="L80">
        <v>1.4189999999999999E-2</v>
      </c>
      <c r="M80">
        <v>1.3209999999999999E-3</v>
      </c>
      <c r="N80" t="s">
        <v>29</v>
      </c>
      <c r="O80">
        <v>0.7</v>
      </c>
      <c r="P80">
        <v>2.9979999999999998E-3</v>
      </c>
      <c r="Q80">
        <v>1.589</v>
      </c>
      <c r="R80">
        <v>7.0199999999999999E-2</v>
      </c>
      <c r="S80">
        <v>0.43969999999999998</v>
      </c>
      <c r="T80">
        <v>0</v>
      </c>
      <c r="U80">
        <v>0.43969999999999998</v>
      </c>
      <c r="V80">
        <v>-1.6734</v>
      </c>
      <c r="W80" t="s">
        <v>32</v>
      </c>
      <c r="X80">
        <v>-0.99860000000000004</v>
      </c>
      <c r="Y80" t="s">
        <v>31</v>
      </c>
      <c r="Z80">
        <v>-1.3873</v>
      </c>
      <c r="AA80" t="s">
        <v>31</v>
      </c>
      <c r="AB80">
        <v>-3.0409999999999999</v>
      </c>
    </row>
    <row r="81" spans="1:28" x14ac:dyDescent="0.25">
      <c r="A81" t="s">
        <v>159</v>
      </c>
      <c r="B81" t="s">
        <v>28</v>
      </c>
      <c r="C81">
        <v>25</v>
      </c>
      <c r="D81">
        <v>0</v>
      </c>
      <c r="E81">
        <v>25</v>
      </c>
      <c r="F81">
        <v>550</v>
      </c>
      <c r="G81">
        <v>530</v>
      </c>
      <c r="H81">
        <v>4</v>
      </c>
      <c r="I81">
        <v>4</v>
      </c>
      <c r="J81">
        <v>4</v>
      </c>
      <c r="K81">
        <v>0.29699999999999999</v>
      </c>
      <c r="L81">
        <v>1.323E-2</v>
      </c>
      <c r="M81">
        <v>8.8099999999999995E-4</v>
      </c>
      <c r="N81" t="s">
        <v>29</v>
      </c>
      <c r="O81">
        <v>0.4667</v>
      </c>
      <c r="P81">
        <v>1.9989999999999999E-3</v>
      </c>
      <c r="Q81">
        <v>1.0592999999999999</v>
      </c>
      <c r="R81">
        <v>0.1694</v>
      </c>
      <c r="S81">
        <v>0.43990000000000001</v>
      </c>
      <c r="T81">
        <v>0</v>
      </c>
      <c r="U81">
        <v>0.43990000000000001</v>
      </c>
      <c r="V81">
        <v>-1.5118</v>
      </c>
      <c r="W81" t="s">
        <v>31</v>
      </c>
      <c r="X81">
        <v>-0.877</v>
      </c>
      <c r="Y81" t="s">
        <v>31</v>
      </c>
      <c r="Z81">
        <v>-1.2245999999999999</v>
      </c>
      <c r="AA81" t="s">
        <v>31</v>
      </c>
      <c r="AB81">
        <v>-1.5189999999999999</v>
      </c>
    </row>
    <row r="82" spans="1:28" x14ac:dyDescent="0.25">
      <c r="A82" t="s">
        <v>160</v>
      </c>
      <c r="B82" t="s">
        <v>28</v>
      </c>
      <c r="C82">
        <v>25</v>
      </c>
      <c r="D82">
        <v>0</v>
      </c>
      <c r="E82">
        <v>25</v>
      </c>
      <c r="F82">
        <v>550</v>
      </c>
      <c r="G82">
        <v>530</v>
      </c>
      <c r="H82">
        <v>4</v>
      </c>
      <c r="I82">
        <v>4</v>
      </c>
      <c r="J82">
        <v>4</v>
      </c>
      <c r="K82">
        <v>0.41699999999999998</v>
      </c>
      <c r="L82">
        <v>1.3259999999999999E-2</v>
      </c>
      <c r="M82">
        <v>1.2700000000000001E-3</v>
      </c>
      <c r="N82" t="s">
        <v>29</v>
      </c>
      <c r="O82">
        <v>0.67330000000000001</v>
      </c>
      <c r="P82">
        <v>1.9989999999999999E-3</v>
      </c>
      <c r="Q82">
        <v>1.0592999999999999</v>
      </c>
      <c r="R82">
        <v>0.1731</v>
      </c>
      <c r="S82">
        <v>0.44</v>
      </c>
      <c r="T82">
        <v>0</v>
      </c>
      <c r="U82">
        <v>0.44</v>
      </c>
      <c r="V82">
        <v>-0.98460000000000003</v>
      </c>
      <c r="W82" t="s">
        <v>31</v>
      </c>
      <c r="X82">
        <v>0.1012</v>
      </c>
      <c r="Y82" t="s">
        <v>31</v>
      </c>
      <c r="Z82">
        <v>-0.24149999999999999</v>
      </c>
      <c r="AA82" t="s">
        <v>31</v>
      </c>
      <c r="AB82">
        <v>-0.69099999999999995</v>
      </c>
    </row>
    <row r="83" spans="1:28" x14ac:dyDescent="0.25">
      <c r="A83" t="s">
        <v>161</v>
      </c>
      <c r="B83" t="s">
        <v>28</v>
      </c>
      <c r="C83">
        <v>25</v>
      </c>
      <c r="D83">
        <v>0</v>
      </c>
      <c r="E83">
        <v>25</v>
      </c>
      <c r="F83">
        <v>550</v>
      </c>
      <c r="G83">
        <v>530</v>
      </c>
      <c r="H83">
        <v>3</v>
      </c>
      <c r="I83">
        <v>3</v>
      </c>
      <c r="J83">
        <v>3</v>
      </c>
      <c r="K83">
        <v>0.22700000000000001</v>
      </c>
      <c r="L83">
        <v>1.129E-2</v>
      </c>
      <c r="M83">
        <v>5.9100000000000005E-4</v>
      </c>
      <c r="N83" t="s">
        <v>29</v>
      </c>
      <c r="O83">
        <v>0.31330000000000002</v>
      </c>
      <c r="P83">
        <v>1.4989999999999999E-3</v>
      </c>
      <c r="Q83">
        <v>0.79449999999999998</v>
      </c>
      <c r="R83">
        <v>0.3357</v>
      </c>
      <c r="S83">
        <v>0.43990000000000001</v>
      </c>
      <c r="T83">
        <v>0</v>
      </c>
      <c r="U83">
        <v>0.43990000000000001</v>
      </c>
      <c r="V83">
        <v>-1.5041</v>
      </c>
      <c r="W83" t="s">
        <v>31</v>
      </c>
      <c r="X83">
        <v>-1.3794999999999999</v>
      </c>
      <c r="Y83" t="s">
        <v>31</v>
      </c>
      <c r="Z83">
        <v>-1.6336999999999999</v>
      </c>
      <c r="AA83" t="s">
        <v>31</v>
      </c>
      <c r="AB83">
        <v>-0.92600000000000005</v>
      </c>
    </row>
    <row r="84" spans="1:28" x14ac:dyDescent="0.25">
      <c r="A84" t="s">
        <v>162</v>
      </c>
      <c r="B84" t="s">
        <v>28</v>
      </c>
      <c r="C84">
        <v>25</v>
      </c>
      <c r="D84">
        <v>0</v>
      </c>
      <c r="E84">
        <v>25</v>
      </c>
      <c r="F84">
        <v>550</v>
      </c>
      <c r="G84">
        <v>530</v>
      </c>
      <c r="H84">
        <v>7</v>
      </c>
      <c r="I84">
        <v>7</v>
      </c>
      <c r="J84">
        <v>7</v>
      </c>
      <c r="K84">
        <v>0.48699999999999999</v>
      </c>
      <c r="L84">
        <v>1.4659999999999999E-2</v>
      </c>
      <c r="M84">
        <v>1.3209999999999999E-3</v>
      </c>
      <c r="N84" t="s">
        <v>29</v>
      </c>
      <c r="O84">
        <v>0.7</v>
      </c>
      <c r="P84">
        <v>3.4979999999999998E-3</v>
      </c>
      <c r="Q84">
        <v>1.8537999999999999</v>
      </c>
      <c r="R84">
        <v>6.4699999999999994E-2</v>
      </c>
      <c r="S84">
        <v>0.43969999999999998</v>
      </c>
      <c r="T84">
        <v>0</v>
      </c>
      <c r="U84">
        <v>0.43969999999999998</v>
      </c>
      <c r="V84">
        <v>-1.9246000000000001</v>
      </c>
      <c r="W84" t="s">
        <v>35</v>
      </c>
      <c r="X84">
        <v>-2.7069000000000001</v>
      </c>
      <c r="Y84" t="s">
        <v>35</v>
      </c>
      <c r="Z84">
        <v>-2.8791000000000002</v>
      </c>
      <c r="AA84" t="s">
        <v>35</v>
      </c>
      <c r="AB84">
        <v>-4.4770000000000003</v>
      </c>
    </row>
    <row r="85" spans="1:28" x14ac:dyDescent="0.25">
      <c r="A85" t="s">
        <v>163</v>
      </c>
      <c r="B85" t="s">
        <v>28</v>
      </c>
      <c r="C85">
        <v>25</v>
      </c>
      <c r="D85">
        <v>0</v>
      </c>
      <c r="E85">
        <v>25</v>
      </c>
      <c r="F85">
        <v>550</v>
      </c>
      <c r="G85">
        <v>530</v>
      </c>
      <c r="H85">
        <v>4</v>
      </c>
      <c r="I85">
        <v>4</v>
      </c>
      <c r="J85">
        <v>4</v>
      </c>
      <c r="K85">
        <v>0.23</v>
      </c>
      <c r="L85">
        <v>1.2E-2</v>
      </c>
      <c r="M85">
        <v>6.0400000000000004E-4</v>
      </c>
      <c r="N85" t="s">
        <v>29</v>
      </c>
      <c r="O85">
        <v>0.32</v>
      </c>
      <c r="P85">
        <v>1.9989999999999999E-3</v>
      </c>
      <c r="Q85">
        <v>1.0592999999999999</v>
      </c>
      <c r="R85">
        <v>0.1681</v>
      </c>
      <c r="S85">
        <v>0.43930000000000002</v>
      </c>
      <c r="T85">
        <v>0</v>
      </c>
      <c r="U85">
        <v>0.43930000000000002</v>
      </c>
      <c r="V85">
        <v>-1.8858999999999999</v>
      </c>
      <c r="W85" t="s">
        <v>35</v>
      </c>
      <c r="X85">
        <v>-2.8334000000000001</v>
      </c>
      <c r="Y85" t="s">
        <v>35</v>
      </c>
      <c r="Z85">
        <v>-2.9660000000000002</v>
      </c>
      <c r="AA85" t="s">
        <v>35</v>
      </c>
      <c r="AB85">
        <v>-2.3919999999999999</v>
      </c>
    </row>
    <row r="86" spans="1:28" x14ac:dyDescent="0.25">
      <c r="A86" t="s">
        <v>164</v>
      </c>
      <c r="B86" t="s">
        <v>28</v>
      </c>
      <c r="C86">
        <v>25</v>
      </c>
      <c r="D86">
        <v>0</v>
      </c>
      <c r="E86">
        <v>25</v>
      </c>
      <c r="F86">
        <v>550</v>
      </c>
      <c r="G86">
        <v>530</v>
      </c>
      <c r="H86">
        <v>6</v>
      </c>
      <c r="I86">
        <v>6</v>
      </c>
      <c r="J86">
        <v>6</v>
      </c>
      <c r="K86">
        <v>0.57699999999999996</v>
      </c>
      <c r="L86">
        <v>1.12E-2</v>
      </c>
      <c r="M86">
        <v>1.799E-3</v>
      </c>
      <c r="N86" t="s">
        <v>29</v>
      </c>
      <c r="O86">
        <v>0.95330000000000004</v>
      </c>
      <c r="P86">
        <v>2.9979999999999998E-3</v>
      </c>
      <c r="Q86">
        <v>1.589</v>
      </c>
      <c r="R86">
        <v>7.3099999999999998E-2</v>
      </c>
      <c r="S86">
        <v>0.44030000000000002</v>
      </c>
      <c r="T86">
        <v>0</v>
      </c>
      <c r="U86">
        <v>0.44030000000000002</v>
      </c>
      <c r="V86">
        <v>-1.1964999999999999</v>
      </c>
      <c r="W86" t="s">
        <v>31</v>
      </c>
      <c r="X86">
        <v>-0.99860000000000004</v>
      </c>
      <c r="Y86" t="s">
        <v>31</v>
      </c>
      <c r="Z86">
        <v>-1.2261</v>
      </c>
      <c r="AA86" t="s">
        <v>31</v>
      </c>
      <c r="AB86">
        <v>-2.052</v>
      </c>
    </row>
    <row r="87" spans="1:28" x14ac:dyDescent="0.25">
      <c r="A87" t="s">
        <v>165</v>
      </c>
      <c r="B87" t="s">
        <v>28</v>
      </c>
      <c r="C87">
        <v>25</v>
      </c>
      <c r="D87">
        <v>0</v>
      </c>
      <c r="E87">
        <v>25</v>
      </c>
      <c r="F87">
        <v>550</v>
      </c>
      <c r="G87">
        <v>530</v>
      </c>
      <c r="H87">
        <v>5</v>
      </c>
      <c r="I87">
        <v>5</v>
      </c>
      <c r="J87">
        <v>5</v>
      </c>
      <c r="K87">
        <v>0.36299999999999999</v>
      </c>
      <c r="L87">
        <v>1.435E-2</v>
      </c>
      <c r="M87">
        <v>8.9300000000000002E-4</v>
      </c>
      <c r="N87" t="s">
        <v>29</v>
      </c>
      <c r="O87">
        <v>0.4733</v>
      </c>
      <c r="P87">
        <v>2.4979999999999998E-3</v>
      </c>
      <c r="Q87">
        <v>1.3242</v>
      </c>
      <c r="R87">
        <v>0.1023</v>
      </c>
      <c r="S87">
        <v>0.43990000000000001</v>
      </c>
      <c r="T87">
        <v>0</v>
      </c>
      <c r="U87">
        <v>0.43990000000000001</v>
      </c>
      <c r="V87">
        <v>-1.8407</v>
      </c>
      <c r="W87" t="s">
        <v>35</v>
      </c>
      <c r="X87">
        <v>-2.2079</v>
      </c>
      <c r="Y87" t="s">
        <v>32</v>
      </c>
      <c r="Z87">
        <v>-2.4365000000000001</v>
      </c>
      <c r="AA87" t="s">
        <v>32</v>
      </c>
      <c r="AB87">
        <v>-2.8660000000000001</v>
      </c>
    </row>
    <row r="88" spans="1:28" x14ac:dyDescent="0.25">
      <c r="A88" t="s">
        <v>166</v>
      </c>
      <c r="B88" t="s">
        <v>28</v>
      </c>
      <c r="C88">
        <v>25</v>
      </c>
      <c r="D88">
        <v>0</v>
      </c>
      <c r="E88">
        <v>25</v>
      </c>
      <c r="F88">
        <v>550</v>
      </c>
      <c r="G88">
        <v>530</v>
      </c>
      <c r="H88">
        <v>6</v>
      </c>
      <c r="I88">
        <v>6</v>
      </c>
      <c r="J88">
        <v>5</v>
      </c>
      <c r="K88">
        <v>0.36299999999999999</v>
      </c>
      <c r="L88">
        <v>1.435E-2</v>
      </c>
      <c r="M88">
        <v>1.1820000000000001E-3</v>
      </c>
      <c r="N88" t="s">
        <v>29</v>
      </c>
      <c r="O88">
        <v>0.62670000000000003</v>
      </c>
      <c r="P88">
        <v>2.9979999999999998E-3</v>
      </c>
      <c r="Q88">
        <v>1.589</v>
      </c>
      <c r="R88">
        <v>0.1358</v>
      </c>
      <c r="S88">
        <v>0.43990000000000001</v>
      </c>
      <c r="T88">
        <v>0</v>
      </c>
      <c r="U88">
        <v>0.43990000000000001</v>
      </c>
      <c r="V88">
        <v>-1.8113999999999999</v>
      </c>
      <c r="W88" t="s">
        <v>35</v>
      </c>
      <c r="X88">
        <v>-1.7411000000000001</v>
      </c>
      <c r="Y88" t="s">
        <v>31</v>
      </c>
      <c r="Z88">
        <v>-2.0449000000000002</v>
      </c>
      <c r="AA88" t="s">
        <v>31</v>
      </c>
      <c r="AB88">
        <v>-2.0750000000000002</v>
      </c>
    </row>
    <row r="89" spans="1:28" x14ac:dyDescent="0.25">
      <c r="A89" t="s">
        <v>167</v>
      </c>
      <c r="B89" t="s">
        <v>28</v>
      </c>
      <c r="C89">
        <v>25</v>
      </c>
      <c r="D89">
        <v>0</v>
      </c>
      <c r="E89">
        <v>25</v>
      </c>
      <c r="F89">
        <v>550</v>
      </c>
      <c r="G89">
        <v>530</v>
      </c>
      <c r="H89">
        <v>3</v>
      </c>
      <c r="I89">
        <v>3</v>
      </c>
      <c r="J89">
        <v>3</v>
      </c>
      <c r="K89">
        <v>0.157</v>
      </c>
      <c r="L89">
        <v>9.1699999999999993E-3</v>
      </c>
      <c r="M89">
        <v>4.5300000000000001E-4</v>
      </c>
      <c r="N89" t="s">
        <v>29</v>
      </c>
      <c r="O89">
        <v>0.24</v>
      </c>
      <c r="P89">
        <v>1.4989999999999999E-3</v>
      </c>
      <c r="Q89">
        <v>0.79449999999999998</v>
      </c>
      <c r="R89">
        <v>0.33450000000000002</v>
      </c>
      <c r="S89">
        <v>0.43940000000000001</v>
      </c>
      <c r="T89">
        <v>0</v>
      </c>
      <c r="U89">
        <v>0.43940000000000001</v>
      </c>
      <c r="V89">
        <v>-1.7333000000000001</v>
      </c>
      <c r="W89" t="s">
        <v>32</v>
      </c>
      <c r="X89">
        <v>-2.5560999999999998</v>
      </c>
      <c r="Y89" t="s">
        <v>35</v>
      </c>
      <c r="Z89">
        <v>-2.6842999999999999</v>
      </c>
      <c r="AA89" t="s">
        <v>35</v>
      </c>
      <c r="AB89">
        <v>-1.4039999999999999</v>
      </c>
    </row>
    <row r="90" spans="1:28" x14ac:dyDescent="0.25">
      <c r="A90" t="s">
        <v>168</v>
      </c>
      <c r="B90" t="s">
        <v>28</v>
      </c>
      <c r="C90">
        <v>25</v>
      </c>
      <c r="D90">
        <v>0</v>
      </c>
      <c r="E90">
        <v>25</v>
      </c>
      <c r="F90">
        <v>550</v>
      </c>
      <c r="G90">
        <v>530</v>
      </c>
      <c r="H90">
        <v>3</v>
      </c>
      <c r="I90">
        <v>3</v>
      </c>
      <c r="J90">
        <v>3</v>
      </c>
      <c r="K90">
        <v>0.157</v>
      </c>
      <c r="L90">
        <v>9.1699999999999993E-3</v>
      </c>
      <c r="M90">
        <v>4.5300000000000001E-4</v>
      </c>
      <c r="N90" t="s">
        <v>29</v>
      </c>
      <c r="O90">
        <v>0.24</v>
      </c>
      <c r="P90">
        <v>1.4989999999999999E-3</v>
      </c>
      <c r="Q90">
        <v>0.79449999999999998</v>
      </c>
      <c r="R90">
        <v>0.33450000000000002</v>
      </c>
      <c r="S90">
        <v>0.43969999999999998</v>
      </c>
      <c r="T90">
        <v>0</v>
      </c>
      <c r="U90">
        <v>0.43969999999999998</v>
      </c>
      <c r="V90">
        <v>-1.7333000000000001</v>
      </c>
      <c r="W90" t="s">
        <v>32</v>
      </c>
      <c r="X90">
        <v>-2.5560999999999998</v>
      </c>
      <c r="Y90" t="s">
        <v>35</v>
      </c>
      <c r="Z90">
        <v>-2.6842999999999999</v>
      </c>
      <c r="AA90" t="s">
        <v>35</v>
      </c>
      <c r="AB90">
        <v>-1.4039999999999999</v>
      </c>
    </row>
    <row r="91" spans="1:28" x14ac:dyDescent="0.25">
      <c r="A91" t="s">
        <v>169</v>
      </c>
      <c r="B91" t="s">
        <v>28</v>
      </c>
      <c r="C91">
        <v>25</v>
      </c>
      <c r="D91">
        <v>0</v>
      </c>
      <c r="E91">
        <v>25</v>
      </c>
      <c r="F91">
        <v>550</v>
      </c>
      <c r="G91">
        <v>530</v>
      </c>
      <c r="H91">
        <v>5</v>
      </c>
      <c r="I91">
        <v>5</v>
      </c>
      <c r="J91">
        <v>6</v>
      </c>
      <c r="K91">
        <v>0.36699999999999999</v>
      </c>
      <c r="L91">
        <v>1.4930000000000001E-2</v>
      </c>
      <c r="M91">
        <v>7.5500000000000003E-4</v>
      </c>
      <c r="N91" t="s">
        <v>29</v>
      </c>
      <c r="O91">
        <v>0.4</v>
      </c>
      <c r="P91">
        <v>2.4979999999999998E-3</v>
      </c>
      <c r="Q91">
        <v>1.3242</v>
      </c>
      <c r="R91">
        <v>1.6999999999999999E-3</v>
      </c>
      <c r="S91">
        <v>0.43969999999999998</v>
      </c>
      <c r="T91">
        <v>0</v>
      </c>
      <c r="U91">
        <v>0.43969999999999998</v>
      </c>
      <c r="V91">
        <v>-1.9994000000000001</v>
      </c>
      <c r="W91" t="s">
        <v>35</v>
      </c>
      <c r="X91">
        <v>-3.0503999999999998</v>
      </c>
      <c r="Y91" t="s">
        <v>35</v>
      </c>
      <c r="Z91">
        <v>-3.1844000000000001</v>
      </c>
      <c r="AA91" t="s">
        <v>38</v>
      </c>
      <c r="AB91">
        <v>-5.0629999999999997</v>
      </c>
    </row>
    <row r="92" spans="1:28" x14ac:dyDescent="0.25">
      <c r="A92" t="s">
        <v>170</v>
      </c>
      <c r="B92" t="s">
        <v>28</v>
      </c>
      <c r="C92">
        <v>25</v>
      </c>
      <c r="D92">
        <v>0</v>
      </c>
      <c r="E92">
        <v>25</v>
      </c>
      <c r="F92">
        <v>550</v>
      </c>
      <c r="G92">
        <v>530</v>
      </c>
      <c r="H92">
        <v>4</v>
      </c>
      <c r="I92">
        <v>4</v>
      </c>
      <c r="J92">
        <v>4</v>
      </c>
      <c r="K92">
        <v>0.36</v>
      </c>
      <c r="L92">
        <v>1.376E-2</v>
      </c>
      <c r="M92">
        <v>1.0189999999999999E-3</v>
      </c>
      <c r="N92" t="s">
        <v>29</v>
      </c>
      <c r="O92">
        <v>0.54</v>
      </c>
      <c r="P92">
        <v>1.9989999999999999E-3</v>
      </c>
      <c r="Q92">
        <v>1.0592999999999999</v>
      </c>
      <c r="R92">
        <v>0.17100000000000001</v>
      </c>
      <c r="S92">
        <v>0.43980000000000002</v>
      </c>
      <c r="T92">
        <v>0</v>
      </c>
      <c r="U92">
        <v>0.43980000000000002</v>
      </c>
      <c r="V92">
        <v>-1.3247</v>
      </c>
      <c r="W92" t="s">
        <v>31</v>
      </c>
      <c r="X92">
        <v>0.1012</v>
      </c>
      <c r="Y92" t="s">
        <v>31</v>
      </c>
      <c r="Z92">
        <v>-0.35389999999999999</v>
      </c>
      <c r="AA92" t="s">
        <v>31</v>
      </c>
      <c r="AB92">
        <v>-1.1890000000000001</v>
      </c>
    </row>
    <row r="93" spans="1:28" x14ac:dyDescent="0.25">
      <c r="A93" t="s">
        <v>171</v>
      </c>
      <c r="B93" t="s">
        <v>28</v>
      </c>
      <c r="C93">
        <v>25</v>
      </c>
      <c r="D93">
        <v>0</v>
      </c>
      <c r="E93">
        <v>25</v>
      </c>
      <c r="F93">
        <v>550</v>
      </c>
      <c r="G93">
        <v>530</v>
      </c>
      <c r="H93">
        <v>5</v>
      </c>
      <c r="I93">
        <v>5</v>
      </c>
      <c r="J93">
        <v>5</v>
      </c>
      <c r="K93">
        <v>0.36299999999999999</v>
      </c>
      <c r="L93">
        <v>1.435E-2</v>
      </c>
      <c r="M93">
        <v>8.9300000000000002E-4</v>
      </c>
      <c r="N93" t="s">
        <v>29</v>
      </c>
      <c r="O93">
        <v>0.4733</v>
      </c>
      <c r="P93">
        <v>2.4979999999999998E-3</v>
      </c>
      <c r="Q93">
        <v>1.3242</v>
      </c>
      <c r="R93">
        <v>0.1023</v>
      </c>
      <c r="S93">
        <v>0.4395</v>
      </c>
      <c r="T93">
        <v>0</v>
      </c>
      <c r="U93">
        <v>0.4395</v>
      </c>
      <c r="V93">
        <v>-1.8407</v>
      </c>
      <c r="W93" t="s">
        <v>35</v>
      </c>
      <c r="X93">
        <v>-2.2079</v>
      </c>
      <c r="Y93" t="s">
        <v>32</v>
      </c>
      <c r="Z93">
        <v>-2.4365000000000001</v>
      </c>
      <c r="AA93" t="s">
        <v>32</v>
      </c>
      <c r="AB93">
        <v>-2.8660000000000001</v>
      </c>
    </row>
    <row r="94" spans="1:28" x14ac:dyDescent="0.25">
      <c r="A94" t="s">
        <v>172</v>
      </c>
      <c r="B94" t="s">
        <v>28</v>
      </c>
      <c r="C94">
        <v>25</v>
      </c>
      <c r="D94">
        <v>0</v>
      </c>
      <c r="E94">
        <v>25</v>
      </c>
      <c r="F94">
        <v>550</v>
      </c>
      <c r="G94">
        <v>530</v>
      </c>
      <c r="H94">
        <v>8</v>
      </c>
      <c r="I94">
        <v>8</v>
      </c>
      <c r="J94">
        <v>7</v>
      </c>
      <c r="K94">
        <v>0.43</v>
      </c>
      <c r="L94">
        <v>1.5310000000000001E-2</v>
      </c>
      <c r="M94">
        <v>1.2080000000000001E-3</v>
      </c>
      <c r="N94" t="s">
        <v>29</v>
      </c>
      <c r="O94">
        <v>0.64</v>
      </c>
      <c r="P94">
        <v>3.9969999999999997E-3</v>
      </c>
      <c r="Q94">
        <v>2.1187</v>
      </c>
      <c r="R94">
        <v>7.2999999999999995E-2</v>
      </c>
      <c r="S94">
        <v>0.43980000000000002</v>
      </c>
      <c r="T94">
        <v>0</v>
      </c>
      <c r="U94">
        <v>0.43980000000000002</v>
      </c>
      <c r="V94">
        <v>-2.2160000000000002</v>
      </c>
      <c r="W94" t="s">
        <v>38</v>
      </c>
      <c r="X94">
        <v>-3.4956999999999998</v>
      </c>
      <c r="Y94" t="s">
        <v>38</v>
      </c>
      <c r="Z94">
        <v>-3.6267999999999998</v>
      </c>
      <c r="AA94" t="s">
        <v>38</v>
      </c>
      <c r="AB94">
        <v>-4.8559999999999999</v>
      </c>
    </row>
    <row r="95" spans="1:28" x14ac:dyDescent="0.25">
      <c r="A95" t="s">
        <v>173</v>
      </c>
      <c r="B95" t="s">
        <v>28</v>
      </c>
      <c r="C95">
        <v>25</v>
      </c>
      <c r="D95">
        <v>0</v>
      </c>
      <c r="E95">
        <v>25</v>
      </c>
      <c r="F95">
        <v>550</v>
      </c>
      <c r="G95">
        <v>530</v>
      </c>
      <c r="H95">
        <v>5</v>
      </c>
      <c r="I95">
        <v>5</v>
      </c>
      <c r="J95">
        <v>6</v>
      </c>
      <c r="K95">
        <v>0.36699999999999999</v>
      </c>
      <c r="L95">
        <v>1.4930000000000001E-2</v>
      </c>
      <c r="M95">
        <v>7.5500000000000003E-4</v>
      </c>
      <c r="N95" t="s">
        <v>29</v>
      </c>
      <c r="O95">
        <v>0.4</v>
      </c>
      <c r="P95">
        <v>2.4979999999999998E-3</v>
      </c>
      <c r="Q95">
        <v>1.3242</v>
      </c>
      <c r="R95">
        <v>1.6999999999999999E-3</v>
      </c>
      <c r="S95">
        <v>0.4395</v>
      </c>
      <c r="T95">
        <v>0</v>
      </c>
      <c r="U95">
        <v>0.4395</v>
      </c>
      <c r="V95">
        <v>-1.9994000000000001</v>
      </c>
      <c r="W95" t="s">
        <v>35</v>
      </c>
      <c r="X95">
        <v>-3.0503999999999998</v>
      </c>
      <c r="Y95" t="s">
        <v>35</v>
      </c>
      <c r="Z95">
        <v>-3.1844000000000001</v>
      </c>
      <c r="AA95" t="s">
        <v>38</v>
      </c>
      <c r="AB95">
        <v>-5.0629999999999997</v>
      </c>
    </row>
    <row r="96" spans="1:28" x14ac:dyDescent="0.25">
      <c r="A96" t="s">
        <v>174</v>
      </c>
      <c r="B96" t="s">
        <v>28</v>
      </c>
      <c r="C96">
        <v>25</v>
      </c>
      <c r="D96">
        <v>0</v>
      </c>
      <c r="E96">
        <v>25</v>
      </c>
      <c r="F96">
        <v>550</v>
      </c>
      <c r="G96">
        <v>530</v>
      </c>
      <c r="H96">
        <v>5</v>
      </c>
      <c r="I96">
        <v>5</v>
      </c>
      <c r="J96">
        <v>5</v>
      </c>
      <c r="K96">
        <v>0.47699999999999998</v>
      </c>
      <c r="L96">
        <v>1.3310000000000001E-2</v>
      </c>
      <c r="M96">
        <v>1.157E-3</v>
      </c>
      <c r="N96" t="s">
        <v>29</v>
      </c>
      <c r="O96">
        <v>0.61329999999999996</v>
      </c>
      <c r="P96">
        <v>2.4979999999999998E-3</v>
      </c>
      <c r="Q96">
        <v>1.3242</v>
      </c>
      <c r="R96">
        <v>0.1043</v>
      </c>
      <c r="S96">
        <v>0.43990000000000001</v>
      </c>
      <c r="T96">
        <v>0</v>
      </c>
      <c r="U96">
        <v>0.43990000000000001</v>
      </c>
      <c r="V96">
        <v>-1.5378000000000001</v>
      </c>
      <c r="W96" t="s">
        <v>31</v>
      </c>
      <c r="X96">
        <v>-1.3653999999999999</v>
      </c>
      <c r="Y96" t="s">
        <v>31</v>
      </c>
      <c r="Z96">
        <v>-1.6404000000000001</v>
      </c>
      <c r="AA96" t="s">
        <v>31</v>
      </c>
      <c r="AB96">
        <v>-2.1339999999999999</v>
      </c>
    </row>
    <row r="97" spans="1:28" x14ac:dyDescent="0.25">
      <c r="A97" t="s">
        <v>175</v>
      </c>
      <c r="B97" t="s">
        <v>28</v>
      </c>
      <c r="C97">
        <v>25</v>
      </c>
      <c r="D97">
        <v>0</v>
      </c>
      <c r="E97">
        <v>25</v>
      </c>
      <c r="F97">
        <v>550</v>
      </c>
      <c r="G97">
        <v>530</v>
      </c>
      <c r="H97">
        <v>5</v>
      </c>
      <c r="I97">
        <v>5</v>
      </c>
      <c r="J97">
        <v>4</v>
      </c>
      <c r="K97">
        <v>0.23</v>
      </c>
      <c r="L97">
        <v>1.2E-2</v>
      </c>
      <c r="M97">
        <v>7.5500000000000003E-4</v>
      </c>
      <c r="N97" t="s">
        <v>29</v>
      </c>
      <c r="O97">
        <v>0.4</v>
      </c>
      <c r="P97">
        <v>2.4979999999999998E-3</v>
      </c>
      <c r="Q97">
        <v>1.3242</v>
      </c>
      <c r="R97">
        <v>0.2014</v>
      </c>
      <c r="S97">
        <v>0.43969999999999998</v>
      </c>
      <c r="T97">
        <v>0</v>
      </c>
      <c r="U97">
        <v>0.43969999999999998</v>
      </c>
      <c r="V97">
        <v>-1.9994000000000001</v>
      </c>
      <c r="W97" t="s">
        <v>35</v>
      </c>
      <c r="X97">
        <v>-3.0503999999999998</v>
      </c>
      <c r="Y97" t="s">
        <v>35</v>
      </c>
      <c r="Z97">
        <v>-3.1844000000000001</v>
      </c>
      <c r="AA97" t="s">
        <v>38</v>
      </c>
      <c r="AB97">
        <v>-1.8720000000000001</v>
      </c>
    </row>
    <row r="98" spans="1:28" x14ac:dyDescent="0.25">
      <c r="A98" t="s">
        <v>176</v>
      </c>
      <c r="B98" t="s">
        <v>28</v>
      </c>
      <c r="C98">
        <v>25</v>
      </c>
      <c r="D98">
        <v>0</v>
      </c>
      <c r="E98">
        <v>25</v>
      </c>
      <c r="F98">
        <v>550</v>
      </c>
      <c r="G98">
        <v>530</v>
      </c>
      <c r="H98">
        <v>4</v>
      </c>
      <c r="I98">
        <v>4</v>
      </c>
      <c r="J98">
        <v>4</v>
      </c>
      <c r="K98">
        <v>0.42</v>
      </c>
      <c r="L98">
        <v>1.3729999999999999E-2</v>
      </c>
      <c r="M98">
        <v>1.157E-3</v>
      </c>
      <c r="N98" t="s">
        <v>29</v>
      </c>
      <c r="O98">
        <v>0.61329999999999996</v>
      </c>
      <c r="P98">
        <v>1.9989999999999999E-3</v>
      </c>
      <c r="Q98">
        <v>1.0592999999999999</v>
      </c>
      <c r="R98">
        <v>0.17299999999999999</v>
      </c>
      <c r="S98">
        <v>0.43990000000000001</v>
      </c>
      <c r="T98">
        <v>0</v>
      </c>
      <c r="U98">
        <v>0.43990000000000001</v>
      </c>
      <c r="V98">
        <v>-1.1376999999999999</v>
      </c>
      <c r="W98" t="s">
        <v>31</v>
      </c>
      <c r="X98">
        <v>1.0793999999999999</v>
      </c>
      <c r="Y98" t="s">
        <v>31</v>
      </c>
      <c r="Z98">
        <v>0.51680000000000004</v>
      </c>
      <c r="AA98" t="s">
        <v>31</v>
      </c>
      <c r="AB98">
        <v>-0.90200000000000002</v>
      </c>
    </row>
    <row r="99" spans="1:28" x14ac:dyDescent="0.25">
      <c r="A99" t="s">
        <v>177</v>
      </c>
      <c r="B99" t="s">
        <v>28</v>
      </c>
      <c r="C99">
        <v>25</v>
      </c>
      <c r="D99">
        <v>0</v>
      </c>
      <c r="E99">
        <v>25</v>
      </c>
      <c r="F99">
        <v>550</v>
      </c>
      <c r="G99">
        <v>530</v>
      </c>
      <c r="H99">
        <v>8</v>
      </c>
      <c r="I99">
        <v>8</v>
      </c>
      <c r="J99">
        <v>8</v>
      </c>
      <c r="K99">
        <v>0.59299999999999997</v>
      </c>
      <c r="L99">
        <v>1.281E-2</v>
      </c>
      <c r="M99">
        <v>1.748E-3</v>
      </c>
      <c r="N99" t="s">
        <v>29</v>
      </c>
      <c r="O99">
        <v>0.92669999999999997</v>
      </c>
      <c r="P99">
        <v>3.9969999999999997E-3</v>
      </c>
      <c r="Q99">
        <v>2.1187</v>
      </c>
      <c r="R99">
        <v>6.2E-2</v>
      </c>
      <c r="S99">
        <v>0.43959999999999999</v>
      </c>
      <c r="T99">
        <v>0</v>
      </c>
      <c r="U99">
        <v>0.43959999999999999</v>
      </c>
      <c r="V99">
        <v>-1.7864</v>
      </c>
      <c r="W99" t="s">
        <v>32</v>
      </c>
      <c r="X99">
        <v>-1.6854</v>
      </c>
      <c r="Y99" t="s">
        <v>31</v>
      </c>
      <c r="Z99">
        <v>-1.9954000000000001</v>
      </c>
      <c r="AA99" t="s">
        <v>31</v>
      </c>
      <c r="AB99">
        <v>-4.75</v>
      </c>
    </row>
    <row r="100" spans="1:28" x14ac:dyDescent="0.25">
      <c r="A100" t="s">
        <v>132</v>
      </c>
      <c r="B100" t="s">
        <v>28</v>
      </c>
      <c r="C100">
        <v>25</v>
      </c>
      <c r="D100">
        <v>0</v>
      </c>
      <c r="E100">
        <v>25</v>
      </c>
      <c r="F100">
        <v>550</v>
      </c>
      <c r="G100">
        <v>530</v>
      </c>
      <c r="H100">
        <v>2</v>
      </c>
      <c r="I100">
        <v>2</v>
      </c>
      <c r="J100">
        <v>3</v>
      </c>
      <c r="K100">
        <v>0.28999999999999998</v>
      </c>
      <c r="L100">
        <v>1.1979999999999999E-2</v>
      </c>
      <c r="M100">
        <v>5.6599999999999999E-4</v>
      </c>
      <c r="N100" t="s">
        <v>29</v>
      </c>
      <c r="O100">
        <v>0.3</v>
      </c>
      <c r="P100">
        <v>9.990000000000001E-4</v>
      </c>
      <c r="Q100">
        <v>0.52969999999999995</v>
      </c>
      <c r="R100" t="s">
        <v>30</v>
      </c>
      <c r="S100">
        <v>0.43930000000000002</v>
      </c>
      <c r="T100">
        <v>0</v>
      </c>
      <c r="U100">
        <v>0.43930000000000002</v>
      </c>
      <c r="V100">
        <v>-0.94069999999999998</v>
      </c>
      <c r="W100" t="s">
        <v>31</v>
      </c>
      <c r="X100">
        <v>-0.6754</v>
      </c>
      <c r="Y100" t="s">
        <v>31</v>
      </c>
      <c r="Z100">
        <v>-0.86260000000000003</v>
      </c>
      <c r="AA100" t="s">
        <v>31</v>
      </c>
      <c r="AB100">
        <v>-1.004</v>
      </c>
    </row>
    <row r="101" spans="1:28" x14ac:dyDescent="0.25">
      <c r="A101" t="s">
        <v>148</v>
      </c>
      <c r="B101" t="s">
        <v>28</v>
      </c>
      <c r="C101">
        <v>25</v>
      </c>
      <c r="D101">
        <v>0</v>
      </c>
      <c r="E101">
        <v>25</v>
      </c>
      <c r="F101">
        <v>550</v>
      </c>
      <c r="G101">
        <v>530</v>
      </c>
      <c r="H101">
        <v>4</v>
      </c>
      <c r="I101">
        <v>4</v>
      </c>
      <c r="J101">
        <v>4</v>
      </c>
      <c r="K101">
        <v>0.29699999999999999</v>
      </c>
      <c r="L101">
        <v>1.323E-2</v>
      </c>
      <c r="M101">
        <v>7.4200000000000004E-4</v>
      </c>
      <c r="N101" t="s">
        <v>29</v>
      </c>
      <c r="O101">
        <v>0.39329999999999998</v>
      </c>
      <c r="P101">
        <v>1.9989999999999999E-3</v>
      </c>
      <c r="Q101">
        <v>1.0592999999999999</v>
      </c>
      <c r="R101">
        <v>0.1691</v>
      </c>
      <c r="S101">
        <v>0.43969999999999998</v>
      </c>
      <c r="T101">
        <v>0</v>
      </c>
      <c r="U101">
        <v>0.43969999999999998</v>
      </c>
      <c r="V101">
        <v>-1.6988000000000001</v>
      </c>
      <c r="W101" t="s">
        <v>32</v>
      </c>
      <c r="X101">
        <v>-1.8552</v>
      </c>
      <c r="Y101" t="s">
        <v>31</v>
      </c>
      <c r="Z101">
        <v>-2.0952999999999999</v>
      </c>
      <c r="AA101" t="s">
        <v>32</v>
      </c>
      <c r="AB101">
        <v>-1.91</v>
      </c>
    </row>
    <row r="103" spans="1:28" x14ac:dyDescent="0.25">
      <c r="K103">
        <v>0.157</v>
      </c>
      <c r="L103">
        <f>(K103-AVERAGE($K$103:$K$202))^2</f>
        <v>4.0703062500000046E-2</v>
      </c>
    </row>
    <row r="104" spans="1:28" x14ac:dyDescent="0.25">
      <c r="C104" t="s">
        <v>516</v>
      </c>
      <c r="D104" t="s">
        <v>9</v>
      </c>
      <c r="E104" t="s">
        <v>10</v>
      </c>
      <c r="K104">
        <v>0.157</v>
      </c>
      <c r="L104">
        <f t="shared" ref="L104:L167" si="0">(K104-AVERAGE($K$103:$K$202))^2</f>
        <v>4.0703062500000046E-2</v>
      </c>
    </row>
    <row r="105" spans="1:28" x14ac:dyDescent="0.25">
      <c r="C105">
        <v>1</v>
      </c>
      <c r="D105">
        <v>3</v>
      </c>
      <c r="E105">
        <v>0.157</v>
      </c>
      <c r="K105">
        <v>0.157</v>
      </c>
      <c r="L105">
        <f>(K105-AVERAGE($K$103:$K$202))^2</f>
        <v>4.0703062500000046E-2</v>
      </c>
    </row>
    <row r="106" spans="1:28" x14ac:dyDescent="0.25">
      <c r="C106">
        <v>2</v>
      </c>
      <c r="D106">
        <v>5</v>
      </c>
      <c r="E106">
        <v>0.53</v>
      </c>
      <c r="K106">
        <v>0.157</v>
      </c>
      <c r="L106">
        <f t="shared" si="0"/>
        <v>4.0703062500000046E-2</v>
      </c>
    </row>
    <row r="107" spans="1:28" x14ac:dyDescent="0.25">
      <c r="C107">
        <v>3</v>
      </c>
      <c r="D107">
        <v>6</v>
      </c>
      <c r="E107">
        <v>0.42699999999999999</v>
      </c>
      <c r="K107">
        <v>0.157</v>
      </c>
      <c r="L107">
        <f t="shared" si="0"/>
        <v>4.0703062500000046E-2</v>
      </c>
    </row>
    <row r="108" spans="1:28" x14ac:dyDescent="0.25">
      <c r="C108">
        <v>4</v>
      </c>
      <c r="D108">
        <v>4</v>
      </c>
      <c r="E108">
        <v>0.36</v>
      </c>
      <c r="K108">
        <v>0.157</v>
      </c>
      <c r="L108">
        <f t="shared" si="0"/>
        <v>4.0703062500000046E-2</v>
      </c>
    </row>
    <row r="109" spans="1:28" x14ac:dyDescent="0.25">
      <c r="C109">
        <v>5</v>
      </c>
      <c r="D109">
        <v>5</v>
      </c>
      <c r="E109">
        <v>0.3</v>
      </c>
      <c r="K109">
        <v>0.157</v>
      </c>
      <c r="L109">
        <f t="shared" si="0"/>
        <v>4.0703062500000046E-2</v>
      </c>
    </row>
    <row r="110" spans="1:28" x14ac:dyDescent="0.25">
      <c r="C110">
        <v>6</v>
      </c>
      <c r="D110">
        <v>3</v>
      </c>
      <c r="E110">
        <v>0.157</v>
      </c>
      <c r="K110">
        <v>0.22700000000000001</v>
      </c>
      <c r="L110">
        <f t="shared" si="0"/>
        <v>1.7358062500000031E-2</v>
      </c>
    </row>
    <row r="111" spans="1:28" x14ac:dyDescent="0.25">
      <c r="C111">
        <v>7</v>
      </c>
      <c r="D111">
        <v>6</v>
      </c>
      <c r="E111">
        <v>0.48299999999999998</v>
      </c>
      <c r="K111">
        <v>0.22700000000000001</v>
      </c>
      <c r="L111">
        <f t="shared" si="0"/>
        <v>1.7358062500000031E-2</v>
      </c>
    </row>
    <row r="112" spans="1:28" x14ac:dyDescent="0.25">
      <c r="C112">
        <v>8</v>
      </c>
      <c r="D112">
        <v>4</v>
      </c>
      <c r="E112">
        <v>0.23</v>
      </c>
      <c r="K112">
        <v>0.22700000000000001</v>
      </c>
      <c r="L112">
        <f t="shared" si="0"/>
        <v>1.7358062500000031E-2</v>
      </c>
    </row>
    <row r="113" spans="3:12" x14ac:dyDescent="0.25">
      <c r="C113">
        <v>9</v>
      </c>
      <c r="D113">
        <v>5</v>
      </c>
      <c r="E113">
        <v>0.3</v>
      </c>
      <c r="K113">
        <v>0.22700000000000001</v>
      </c>
      <c r="L113">
        <f t="shared" si="0"/>
        <v>1.7358062500000031E-2</v>
      </c>
    </row>
    <row r="114" spans="3:12" x14ac:dyDescent="0.25">
      <c r="C114">
        <v>10</v>
      </c>
      <c r="D114">
        <v>4</v>
      </c>
      <c r="E114">
        <v>0.23</v>
      </c>
      <c r="K114">
        <v>0.22700000000000001</v>
      </c>
      <c r="L114">
        <f t="shared" si="0"/>
        <v>1.7358062500000031E-2</v>
      </c>
    </row>
    <row r="115" spans="3:12" x14ac:dyDescent="0.25">
      <c r="C115">
        <v>11</v>
      </c>
      <c r="D115">
        <v>8</v>
      </c>
      <c r="E115">
        <v>0.64</v>
      </c>
      <c r="K115">
        <v>0.22700000000000001</v>
      </c>
      <c r="L115">
        <f t="shared" si="0"/>
        <v>1.7358062500000031E-2</v>
      </c>
    </row>
    <row r="116" spans="3:12" x14ac:dyDescent="0.25">
      <c r="C116">
        <v>12</v>
      </c>
      <c r="D116">
        <v>6</v>
      </c>
      <c r="E116">
        <v>0.42699999999999999</v>
      </c>
      <c r="K116">
        <v>0.23</v>
      </c>
      <c r="L116">
        <f t="shared" si="0"/>
        <v>1.6576562500000031E-2</v>
      </c>
    </row>
    <row r="117" spans="3:12" x14ac:dyDescent="0.25">
      <c r="C117">
        <v>13</v>
      </c>
      <c r="D117">
        <v>4</v>
      </c>
      <c r="E117">
        <v>0.23</v>
      </c>
      <c r="K117">
        <v>0.23</v>
      </c>
      <c r="L117">
        <f t="shared" si="0"/>
        <v>1.6576562500000031E-2</v>
      </c>
    </row>
    <row r="118" spans="3:12" x14ac:dyDescent="0.25">
      <c r="C118">
        <v>14</v>
      </c>
      <c r="D118">
        <v>5</v>
      </c>
      <c r="E118">
        <v>0.42</v>
      </c>
      <c r="K118">
        <v>0.23</v>
      </c>
      <c r="L118">
        <f t="shared" si="0"/>
        <v>1.6576562500000031E-2</v>
      </c>
    </row>
    <row r="119" spans="3:12" x14ac:dyDescent="0.25">
      <c r="C119">
        <v>15</v>
      </c>
      <c r="D119">
        <v>3</v>
      </c>
      <c r="E119">
        <v>0.29299999999999998</v>
      </c>
      <c r="K119">
        <v>0.23</v>
      </c>
      <c r="L119">
        <f t="shared" si="0"/>
        <v>1.6576562500000031E-2</v>
      </c>
    </row>
    <row r="120" spans="3:12" x14ac:dyDescent="0.25">
      <c r="C120">
        <v>16</v>
      </c>
      <c r="D120">
        <v>6</v>
      </c>
      <c r="E120">
        <v>0.36699999999999999</v>
      </c>
      <c r="K120">
        <v>0.23</v>
      </c>
      <c r="L120">
        <f t="shared" si="0"/>
        <v>1.6576562500000031E-2</v>
      </c>
    </row>
    <row r="121" spans="3:12" x14ac:dyDescent="0.25">
      <c r="C121">
        <v>17</v>
      </c>
      <c r="D121">
        <v>5</v>
      </c>
      <c r="E121">
        <v>0.47699999999999998</v>
      </c>
      <c r="K121">
        <v>0.23</v>
      </c>
      <c r="L121">
        <f t="shared" si="0"/>
        <v>1.6576562500000031E-2</v>
      </c>
    </row>
    <row r="122" spans="3:12" x14ac:dyDescent="0.25">
      <c r="C122">
        <v>18</v>
      </c>
      <c r="D122">
        <v>6</v>
      </c>
      <c r="E122">
        <v>0.53300000000000003</v>
      </c>
      <c r="K122">
        <v>0.23</v>
      </c>
      <c r="L122">
        <f t="shared" si="0"/>
        <v>1.6576562500000031E-2</v>
      </c>
    </row>
    <row r="123" spans="3:12" x14ac:dyDescent="0.25">
      <c r="C123">
        <v>19</v>
      </c>
      <c r="D123">
        <v>5</v>
      </c>
      <c r="E123">
        <v>0.3</v>
      </c>
      <c r="K123">
        <v>0.23</v>
      </c>
      <c r="L123">
        <f t="shared" si="0"/>
        <v>1.6576562500000031E-2</v>
      </c>
    </row>
    <row r="124" spans="3:12" x14ac:dyDescent="0.25">
      <c r="C124">
        <v>20</v>
      </c>
      <c r="D124">
        <v>6</v>
      </c>
      <c r="E124">
        <v>0.57999999999999996</v>
      </c>
      <c r="K124">
        <v>0.23</v>
      </c>
      <c r="L124">
        <f t="shared" si="0"/>
        <v>1.6576562500000031E-2</v>
      </c>
    </row>
    <row r="125" spans="3:12" x14ac:dyDescent="0.25">
      <c r="C125">
        <v>21</v>
      </c>
      <c r="D125">
        <v>7</v>
      </c>
      <c r="E125">
        <v>0.48699999999999999</v>
      </c>
      <c r="K125">
        <v>0.23</v>
      </c>
      <c r="L125">
        <f t="shared" si="0"/>
        <v>1.6576562500000031E-2</v>
      </c>
    </row>
    <row r="126" spans="3:12" x14ac:dyDescent="0.25">
      <c r="C126">
        <v>22</v>
      </c>
      <c r="D126">
        <v>3</v>
      </c>
      <c r="E126">
        <v>0.157</v>
      </c>
      <c r="K126">
        <v>0.23</v>
      </c>
      <c r="L126">
        <f t="shared" si="0"/>
        <v>1.6576562500000031E-2</v>
      </c>
    </row>
    <row r="127" spans="3:12" x14ac:dyDescent="0.25">
      <c r="C127">
        <v>23</v>
      </c>
      <c r="D127">
        <v>4</v>
      </c>
      <c r="E127">
        <v>0.23</v>
      </c>
      <c r="K127">
        <v>0.23</v>
      </c>
      <c r="L127">
        <f t="shared" si="0"/>
        <v>1.6576562500000031E-2</v>
      </c>
    </row>
    <row r="128" spans="3:12" x14ac:dyDescent="0.25">
      <c r="C128">
        <v>24</v>
      </c>
      <c r="D128">
        <v>5</v>
      </c>
      <c r="E128">
        <v>0.3</v>
      </c>
      <c r="K128">
        <v>0.28999999999999998</v>
      </c>
      <c r="L128">
        <f t="shared" si="0"/>
        <v>4.7265625000000198E-3</v>
      </c>
    </row>
    <row r="129" spans="3:15" x14ac:dyDescent="0.25">
      <c r="C129">
        <v>25</v>
      </c>
      <c r="D129">
        <v>5</v>
      </c>
      <c r="E129">
        <v>0.47699999999999998</v>
      </c>
      <c r="K129">
        <v>0.28999999999999998</v>
      </c>
      <c r="L129">
        <f t="shared" si="0"/>
        <v>4.7265625000000198E-3</v>
      </c>
    </row>
    <row r="130" spans="3:15" x14ac:dyDescent="0.25">
      <c r="C130">
        <v>26</v>
      </c>
      <c r="D130">
        <v>5</v>
      </c>
      <c r="E130">
        <v>0.36299999999999999</v>
      </c>
      <c r="K130">
        <v>0.28999999999999998</v>
      </c>
      <c r="L130">
        <f t="shared" si="0"/>
        <v>4.7265625000000198E-3</v>
      </c>
    </row>
    <row r="131" spans="3:15" x14ac:dyDescent="0.25">
      <c r="C131">
        <v>27</v>
      </c>
      <c r="D131">
        <v>4</v>
      </c>
      <c r="E131">
        <v>0.23</v>
      </c>
      <c r="K131">
        <v>0.29299999999999998</v>
      </c>
      <c r="L131">
        <f t="shared" si="0"/>
        <v>4.3230625000000187E-3</v>
      </c>
    </row>
    <row r="132" spans="3:15" x14ac:dyDescent="0.25">
      <c r="C132">
        <v>28</v>
      </c>
      <c r="D132">
        <v>3</v>
      </c>
      <c r="E132">
        <v>0.22700000000000001</v>
      </c>
      <c r="K132">
        <v>0.29699999999999999</v>
      </c>
      <c r="L132">
        <f t="shared" si="0"/>
        <v>3.813062500000017E-3</v>
      </c>
    </row>
    <row r="133" spans="3:15" x14ac:dyDescent="0.25">
      <c r="C133">
        <v>29</v>
      </c>
      <c r="D133">
        <v>8</v>
      </c>
      <c r="E133">
        <v>0.49</v>
      </c>
      <c r="K133">
        <v>0.29699999999999999</v>
      </c>
      <c r="L133">
        <f t="shared" si="0"/>
        <v>3.813062500000017E-3</v>
      </c>
    </row>
    <row r="134" spans="3:15" x14ac:dyDescent="0.25">
      <c r="C134">
        <v>30</v>
      </c>
      <c r="D134">
        <v>5</v>
      </c>
      <c r="E134">
        <v>0.36299999999999999</v>
      </c>
      <c r="K134">
        <v>0.29699999999999999</v>
      </c>
      <c r="L134">
        <f t="shared" si="0"/>
        <v>3.813062500000017E-3</v>
      </c>
    </row>
    <row r="135" spans="3:15" x14ac:dyDescent="0.25">
      <c r="C135">
        <v>31</v>
      </c>
      <c r="D135">
        <v>6</v>
      </c>
      <c r="E135">
        <v>0.42699999999999999</v>
      </c>
      <c r="K135">
        <v>0.29699999999999999</v>
      </c>
      <c r="L135">
        <f t="shared" si="0"/>
        <v>3.813062500000017E-3</v>
      </c>
    </row>
    <row r="136" spans="3:15" x14ac:dyDescent="0.25">
      <c r="C136">
        <v>32</v>
      </c>
      <c r="D136">
        <v>4</v>
      </c>
      <c r="E136">
        <v>0.23</v>
      </c>
      <c r="K136">
        <v>0.29699999999999999</v>
      </c>
      <c r="L136">
        <f t="shared" si="0"/>
        <v>3.813062500000017E-3</v>
      </c>
    </row>
    <row r="137" spans="3:15" x14ac:dyDescent="0.25">
      <c r="C137">
        <v>33</v>
      </c>
      <c r="D137">
        <v>4</v>
      </c>
      <c r="E137">
        <v>0.36</v>
      </c>
      <c r="K137">
        <v>0.29699999999999999</v>
      </c>
      <c r="L137">
        <f t="shared" si="0"/>
        <v>3.813062500000017E-3</v>
      </c>
    </row>
    <row r="138" spans="3:15" x14ac:dyDescent="0.25">
      <c r="C138">
        <v>34</v>
      </c>
      <c r="D138">
        <v>6</v>
      </c>
      <c r="E138">
        <v>0.42699999999999999</v>
      </c>
      <c r="K138">
        <v>0.29699999999999999</v>
      </c>
      <c r="L138">
        <f t="shared" si="0"/>
        <v>3.813062500000017E-3</v>
      </c>
      <c r="O138">
        <f>SQRT(SUM(L103:L202)/100)</f>
        <v>0.11766608474832503</v>
      </c>
    </row>
    <row r="139" spans="3:15" x14ac:dyDescent="0.25">
      <c r="C139">
        <v>35</v>
      </c>
      <c r="D139">
        <v>3</v>
      </c>
      <c r="E139">
        <v>0.157</v>
      </c>
      <c r="K139">
        <v>0.29699999999999999</v>
      </c>
      <c r="L139">
        <f t="shared" si="0"/>
        <v>3.813062500000017E-3</v>
      </c>
      <c r="O139">
        <f>_xlfn.STDEV.P(K103:K202)</f>
        <v>0.11766608474832466</v>
      </c>
    </row>
    <row r="140" spans="3:15" x14ac:dyDescent="0.25">
      <c r="C140">
        <v>36</v>
      </c>
      <c r="D140">
        <v>5</v>
      </c>
      <c r="E140">
        <v>0.36299999999999999</v>
      </c>
      <c r="K140">
        <v>0.29699999999999999</v>
      </c>
      <c r="L140">
        <f t="shared" si="0"/>
        <v>3.813062500000017E-3</v>
      </c>
    </row>
    <row r="141" spans="3:15" x14ac:dyDescent="0.25">
      <c r="C141">
        <v>37</v>
      </c>
      <c r="D141">
        <v>5</v>
      </c>
      <c r="E141">
        <v>0.53</v>
      </c>
      <c r="K141">
        <v>0.3</v>
      </c>
      <c r="L141">
        <f t="shared" si="0"/>
        <v>3.4515625000000158E-3</v>
      </c>
    </row>
    <row r="142" spans="3:15" x14ac:dyDescent="0.25">
      <c r="C142">
        <v>38</v>
      </c>
      <c r="D142">
        <v>6</v>
      </c>
      <c r="E142">
        <v>0.52700000000000002</v>
      </c>
      <c r="K142">
        <v>0.3</v>
      </c>
      <c r="L142">
        <f t="shared" si="0"/>
        <v>3.4515625000000158E-3</v>
      </c>
      <c r="O142">
        <f>O139/SQRT(100)</f>
        <v>1.1766608474832466E-2</v>
      </c>
    </row>
    <row r="143" spans="3:15" x14ac:dyDescent="0.25">
      <c r="C143">
        <v>39</v>
      </c>
      <c r="D143">
        <v>3</v>
      </c>
      <c r="E143">
        <v>0.22700000000000001</v>
      </c>
      <c r="K143">
        <v>0.3</v>
      </c>
      <c r="L143">
        <f t="shared" si="0"/>
        <v>3.4515625000000158E-3</v>
      </c>
      <c r="O143">
        <f>O139/SQRT(1000)</f>
        <v>3.7209283115910634E-3</v>
      </c>
    </row>
    <row r="144" spans="3:15" x14ac:dyDescent="0.25">
      <c r="C144">
        <v>40</v>
      </c>
      <c r="D144">
        <v>4</v>
      </c>
      <c r="E144">
        <v>0.23</v>
      </c>
      <c r="K144">
        <v>0.3</v>
      </c>
      <c r="L144">
        <f t="shared" si="0"/>
        <v>3.4515625000000158E-3</v>
      </c>
    </row>
    <row r="145" spans="3:12" x14ac:dyDescent="0.25">
      <c r="C145">
        <v>41</v>
      </c>
      <c r="D145">
        <v>4</v>
      </c>
      <c r="E145">
        <v>0.23</v>
      </c>
      <c r="K145">
        <v>0.35699999999999998</v>
      </c>
      <c r="L145">
        <f t="shared" si="0"/>
        <v>3.0625000000004912E-6</v>
      </c>
    </row>
    <row r="146" spans="3:12" x14ac:dyDescent="0.25">
      <c r="C146">
        <v>42</v>
      </c>
      <c r="D146">
        <v>6</v>
      </c>
      <c r="E146">
        <v>0.36699999999999999</v>
      </c>
      <c r="K146">
        <v>0.35699999999999998</v>
      </c>
      <c r="L146">
        <f t="shared" si="0"/>
        <v>3.0625000000004912E-6</v>
      </c>
    </row>
    <row r="147" spans="3:12" x14ac:dyDescent="0.25">
      <c r="C147">
        <v>43</v>
      </c>
      <c r="D147">
        <v>4</v>
      </c>
      <c r="E147">
        <v>0.35699999999999998</v>
      </c>
      <c r="K147">
        <v>0.36</v>
      </c>
      <c r="L147">
        <f t="shared" si="0"/>
        <v>1.5624999999996558E-6</v>
      </c>
    </row>
    <row r="148" spans="3:12" x14ac:dyDescent="0.25">
      <c r="C148">
        <v>44</v>
      </c>
      <c r="D148">
        <v>3</v>
      </c>
      <c r="E148">
        <v>0.28999999999999998</v>
      </c>
      <c r="K148">
        <v>0.36</v>
      </c>
      <c r="L148">
        <f t="shared" si="0"/>
        <v>1.5624999999996558E-6</v>
      </c>
    </row>
    <row r="149" spans="3:12" x14ac:dyDescent="0.25">
      <c r="C149">
        <v>45</v>
      </c>
      <c r="D149">
        <v>6</v>
      </c>
      <c r="E149">
        <v>0.42699999999999999</v>
      </c>
      <c r="K149">
        <v>0.36</v>
      </c>
      <c r="L149">
        <f t="shared" si="0"/>
        <v>1.5624999999996558E-6</v>
      </c>
    </row>
    <row r="150" spans="3:12" x14ac:dyDescent="0.25">
      <c r="C150">
        <v>46</v>
      </c>
      <c r="D150">
        <v>5</v>
      </c>
      <c r="E150">
        <v>0.47699999999999998</v>
      </c>
      <c r="K150">
        <v>0.36</v>
      </c>
      <c r="L150">
        <f t="shared" si="0"/>
        <v>1.5624999999996558E-6</v>
      </c>
    </row>
    <row r="151" spans="3:12" x14ac:dyDescent="0.25">
      <c r="C151">
        <v>47</v>
      </c>
      <c r="D151">
        <v>4</v>
      </c>
      <c r="E151">
        <v>0.29699999999999999</v>
      </c>
      <c r="K151">
        <v>0.36299999999999999</v>
      </c>
      <c r="L151">
        <f t="shared" si="0"/>
        <v>1.8062499999998853E-5</v>
      </c>
    </row>
    <row r="152" spans="3:12" x14ac:dyDescent="0.25">
      <c r="C152">
        <v>48</v>
      </c>
      <c r="D152">
        <v>5</v>
      </c>
      <c r="E152">
        <v>0.36299999999999999</v>
      </c>
      <c r="K152">
        <v>0.36299999999999999</v>
      </c>
      <c r="L152">
        <f t="shared" si="0"/>
        <v>1.8062499999998853E-5</v>
      </c>
    </row>
    <row r="153" spans="3:12" x14ac:dyDescent="0.25">
      <c r="C153">
        <v>49</v>
      </c>
      <c r="D153">
        <v>4</v>
      </c>
      <c r="E153">
        <v>0.29699999999999999</v>
      </c>
      <c r="K153">
        <v>0.36299999999999999</v>
      </c>
      <c r="L153">
        <f t="shared" si="0"/>
        <v>1.8062499999998853E-5</v>
      </c>
    </row>
    <row r="154" spans="3:12" x14ac:dyDescent="0.25">
      <c r="C154">
        <v>50</v>
      </c>
      <c r="D154">
        <v>3</v>
      </c>
      <c r="E154">
        <v>0.22700000000000001</v>
      </c>
      <c r="K154">
        <v>0.36299999999999999</v>
      </c>
      <c r="L154">
        <f t="shared" si="0"/>
        <v>1.8062499999998853E-5</v>
      </c>
    </row>
    <row r="155" spans="3:12" x14ac:dyDescent="0.25">
      <c r="C155">
        <v>51</v>
      </c>
      <c r="D155">
        <v>3</v>
      </c>
      <c r="E155">
        <v>0.28999999999999998</v>
      </c>
      <c r="K155">
        <v>0.36299999999999999</v>
      </c>
      <c r="L155">
        <f t="shared" si="0"/>
        <v>1.8062499999998853E-5</v>
      </c>
    </row>
    <row r="156" spans="3:12" x14ac:dyDescent="0.25">
      <c r="C156">
        <v>52</v>
      </c>
      <c r="D156">
        <v>8</v>
      </c>
      <c r="E156">
        <v>0.49</v>
      </c>
      <c r="K156">
        <v>0.36299999999999999</v>
      </c>
      <c r="L156">
        <f t="shared" si="0"/>
        <v>1.8062499999998853E-5</v>
      </c>
    </row>
    <row r="157" spans="3:12" x14ac:dyDescent="0.25">
      <c r="C157">
        <v>53</v>
      </c>
      <c r="D157">
        <v>5</v>
      </c>
      <c r="E157">
        <v>0.42</v>
      </c>
      <c r="K157">
        <v>0.36299999999999999</v>
      </c>
      <c r="L157">
        <f t="shared" si="0"/>
        <v>1.8062499999998853E-5</v>
      </c>
    </row>
    <row r="158" spans="3:12" x14ac:dyDescent="0.25">
      <c r="C158">
        <v>54</v>
      </c>
      <c r="D158">
        <v>5</v>
      </c>
      <c r="E158">
        <v>0.36299999999999999</v>
      </c>
      <c r="K158">
        <v>0.36299999999999999</v>
      </c>
      <c r="L158">
        <f t="shared" si="0"/>
        <v>1.8062499999998853E-5</v>
      </c>
    </row>
    <row r="159" spans="3:12" x14ac:dyDescent="0.25">
      <c r="C159">
        <v>55</v>
      </c>
      <c r="D159">
        <v>3</v>
      </c>
      <c r="E159">
        <v>0.22700000000000001</v>
      </c>
      <c r="K159">
        <v>0.36299999999999999</v>
      </c>
      <c r="L159">
        <f t="shared" si="0"/>
        <v>1.8062499999998853E-5</v>
      </c>
    </row>
    <row r="160" spans="3:12" x14ac:dyDescent="0.25">
      <c r="C160">
        <v>56</v>
      </c>
      <c r="D160">
        <v>5</v>
      </c>
      <c r="E160">
        <v>0.36299999999999999</v>
      </c>
      <c r="K160">
        <v>0.36699999999999999</v>
      </c>
      <c r="L160">
        <f t="shared" si="0"/>
        <v>6.8062499999997826E-5</v>
      </c>
    </row>
    <row r="161" spans="3:12" x14ac:dyDescent="0.25">
      <c r="C161">
        <v>57</v>
      </c>
      <c r="D161">
        <v>4</v>
      </c>
      <c r="E161">
        <v>0.29699999999999999</v>
      </c>
      <c r="K161">
        <v>0.36699999999999999</v>
      </c>
      <c r="L161">
        <f t="shared" si="0"/>
        <v>6.8062499999997826E-5</v>
      </c>
    </row>
    <row r="162" spans="3:12" x14ac:dyDescent="0.25">
      <c r="C162">
        <v>58</v>
      </c>
      <c r="D162">
        <v>7</v>
      </c>
      <c r="E162">
        <v>0.43</v>
      </c>
      <c r="K162">
        <v>0.36699999999999999</v>
      </c>
      <c r="L162">
        <f t="shared" si="0"/>
        <v>6.8062499999997826E-5</v>
      </c>
    </row>
    <row r="163" spans="3:12" x14ac:dyDescent="0.25">
      <c r="C163">
        <v>59</v>
      </c>
      <c r="D163">
        <v>3</v>
      </c>
      <c r="E163">
        <v>0.157</v>
      </c>
      <c r="K163">
        <v>0.36699999999999999</v>
      </c>
      <c r="L163">
        <f t="shared" si="0"/>
        <v>6.8062499999997826E-5</v>
      </c>
    </row>
    <row r="164" spans="3:12" x14ac:dyDescent="0.25">
      <c r="C164">
        <v>60</v>
      </c>
      <c r="D164">
        <v>4</v>
      </c>
      <c r="E164">
        <v>0.35699999999999998</v>
      </c>
      <c r="K164">
        <v>0.36699999999999999</v>
      </c>
      <c r="L164">
        <f t="shared" si="0"/>
        <v>6.8062499999997826E-5</v>
      </c>
    </row>
    <row r="165" spans="3:12" x14ac:dyDescent="0.25">
      <c r="C165">
        <v>61</v>
      </c>
      <c r="D165">
        <v>4</v>
      </c>
      <c r="E165">
        <v>0.41699999999999998</v>
      </c>
      <c r="K165">
        <v>0.41699999999999998</v>
      </c>
      <c r="L165">
        <f t="shared" si="0"/>
        <v>3.3930624999999833E-3</v>
      </c>
    </row>
    <row r="166" spans="3:12" x14ac:dyDescent="0.25">
      <c r="C166">
        <v>62</v>
      </c>
      <c r="D166">
        <v>4</v>
      </c>
      <c r="E166">
        <v>0.36</v>
      </c>
      <c r="K166">
        <v>0.41699999999999998</v>
      </c>
      <c r="L166">
        <f t="shared" si="0"/>
        <v>3.3930624999999833E-3</v>
      </c>
    </row>
    <row r="167" spans="3:12" x14ac:dyDescent="0.25">
      <c r="C167">
        <v>63</v>
      </c>
      <c r="D167">
        <v>7</v>
      </c>
      <c r="E167">
        <v>0.58699999999999997</v>
      </c>
      <c r="K167">
        <v>0.42</v>
      </c>
      <c r="L167">
        <f t="shared" si="0"/>
        <v>3.7515624999999828E-3</v>
      </c>
    </row>
    <row r="168" spans="3:12" x14ac:dyDescent="0.25">
      <c r="C168">
        <v>64</v>
      </c>
      <c r="D168">
        <v>5</v>
      </c>
      <c r="E168">
        <v>0.42</v>
      </c>
      <c r="K168">
        <v>0.42</v>
      </c>
      <c r="L168">
        <f t="shared" ref="L168:L202" si="1">(K168-AVERAGE($K$103:$K$202))^2</f>
        <v>3.7515624999999828E-3</v>
      </c>
    </row>
    <row r="169" spans="3:12" x14ac:dyDescent="0.25">
      <c r="C169">
        <v>65</v>
      </c>
      <c r="D169">
        <v>4</v>
      </c>
      <c r="E169">
        <v>0.23</v>
      </c>
      <c r="K169">
        <v>0.42</v>
      </c>
      <c r="L169">
        <f t="shared" si="1"/>
        <v>3.7515624999999828E-3</v>
      </c>
    </row>
    <row r="170" spans="3:12" x14ac:dyDescent="0.25">
      <c r="C170">
        <v>66</v>
      </c>
      <c r="D170">
        <v>7</v>
      </c>
      <c r="E170">
        <v>0.58699999999999997</v>
      </c>
      <c r="K170">
        <v>0.42</v>
      </c>
      <c r="L170">
        <f t="shared" si="1"/>
        <v>3.7515624999999828E-3</v>
      </c>
    </row>
    <row r="171" spans="3:12" x14ac:dyDescent="0.25">
      <c r="C171">
        <v>67</v>
      </c>
      <c r="D171">
        <v>6</v>
      </c>
      <c r="E171">
        <v>0.36699999999999999</v>
      </c>
      <c r="K171">
        <v>0.42</v>
      </c>
      <c r="L171">
        <f t="shared" si="1"/>
        <v>3.7515624999999828E-3</v>
      </c>
    </row>
    <row r="172" spans="3:12" x14ac:dyDescent="0.25">
      <c r="C172">
        <v>68</v>
      </c>
      <c r="D172">
        <v>8</v>
      </c>
      <c r="E172">
        <v>0.49</v>
      </c>
      <c r="K172">
        <v>0.42699999999999999</v>
      </c>
      <c r="L172">
        <f t="shared" si="1"/>
        <v>4.6580624999999817E-3</v>
      </c>
    </row>
    <row r="173" spans="3:12" x14ac:dyDescent="0.25">
      <c r="C173">
        <v>69</v>
      </c>
      <c r="D173">
        <v>4</v>
      </c>
      <c r="E173">
        <v>0.29699999999999999</v>
      </c>
      <c r="K173">
        <v>0.42699999999999999</v>
      </c>
      <c r="L173">
        <f t="shared" si="1"/>
        <v>4.6580624999999817E-3</v>
      </c>
    </row>
    <row r="174" spans="3:12" x14ac:dyDescent="0.25">
      <c r="C174">
        <v>70</v>
      </c>
      <c r="D174">
        <v>4</v>
      </c>
      <c r="E174">
        <v>0.23</v>
      </c>
      <c r="K174">
        <v>0.42699999999999999</v>
      </c>
      <c r="L174">
        <f t="shared" si="1"/>
        <v>4.6580624999999817E-3</v>
      </c>
    </row>
    <row r="175" spans="3:12" x14ac:dyDescent="0.25">
      <c r="C175">
        <v>71</v>
      </c>
      <c r="D175">
        <v>4</v>
      </c>
      <c r="E175">
        <v>0.29699999999999999</v>
      </c>
      <c r="K175">
        <v>0.42699999999999999</v>
      </c>
      <c r="L175">
        <f t="shared" si="1"/>
        <v>4.6580624999999817E-3</v>
      </c>
    </row>
    <row r="176" spans="3:12" x14ac:dyDescent="0.25">
      <c r="C176">
        <v>72</v>
      </c>
      <c r="D176">
        <v>3</v>
      </c>
      <c r="E176">
        <v>0.22700000000000001</v>
      </c>
      <c r="K176">
        <v>0.42699999999999999</v>
      </c>
      <c r="L176">
        <f t="shared" si="1"/>
        <v>4.6580624999999817E-3</v>
      </c>
    </row>
    <row r="177" spans="3:12" x14ac:dyDescent="0.25">
      <c r="C177">
        <v>73</v>
      </c>
      <c r="D177">
        <v>5</v>
      </c>
      <c r="E177">
        <v>0.42</v>
      </c>
      <c r="K177">
        <v>0.42699999999999999</v>
      </c>
      <c r="L177">
        <f t="shared" si="1"/>
        <v>4.6580624999999817E-3</v>
      </c>
    </row>
    <row r="178" spans="3:12" x14ac:dyDescent="0.25">
      <c r="C178">
        <v>74</v>
      </c>
      <c r="D178">
        <v>4</v>
      </c>
      <c r="E178">
        <v>0.29699999999999999</v>
      </c>
      <c r="K178">
        <v>0.43</v>
      </c>
      <c r="L178">
        <f t="shared" si="1"/>
        <v>5.0765624999999813E-3</v>
      </c>
    </row>
    <row r="179" spans="3:12" x14ac:dyDescent="0.25">
      <c r="C179">
        <v>75</v>
      </c>
      <c r="D179">
        <v>5</v>
      </c>
      <c r="E179">
        <v>0.47699999999999998</v>
      </c>
      <c r="K179">
        <v>0.43</v>
      </c>
      <c r="L179">
        <f t="shared" si="1"/>
        <v>5.0765624999999813E-3</v>
      </c>
    </row>
    <row r="180" spans="3:12" x14ac:dyDescent="0.25">
      <c r="C180">
        <v>76</v>
      </c>
      <c r="D180">
        <v>6</v>
      </c>
      <c r="E180">
        <v>0.42699999999999999</v>
      </c>
      <c r="K180">
        <v>0.47699999999999998</v>
      </c>
      <c r="L180">
        <f t="shared" si="1"/>
        <v>1.3983062499999966E-2</v>
      </c>
    </row>
    <row r="181" spans="3:12" x14ac:dyDescent="0.25">
      <c r="C181">
        <v>77</v>
      </c>
      <c r="D181">
        <v>5</v>
      </c>
      <c r="E181">
        <v>0.52700000000000002</v>
      </c>
      <c r="K181">
        <v>0.47699999999999998</v>
      </c>
      <c r="L181">
        <f t="shared" si="1"/>
        <v>1.3983062499999966E-2</v>
      </c>
    </row>
    <row r="182" spans="3:12" x14ac:dyDescent="0.25">
      <c r="C182">
        <v>78</v>
      </c>
      <c r="D182">
        <v>4</v>
      </c>
      <c r="E182">
        <v>0.29699999999999999</v>
      </c>
      <c r="K182">
        <v>0.47699999999999998</v>
      </c>
      <c r="L182">
        <f t="shared" si="1"/>
        <v>1.3983062499999966E-2</v>
      </c>
    </row>
    <row r="183" spans="3:12" x14ac:dyDescent="0.25">
      <c r="C183">
        <v>79</v>
      </c>
      <c r="D183">
        <v>6</v>
      </c>
      <c r="E183">
        <v>0.48299999999999998</v>
      </c>
      <c r="K183">
        <v>0.47699999999999998</v>
      </c>
      <c r="L183">
        <f t="shared" si="1"/>
        <v>1.3983062499999966E-2</v>
      </c>
    </row>
    <row r="184" spans="3:12" x14ac:dyDescent="0.25">
      <c r="C184">
        <v>80</v>
      </c>
      <c r="D184">
        <v>4</v>
      </c>
      <c r="E184">
        <v>0.29699999999999999</v>
      </c>
      <c r="K184">
        <v>0.47699999999999998</v>
      </c>
      <c r="L184">
        <f t="shared" si="1"/>
        <v>1.3983062499999966E-2</v>
      </c>
    </row>
    <row r="185" spans="3:12" x14ac:dyDescent="0.25">
      <c r="C185">
        <v>81</v>
      </c>
      <c r="D185">
        <v>4</v>
      </c>
      <c r="E185">
        <v>0.41699999999999998</v>
      </c>
      <c r="K185">
        <v>0.48299999999999998</v>
      </c>
      <c r="L185">
        <f t="shared" si="1"/>
        <v>1.5438062499999966E-2</v>
      </c>
    </row>
    <row r="186" spans="3:12" x14ac:dyDescent="0.25">
      <c r="C186">
        <v>82</v>
      </c>
      <c r="D186">
        <v>3</v>
      </c>
      <c r="E186">
        <v>0.22700000000000001</v>
      </c>
      <c r="K186">
        <v>0.48299999999999998</v>
      </c>
      <c r="L186">
        <f t="shared" si="1"/>
        <v>1.5438062499999966E-2</v>
      </c>
    </row>
    <row r="187" spans="3:12" x14ac:dyDescent="0.25">
      <c r="C187">
        <v>83</v>
      </c>
      <c r="D187">
        <v>7</v>
      </c>
      <c r="E187">
        <v>0.48699999999999999</v>
      </c>
      <c r="K187">
        <v>0.48699999999999999</v>
      </c>
      <c r="L187">
        <f t="shared" si="1"/>
        <v>1.6448062499999964E-2</v>
      </c>
    </row>
    <row r="188" spans="3:12" x14ac:dyDescent="0.25">
      <c r="C188">
        <v>84</v>
      </c>
      <c r="D188">
        <v>4</v>
      </c>
      <c r="E188">
        <v>0.23</v>
      </c>
      <c r="K188">
        <v>0.48699999999999999</v>
      </c>
      <c r="L188">
        <f t="shared" si="1"/>
        <v>1.6448062499999964E-2</v>
      </c>
    </row>
    <row r="189" spans="3:12" x14ac:dyDescent="0.25">
      <c r="C189">
        <v>85</v>
      </c>
      <c r="D189">
        <v>6</v>
      </c>
      <c r="E189">
        <v>0.57699999999999996</v>
      </c>
      <c r="K189">
        <v>0.49</v>
      </c>
      <c r="L189">
        <f t="shared" si="1"/>
        <v>1.7226562499999966E-2</v>
      </c>
    </row>
    <row r="190" spans="3:12" x14ac:dyDescent="0.25">
      <c r="C190">
        <v>86</v>
      </c>
      <c r="D190">
        <v>5</v>
      </c>
      <c r="E190">
        <v>0.36299999999999999</v>
      </c>
      <c r="K190">
        <v>0.49</v>
      </c>
      <c r="L190">
        <f t="shared" si="1"/>
        <v>1.7226562499999966E-2</v>
      </c>
    </row>
    <row r="191" spans="3:12" x14ac:dyDescent="0.25">
      <c r="C191">
        <v>87</v>
      </c>
      <c r="D191">
        <v>5</v>
      </c>
      <c r="E191">
        <v>0.36299999999999999</v>
      </c>
      <c r="K191">
        <v>0.49</v>
      </c>
      <c r="L191">
        <f t="shared" si="1"/>
        <v>1.7226562499999966E-2</v>
      </c>
    </row>
    <row r="192" spans="3:12" x14ac:dyDescent="0.25">
      <c r="C192">
        <v>88</v>
      </c>
      <c r="D192">
        <v>3</v>
      </c>
      <c r="E192">
        <v>0.157</v>
      </c>
      <c r="K192">
        <v>0.52700000000000002</v>
      </c>
      <c r="L192">
        <f t="shared" si="1"/>
        <v>2.8308062499999967E-2</v>
      </c>
    </row>
    <row r="193" spans="3:12" x14ac:dyDescent="0.25">
      <c r="C193">
        <v>89</v>
      </c>
      <c r="D193">
        <v>3</v>
      </c>
      <c r="E193">
        <v>0.157</v>
      </c>
      <c r="K193">
        <v>0.52700000000000002</v>
      </c>
      <c r="L193">
        <f t="shared" si="1"/>
        <v>2.8308062499999967E-2</v>
      </c>
    </row>
    <row r="194" spans="3:12" x14ac:dyDescent="0.25">
      <c r="C194">
        <v>90</v>
      </c>
      <c r="D194">
        <v>6</v>
      </c>
      <c r="E194">
        <v>0.36699999999999999</v>
      </c>
      <c r="K194">
        <v>0.53</v>
      </c>
      <c r="L194">
        <f t="shared" si="1"/>
        <v>2.9326562499999966E-2</v>
      </c>
    </row>
    <row r="195" spans="3:12" x14ac:dyDescent="0.25">
      <c r="C195">
        <v>91</v>
      </c>
      <c r="D195">
        <v>4</v>
      </c>
      <c r="E195">
        <v>0.36</v>
      </c>
      <c r="K195">
        <v>0.53</v>
      </c>
      <c r="L195">
        <f t="shared" si="1"/>
        <v>2.9326562499999966E-2</v>
      </c>
    </row>
    <row r="196" spans="3:12" x14ac:dyDescent="0.25">
      <c r="C196">
        <v>92</v>
      </c>
      <c r="D196">
        <v>5</v>
      </c>
      <c r="E196">
        <v>0.36299999999999999</v>
      </c>
      <c r="K196">
        <v>0.53300000000000003</v>
      </c>
      <c r="L196">
        <f t="shared" si="1"/>
        <v>3.0363062499999968E-2</v>
      </c>
    </row>
    <row r="197" spans="3:12" x14ac:dyDescent="0.25">
      <c r="C197">
        <v>93</v>
      </c>
      <c r="D197">
        <v>7</v>
      </c>
      <c r="E197">
        <v>0.43</v>
      </c>
      <c r="K197">
        <v>0.57699999999999996</v>
      </c>
      <c r="L197">
        <f t="shared" si="1"/>
        <v>4.7633062499999927E-2</v>
      </c>
    </row>
    <row r="198" spans="3:12" x14ac:dyDescent="0.25">
      <c r="C198">
        <v>94</v>
      </c>
      <c r="D198">
        <v>6</v>
      </c>
      <c r="E198">
        <v>0.36699999999999999</v>
      </c>
      <c r="K198">
        <v>0.57999999999999996</v>
      </c>
      <c r="L198">
        <f t="shared" si="1"/>
        <v>4.8951562499999927E-2</v>
      </c>
    </row>
    <row r="199" spans="3:12" x14ac:dyDescent="0.25">
      <c r="C199">
        <v>95</v>
      </c>
      <c r="D199">
        <v>5</v>
      </c>
      <c r="E199">
        <v>0.47699999999999998</v>
      </c>
      <c r="K199">
        <v>0.58699999999999997</v>
      </c>
      <c r="L199">
        <f t="shared" si="1"/>
        <v>5.2098062499999931E-2</v>
      </c>
    </row>
    <row r="200" spans="3:12" x14ac:dyDescent="0.25">
      <c r="C200">
        <v>96</v>
      </c>
      <c r="D200">
        <v>4</v>
      </c>
      <c r="E200">
        <v>0.23</v>
      </c>
      <c r="K200">
        <v>0.58699999999999997</v>
      </c>
      <c r="L200">
        <f t="shared" si="1"/>
        <v>5.2098062499999931E-2</v>
      </c>
    </row>
    <row r="201" spans="3:12" x14ac:dyDescent="0.25">
      <c r="C201">
        <v>97</v>
      </c>
      <c r="D201">
        <v>4</v>
      </c>
      <c r="E201">
        <v>0.42</v>
      </c>
      <c r="K201">
        <v>0.59299999999999997</v>
      </c>
      <c r="L201">
        <f t="shared" si="1"/>
        <v>5.4873062499999931E-2</v>
      </c>
    </row>
    <row r="202" spans="3:12" x14ac:dyDescent="0.25">
      <c r="C202">
        <v>98</v>
      </c>
      <c r="D202">
        <v>8</v>
      </c>
      <c r="E202">
        <v>0.59299999999999997</v>
      </c>
      <c r="K202">
        <v>0.64</v>
      </c>
      <c r="L202">
        <f t="shared" si="1"/>
        <v>7.9101562499999944E-2</v>
      </c>
    </row>
    <row r="203" spans="3:12" x14ac:dyDescent="0.25">
      <c r="C203">
        <v>99</v>
      </c>
      <c r="D203">
        <v>3</v>
      </c>
      <c r="E203">
        <v>0.28999999999999998</v>
      </c>
    </row>
    <row r="204" spans="3:12" x14ac:dyDescent="0.25">
      <c r="C204">
        <v>100</v>
      </c>
      <c r="D204">
        <v>4</v>
      </c>
      <c r="E204">
        <v>0.29699999999999999</v>
      </c>
    </row>
  </sheetData>
  <sortState ref="D105:D204">
    <sortCondition ref="D105:D2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4"/>
  <sheetViews>
    <sheetView topLeftCell="A164" workbookViewId="0">
      <selection activeCell="K105" sqref="K105:K204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</row>
    <row r="2" spans="1:28" x14ac:dyDescent="0.25">
      <c r="A2" t="s">
        <v>179</v>
      </c>
      <c r="B2" t="s">
        <v>28</v>
      </c>
      <c r="C2">
        <v>50</v>
      </c>
      <c r="D2">
        <v>0</v>
      </c>
      <c r="E2">
        <v>50</v>
      </c>
      <c r="F2">
        <v>550</v>
      </c>
      <c r="G2">
        <v>530</v>
      </c>
      <c r="H2">
        <v>10</v>
      </c>
      <c r="I2">
        <v>10</v>
      </c>
      <c r="J2">
        <v>9</v>
      </c>
      <c r="K2">
        <v>0.42199999999999999</v>
      </c>
      <c r="L2">
        <v>7.6800000000000002E-3</v>
      </c>
      <c r="M2">
        <v>1.114E-3</v>
      </c>
      <c r="N2" t="s">
        <v>29</v>
      </c>
      <c r="O2">
        <v>0.59019999999999995</v>
      </c>
      <c r="P2">
        <v>4.2119999999999996E-3</v>
      </c>
      <c r="Q2">
        <v>2.2324999999999999</v>
      </c>
      <c r="R2">
        <v>4.53E-2</v>
      </c>
      <c r="S2">
        <v>0.43969999999999998</v>
      </c>
      <c r="T2">
        <v>0</v>
      </c>
      <c r="U2">
        <v>0.43969999999999998</v>
      </c>
      <c r="V2">
        <v>-2.1034999999999999</v>
      </c>
      <c r="W2" t="s">
        <v>35</v>
      </c>
      <c r="X2">
        <v>-2.2844000000000002</v>
      </c>
      <c r="Y2" t="s">
        <v>32</v>
      </c>
      <c r="Z2">
        <v>-2.6223000000000001</v>
      </c>
      <c r="AA2" t="s">
        <v>35</v>
      </c>
      <c r="AB2">
        <v>-7.0309999999999997</v>
      </c>
    </row>
    <row r="3" spans="1:28" x14ac:dyDescent="0.25">
      <c r="A3" t="s">
        <v>180</v>
      </c>
      <c r="B3" t="s">
        <v>28</v>
      </c>
      <c r="C3">
        <v>50</v>
      </c>
      <c r="D3">
        <v>0</v>
      </c>
      <c r="E3">
        <v>50</v>
      </c>
      <c r="F3">
        <v>550</v>
      </c>
      <c r="G3">
        <v>530</v>
      </c>
      <c r="H3">
        <v>7</v>
      </c>
      <c r="I3">
        <v>7</v>
      </c>
      <c r="J3">
        <v>7</v>
      </c>
      <c r="K3">
        <v>0.497</v>
      </c>
      <c r="L3">
        <v>6.6400000000000001E-3</v>
      </c>
      <c r="M3">
        <v>1.2149999999999999E-3</v>
      </c>
      <c r="N3" t="s">
        <v>29</v>
      </c>
      <c r="O3">
        <v>0.64410000000000001</v>
      </c>
      <c r="P3">
        <v>2.9489999999999998E-3</v>
      </c>
      <c r="Q3">
        <v>1.5628</v>
      </c>
      <c r="R3">
        <v>0.05</v>
      </c>
      <c r="S3">
        <v>0.43969999999999998</v>
      </c>
      <c r="T3">
        <v>0</v>
      </c>
      <c r="U3">
        <v>0.43969999999999998</v>
      </c>
      <c r="V3">
        <v>-1.5552999999999999</v>
      </c>
      <c r="W3" t="s">
        <v>31</v>
      </c>
      <c r="X3">
        <v>-1.0943000000000001</v>
      </c>
      <c r="Y3" t="s">
        <v>31</v>
      </c>
      <c r="Z3">
        <v>-1.4579</v>
      </c>
      <c r="AA3" t="s">
        <v>31</v>
      </c>
      <c r="AB3">
        <v>-3.6269999999999998</v>
      </c>
    </row>
    <row r="4" spans="1:28" x14ac:dyDescent="0.25">
      <c r="A4" t="s">
        <v>181</v>
      </c>
      <c r="B4" t="s">
        <v>28</v>
      </c>
      <c r="C4">
        <v>50</v>
      </c>
      <c r="D4">
        <v>0</v>
      </c>
      <c r="E4">
        <v>50</v>
      </c>
      <c r="F4">
        <v>550</v>
      </c>
      <c r="G4">
        <v>530</v>
      </c>
      <c r="H4">
        <v>8</v>
      </c>
      <c r="I4">
        <v>8</v>
      </c>
      <c r="J4">
        <v>8</v>
      </c>
      <c r="K4">
        <v>0.44800000000000001</v>
      </c>
      <c r="L4">
        <v>7.3800000000000003E-3</v>
      </c>
      <c r="M4">
        <v>1.168E-3</v>
      </c>
      <c r="N4" t="s">
        <v>29</v>
      </c>
      <c r="O4">
        <v>0.61880000000000002</v>
      </c>
      <c r="P4">
        <v>3.3700000000000002E-3</v>
      </c>
      <c r="Q4">
        <v>1.786</v>
      </c>
      <c r="R4">
        <v>3.73E-2</v>
      </c>
      <c r="S4">
        <v>0.43969999999999998</v>
      </c>
      <c r="T4">
        <v>0</v>
      </c>
      <c r="U4">
        <v>0.43969999999999998</v>
      </c>
      <c r="V4">
        <v>-1.7834000000000001</v>
      </c>
      <c r="W4" t="s">
        <v>32</v>
      </c>
      <c r="X4">
        <v>-1.5536000000000001</v>
      </c>
      <c r="Y4" t="s">
        <v>31</v>
      </c>
      <c r="Z4">
        <v>-1.9140999999999999</v>
      </c>
      <c r="AA4" t="s">
        <v>31</v>
      </c>
      <c r="AB4">
        <v>-5.1890000000000001</v>
      </c>
    </row>
    <row r="5" spans="1:28" x14ac:dyDescent="0.25">
      <c r="A5" t="s">
        <v>182</v>
      </c>
      <c r="B5" t="s">
        <v>28</v>
      </c>
      <c r="C5">
        <v>50</v>
      </c>
      <c r="D5">
        <v>0</v>
      </c>
      <c r="E5">
        <v>50</v>
      </c>
      <c r="F5">
        <v>550</v>
      </c>
      <c r="G5">
        <v>530</v>
      </c>
      <c r="H5">
        <v>8</v>
      </c>
      <c r="I5">
        <v>8</v>
      </c>
      <c r="J5">
        <v>8</v>
      </c>
      <c r="K5">
        <v>0.36</v>
      </c>
      <c r="L5">
        <v>7.5100000000000002E-3</v>
      </c>
      <c r="M5">
        <v>8.8400000000000002E-4</v>
      </c>
      <c r="N5" t="s">
        <v>29</v>
      </c>
      <c r="O5">
        <v>0.46860000000000002</v>
      </c>
      <c r="P5">
        <v>3.3700000000000002E-3</v>
      </c>
      <c r="Q5">
        <v>1.786</v>
      </c>
      <c r="R5">
        <v>4.4900000000000002E-2</v>
      </c>
      <c r="S5">
        <v>0.4395</v>
      </c>
      <c r="T5">
        <v>0</v>
      </c>
      <c r="U5">
        <v>0.4395</v>
      </c>
      <c r="V5">
        <v>-2.0127999999999999</v>
      </c>
      <c r="W5" t="s">
        <v>35</v>
      </c>
      <c r="X5">
        <v>-2.9805999999999999</v>
      </c>
      <c r="Y5" t="s">
        <v>35</v>
      </c>
      <c r="Z5">
        <v>-3.1375999999999999</v>
      </c>
      <c r="AA5" t="s">
        <v>35</v>
      </c>
      <c r="AB5">
        <v>-6.6239999999999997</v>
      </c>
    </row>
    <row r="6" spans="1:28" x14ac:dyDescent="0.25">
      <c r="A6" t="s">
        <v>183</v>
      </c>
      <c r="B6" t="s">
        <v>28</v>
      </c>
      <c r="C6">
        <v>50</v>
      </c>
      <c r="D6">
        <v>0</v>
      </c>
      <c r="E6">
        <v>50</v>
      </c>
      <c r="F6">
        <v>550</v>
      </c>
      <c r="G6">
        <v>530</v>
      </c>
      <c r="H6">
        <v>9</v>
      </c>
      <c r="I6">
        <v>9</v>
      </c>
      <c r="J6">
        <v>9</v>
      </c>
      <c r="K6">
        <v>0.45</v>
      </c>
      <c r="L6">
        <v>7.5100000000000002E-3</v>
      </c>
      <c r="M6">
        <v>1.3029999999999999E-3</v>
      </c>
      <c r="N6" t="s">
        <v>29</v>
      </c>
      <c r="O6">
        <v>0.69059999999999999</v>
      </c>
      <c r="P6">
        <v>3.7910000000000001E-3</v>
      </c>
      <c r="Q6">
        <v>2.0093000000000001</v>
      </c>
      <c r="R6">
        <v>5.0900000000000001E-2</v>
      </c>
      <c r="S6">
        <v>0.43980000000000002</v>
      </c>
      <c r="T6">
        <v>0</v>
      </c>
      <c r="U6">
        <v>0.43980000000000002</v>
      </c>
      <c r="V6">
        <v>-1.837</v>
      </c>
      <c r="W6" t="s">
        <v>35</v>
      </c>
      <c r="X6">
        <v>-1.9452</v>
      </c>
      <c r="Y6" t="s">
        <v>32</v>
      </c>
      <c r="Z6">
        <v>-2.2486000000000002</v>
      </c>
      <c r="AA6" t="s">
        <v>32</v>
      </c>
      <c r="AB6">
        <v>-6.1150000000000002</v>
      </c>
    </row>
    <row r="7" spans="1:28" x14ac:dyDescent="0.25">
      <c r="A7" t="s">
        <v>184</v>
      </c>
      <c r="B7" t="s">
        <v>28</v>
      </c>
      <c r="C7">
        <v>50</v>
      </c>
      <c r="D7">
        <v>0</v>
      </c>
      <c r="E7">
        <v>50</v>
      </c>
      <c r="F7">
        <v>550</v>
      </c>
      <c r="G7">
        <v>530</v>
      </c>
      <c r="H7">
        <v>6</v>
      </c>
      <c r="I7">
        <v>6</v>
      </c>
      <c r="J7">
        <v>6</v>
      </c>
      <c r="K7">
        <v>0.29399999999999998</v>
      </c>
      <c r="L7">
        <v>6.9100000000000003E-3</v>
      </c>
      <c r="M7">
        <v>8.0900000000000004E-4</v>
      </c>
      <c r="N7" t="s">
        <v>29</v>
      </c>
      <c r="O7">
        <v>0.42859999999999998</v>
      </c>
      <c r="P7">
        <v>2.5270000000000002E-3</v>
      </c>
      <c r="Q7">
        <v>1.3394999999999999</v>
      </c>
      <c r="R7">
        <v>6.7799999999999999E-2</v>
      </c>
      <c r="S7">
        <v>0.43980000000000002</v>
      </c>
      <c r="T7">
        <v>0</v>
      </c>
      <c r="U7">
        <v>0.43980000000000002</v>
      </c>
      <c r="V7">
        <v>-1.7313000000000001</v>
      </c>
      <c r="W7" t="s">
        <v>32</v>
      </c>
      <c r="X7">
        <v>-1.4035</v>
      </c>
      <c r="Y7" t="s">
        <v>31</v>
      </c>
      <c r="Z7">
        <v>-1.7667999999999999</v>
      </c>
      <c r="AA7" t="s">
        <v>31</v>
      </c>
      <c r="AB7">
        <v>-3.8180000000000001</v>
      </c>
    </row>
    <row r="8" spans="1:28" x14ac:dyDescent="0.25">
      <c r="A8" t="s">
        <v>185</v>
      </c>
      <c r="B8" t="s">
        <v>28</v>
      </c>
      <c r="C8">
        <v>50</v>
      </c>
      <c r="D8">
        <v>0</v>
      </c>
      <c r="E8">
        <v>50</v>
      </c>
      <c r="F8">
        <v>550</v>
      </c>
      <c r="G8">
        <v>530</v>
      </c>
      <c r="H8">
        <v>6</v>
      </c>
      <c r="I8">
        <v>6</v>
      </c>
      <c r="J8">
        <v>6</v>
      </c>
      <c r="K8">
        <v>0.32500000000000001</v>
      </c>
      <c r="L8">
        <v>7.0299999999999998E-3</v>
      </c>
      <c r="M8">
        <v>7.3300000000000004E-4</v>
      </c>
      <c r="N8" t="s">
        <v>29</v>
      </c>
      <c r="O8">
        <v>0.3886</v>
      </c>
      <c r="P8">
        <v>2.5270000000000002E-3</v>
      </c>
      <c r="Q8">
        <v>1.3394999999999999</v>
      </c>
      <c r="R8">
        <v>6.7699999999999996E-2</v>
      </c>
      <c r="S8">
        <v>0.43959999999999999</v>
      </c>
      <c r="T8">
        <v>0</v>
      </c>
      <c r="U8">
        <v>0.43959999999999999</v>
      </c>
      <c r="V8">
        <v>-1.8073999999999999</v>
      </c>
      <c r="W8" t="s">
        <v>35</v>
      </c>
      <c r="X8">
        <v>-2.2629000000000001</v>
      </c>
      <c r="Y8" t="s">
        <v>32</v>
      </c>
      <c r="Z8">
        <v>-2.4843999999999999</v>
      </c>
      <c r="AA8" t="s">
        <v>35</v>
      </c>
      <c r="AB8">
        <v>-4.18</v>
      </c>
    </row>
    <row r="9" spans="1:28" x14ac:dyDescent="0.25">
      <c r="A9" t="s">
        <v>186</v>
      </c>
      <c r="B9" t="s">
        <v>28</v>
      </c>
      <c r="C9">
        <v>50</v>
      </c>
      <c r="D9">
        <v>0</v>
      </c>
      <c r="E9">
        <v>50</v>
      </c>
      <c r="F9">
        <v>550</v>
      </c>
      <c r="G9">
        <v>530</v>
      </c>
      <c r="H9">
        <v>10</v>
      </c>
      <c r="I9">
        <v>10</v>
      </c>
      <c r="J9">
        <v>9</v>
      </c>
      <c r="K9">
        <v>0.39</v>
      </c>
      <c r="L9">
        <v>7.5399999999999998E-3</v>
      </c>
      <c r="M9">
        <v>1.1709999999999999E-3</v>
      </c>
      <c r="N9" t="s">
        <v>29</v>
      </c>
      <c r="O9">
        <v>0.62039999999999995</v>
      </c>
      <c r="P9">
        <v>4.2119999999999996E-3</v>
      </c>
      <c r="Q9">
        <v>2.2324999999999999</v>
      </c>
      <c r="R9">
        <v>4.53E-2</v>
      </c>
      <c r="S9">
        <v>0.44</v>
      </c>
      <c r="T9">
        <v>0</v>
      </c>
      <c r="U9">
        <v>0.44</v>
      </c>
      <c r="V9">
        <v>-2.0648</v>
      </c>
      <c r="W9" t="s">
        <v>35</v>
      </c>
      <c r="X9">
        <v>-3.5118999999999998</v>
      </c>
      <c r="Y9" t="s">
        <v>38</v>
      </c>
      <c r="Z9">
        <v>-3.5790000000000002</v>
      </c>
      <c r="AA9" t="s">
        <v>38</v>
      </c>
      <c r="AB9">
        <v>-6.7350000000000003</v>
      </c>
    </row>
    <row r="10" spans="1:28" x14ac:dyDescent="0.25">
      <c r="A10" t="s">
        <v>187</v>
      </c>
      <c r="B10" t="s">
        <v>28</v>
      </c>
      <c r="C10">
        <v>50</v>
      </c>
      <c r="D10">
        <v>0</v>
      </c>
      <c r="E10">
        <v>50</v>
      </c>
      <c r="F10">
        <v>550</v>
      </c>
      <c r="G10">
        <v>530</v>
      </c>
      <c r="H10">
        <v>7</v>
      </c>
      <c r="I10">
        <v>7</v>
      </c>
      <c r="J10">
        <v>7</v>
      </c>
      <c r="K10">
        <v>0.44500000000000001</v>
      </c>
      <c r="L10">
        <v>7.1300000000000001E-3</v>
      </c>
      <c r="M10">
        <v>1.2849999999999999E-3</v>
      </c>
      <c r="N10" t="s">
        <v>29</v>
      </c>
      <c r="O10">
        <v>0.68079999999999996</v>
      </c>
      <c r="P10">
        <v>2.9489999999999998E-3</v>
      </c>
      <c r="Q10">
        <v>1.5628</v>
      </c>
      <c r="R10">
        <v>4.99E-2</v>
      </c>
      <c r="S10">
        <v>0.44019999999999998</v>
      </c>
      <c r="T10">
        <v>0</v>
      </c>
      <c r="U10">
        <v>0.44019999999999998</v>
      </c>
      <c r="V10">
        <v>-1.4931000000000001</v>
      </c>
      <c r="W10" t="s">
        <v>31</v>
      </c>
      <c r="X10">
        <v>-1.0943000000000001</v>
      </c>
      <c r="Y10" t="s">
        <v>31</v>
      </c>
      <c r="Z10">
        <v>-1.4346000000000001</v>
      </c>
      <c r="AA10" t="s">
        <v>31</v>
      </c>
      <c r="AB10">
        <v>-3.4060000000000001</v>
      </c>
    </row>
    <row r="11" spans="1:28" x14ac:dyDescent="0.25">
      <c r="A11" t="s">
        <v>188</v>
      </c>
      <c r="B11" t="s">
        <v>28</v>
      </c>
      <c r="C11">
        <v>50</v>
      </c>
      <c r="D11">
        <v>0</v>
      </c>
      <c r="E11">
        <v>50</v>
      </c>
      <c r="F11">
        <v>550</v>
      </c>
      <c r="G11">
        <v>530</v>
      </c>
      <c r="H11">
        <v>6</v>
      </c>
      <c r="I11">
        <v>6</v>
      </c>
      <c r="J11">
        <v>7</v>
      </c>
      <c r="K11">
        <v>0.35799999999999998</v>
      </c>
      <c r="L11">
        <v>7.2899999999999996E-3</v>
      </c>
      <c r="M11">
        <v>8.5599999999999999E-4</v>
      </c>
      <c r="N11" t="s">
        <v>29</v>
      </c>
      <c r="O11">
        <v>0.45390000000000003</v>
      </c>
      <c r="P11">
        <v>2.5270000000000002E-3</v>
      </c>
      <c r="Q11">
        <v>1.3394999999999999</v>
      </c>
      <c r="R11">
        <v>2.1499999999999998E-2</v>
      </c>
      <c r="S11">
        <v>0.4395</v>
      </c>
      <c r="T11">
        <v>0</v>
      </c>
      <c r="U11">
        <v>0.4395</v>
      </c>
      <c r="V11">
        <v>-1.6832</v>
      </c>
      <c r="W11" t="s">
        <v>32</v>
      </c>
      <c r="X11">
        <v>-2.2629000000000001</v>
      </c>
      <c r="Y11" t="s">
        <v>32</v>
      </c>
      <c r="Z11">
        <v>-2.4384000000000001</v>
      </c>
      <c r="AA11" t="s">
        <v>35</v>
      </c>
      <c r="AB11">
        <v>-5.1130000000000004</v>
      </c>
    </row>
    <row r="12" spans="1:28" x14ac:dyDescent="0.25">
      <c r="A12" t="s">
        <v>189</v>
      </c>
      <c r="B12" t="s">
        <v>28</v>
      </c>
      <c r="C12">
        <v>50</v>
      </c>
      <c r="D12">
        <v>0</v>
      </c>
      <c r="E12">
        <v>50</v>
      </c>
      <c r="F12">
        <v>550</v>
      </c>
      <c r="G12">
        <v>530</v>
      </c>
      <c r="H12">
        <v>8</v>
      </c>
      <c r="I12">
        <v>8</v>
      </c>
      <c r="J12">
        <v>8</v>
      </c>
      <c r="K12">
        <v>0.39100000000000001</v>
      </c>
      <c r="L12">
        <v>7.6E-3</v>
      </c>
      <c r="M12">
        <v>9.6299999999999999E-4</v>
      </c>
      <c r="N12" t="s">
        <v>29</v>
      </c>
      <c r="O12">
        <v>0.51019999999999999</v>
      </c>
      <c r="P12">
        <v>3.3700000000000002E-3</v>
      </c>
      <c r="Q12">
        <v>1.786</v>
      </c>
      <c r="R12">
        <v>3.6799999999999999E-2</v>
      </c>
      <c r="S12">
        <v>0.43990000000000001</v>
      </c>
      <c r="T12">
        <v>0</v>
      </c>
      <c r="U12">
        <v>0.43990000000000001</v>
      </c>
      <c r="V12">
        <v>-1.9492</v>
      </c>
      <c r="W12" t="s">
        <v>35</v>
      </c>
      <c r="X12">
        <v>-1.5536000000000001</v>
      </c>
      <c r="Y12" t="s">
        <v>31</v>
      </c>
      <c r="Z12">
        <v>-1.9770000000000001</v>
      </c>
      <c r="AA12" t="s">
        <v>32</v>
      </c>
      <c r="AB12">
        <v>-6.173</v>
      </c>
    </row>
    <row r="13" spans="1:28" x14ac:dyDescent="0.25">
      <c r="A13" t="s">
        <v>190</v>
      </c>
      <c r="B13" t="s">
        <v>28</v>
      </c>
      <c r="C13">
        <v>50</v>
      </c>
      <c r="D13">
        <v>0</v>
      </c>
      <c r="E13">
        <v>50</v>
      </c>
      <c r="F13">
        <v>550</v>
      </c>
      <c r="G13">
        <v>530</v>
      </c>
      <c r="H13">
        <v>8</v>
      </c>
      <c r="I13">
        <v>8</v>
      </c>
      <c r="J13">
        <v>7</v>
      </c>
      <c r="K13">
        <v>0.35799999999999998</v>
      </c>
      <c r="L13">
        <v>7.3600000000000002E-3</v>
      </c>
      <c r="M13">
        <v>1.1609999999999999E-3</v>
      </c>
      <c r="N13" t="s">
        <v>29</v>
      </c>
      <c r="O13">
        <v>0.61550000000000005</v>
      </c>
      <c r="P13">
        <v>3.3700000000000002E-3</v>
      </c>
      <c r="Q13">
        <v>1.786</v>
      </c>
      <c r="R13">
        <v>8.9499999999999996E-2</v>
      </c>
      <c r="S13">
        <v>0.43969999999999998</v>
      </c>
      <c r="T13">
        <v>0</v>
      </c>
      <c r="U13">
        <v>0.43969999999999998</v>
      </c>
      <c r="V13">
        <v>-1.7884</v>
      </c>
      <c r="W13" t="s">
        <v>32</v>
      </c>
      <c r="X13">
        <v>-2.2671000000000001</v>
      </c>
      <c r="Y13" t="s">
        <v>32</v>
      </c>
      <c r="Z13">
        <v>-2.4842</v>
      </c>
      <c r="AA13" t="s">
        <v>35</v>
      </c>
      <c r="AB13">
        <v>-3.8109999999999999</v>
      </c>
    </row>
    <row r="14" spans="1:28" x14ac:dyDescent="0.25">
      <c r="A14" t="s">
        <v>191</v>
      </c>
      <c r="B14" t="s">
        <v>28</v>
      </c>
      <c r="C14">
        <v>50</v>
      </c>
      <c r="D14">
        <v>0</v>
      </c>
      <c r="E14">
        <v>50</v>
      </c>
      <c r="F14">
        <v>550</v>
      </c>
      <c r="G14">
        <v>530</v>
      </c>
      <c r="H14">
        <v>8</v>
      </c>
      <c r="I14">
        <v>8</v>
      </c>
      <c r="J14">
        <v>8</v>
      </c>
      <c r="K14">
        <v>0.44600000000000001</v>
      </c>
      <c r="L14">
        <v>7.1999999999999998E-3</v>
      </c>
      <c r="M14">
        <v>1.158E-3</v>
      </c>
      <c r="N14" t="s">
        <v>29</v>
      </c>
      <c r="O14">
        <v>0.6139</v>
      </c>
      <c r="P14">
        <v>3.3700000000000002E-3</v>
      </c>
      <c r="Q14">
        <v>1.786</v>
      </c>
      <c r="R14">
        <v>3.7199999999999997E-2</v>
      </c>
      <c r="S14">
        <v>0.43959999999999999</v>
      </c>
      <c r="T14">
        <v>0</v>
      </c>
      <c r="U14">
        <v>0.43959999999999999</v>
      </c>
      <c r="V14">
        <v>-1.7907999999999999</v>
      </c>
      <c r="W14" t="s">
        <v>32</v>
      </c>
      <c r="X14">
        <v>-2.2671000000000001</v>
      </c>
      <c r="Y14" t="s">
        <v>32</v>
      </c>
      <c r="Z14">
        <v>-2.4851000000000001</v>
      </c>
      <c r="AA14" t="s">
        <v>35</v>
      </c>
      <c r="AB14">
        <v>-5.2279999999999998</v>
      </c>
    </row>
    <row r="15" spans="1:28" x14ac:dyDescent="0.25">
      <c r="A15" t="s">
        <v>192</v>
      </c>
      <c r="B15" t="s">
        <v>28</v>
      </c>
      <c r="C15">
        <v>50</v>
      </c>
      <c r="D15">
        <v>0</v>
      </c>
      <c r="E15">
        <v>50</v>
      </c>
      <c r="F15">
        <v>550</v>
      </c>
      <c r="G15">
        <v>530</v>
      </c>
      <c r="H15">
        <v>7</v>
      </c>
      <c r="I15">
        <v>7</v>
      </c>
      <c r="J15">
        <v>8</v>
      </c>
      <c r="K15">
        <v>0.42</v>
      </c>
      <c r="L15">
        <v>7.4799999999999997E-3</v>
      </c>
      <c r="M15">
        <v>1.152E-3</v>
      </c>
      <c r="N15" t="s">
        <v>29</v>
      </c>
      <c r="O15">
        <v>0.61060000000000003</v>
      </c>
      <c r="P15">
        <v>2.9489999999999998E-3</v>
      </c>
      <c r="Q15">
        <v>1.5628</v>
      </c>
      <c r="R15">
        <v>3.9E-2</v>
      </c>
      <c r="S15">
        <v>0.44</v>
      </c>
      <c r="T15">
        <v>0</v>
      </c>
      <c r="U15">
        <v>0.44</v>
      </c>
      <c r="V15">
        <v>-1.6120000000000001</v>
      </c>
      <c r="W15" t="s">
        <v>32</v>
      </c>
      <c r="X15">
        <v>-1.0943000000000001</v>
      </c>
      <c r="Y15" t="s">
        <v>31</v>
      </c>
      <c r="Z15">
        <v>-1.4791000000000001</v>
      </c>
      <c r="AA15" t="s">
        <v>31</v>
      </c>
      <c r="AB15">
        <v>-5.2549999999999999</v>
      </c>
    </row>
    <row r="16" spans="1:28" x14ac:dyDescent="0.25">
      <c r="A16" t="s">
        <v>193</v>
      </c>
      <c r="B16" t="s">
        <v>28</v>
      </c>
      <c r="C16">
        <v>50</v>
      </c>
      <c r="D16">
        <v>0</v>
      </c>
      <c r="E16">
        <v>50</v>
      </c>
      <c r="F16">
        <v>550</v>
      </c>
      <c r="G16">
        <v>530</v>
      </c>
      <c r="H16">
        <v>11</v>
      </c>
      <c r="I16">
        <v>11</v>
      </c>
      <c r="J16">
        <v>10</v>
      </c>
      <c r="K16">
        <v>0.42399999999999999</v>
      </c>
      <c r="L16">
        <v>7.8200000000000006E-3</v>
      </c>
      <c r="M16">
        <v>1.3940000000000001E-3</v>
      </c>
      <c r="N16" t="s">
        <v>29</v>
      </c>
      <c r="O16">
        <v>0.73880000000000001</v>
      </c>
      <c r="P16">
        <v>4.6340000000000001E-3</v>
      </c>
      <c r="Q16">
        <v>2.4558</v>
      </c>
      <c r="R16">
        <v>5.7799999999999997E-2</v>
      </c>
      <c r="S16">
        <v>0.43980000000000002</v>
      </c>
      <c r="T16">
        <v>0</v>
      </c>
      <c r="U16">
        <v>0.43980000000000002</v>
      </c>
      <c r="V16">
        <v>-2.0358000000000001</v>
      </c>
      <c r="W16" t="s">
        <v>35</v>
      </c>
      <c r="X16">
        <v>-2.5819999999999999</v>
      </c>
      <c r="Y16" t="s">
        <v>35</v>
      </c>
      <c r="Z16">
        <v>-2.8329</v>
      </c>
      <c r="AA16" t="s">
        <v>35</v>
      </c>
      <c r="AB16">
        <v>-7.2859999999999996</v>
      </c>
    </row>
    <row r="17" spans="1:28" x14ac:dyDescent="0.25">
      <c r="A17" t="s">
        <v>194</v>
      </c>
      <c r="B17" t="s">
        <v>28</v>
      </c>
      <c r="C17">
        <v>50</v>
      </c>
      <c r="D17">
        <v>0</v>
      </c>
      <c r="E17">
        <v>50</v>
      </c>
      <c r="F17">
        <v>550</v>
      </c>
      <c r="G17">
        <v>530</v>
      </c>
      <c r="H17">
        <v>5</v>
      </c>
      <c r="I17">
        <v>5</v>
      </c>
      <c r="J17">
        <v>5</v>
      </c>
      <c r="K17">
        <v>0.22600000000000001</v>
      </c>
      <c r="L17">
        <v>6.0699999999999999E-3</v>
      </c>
      <c r="M17">
        <v>5.22E-4</v>
      </c>
      <c r="N17" t="s">
        <v>29</v>
      </c>
      <c r="O17">
        <v>0.2767</v>
      </c>
      <c r="P17">
        <v>2.1059999999999998E-3</v>
      </c>
      <c r="Q17">
        <v>1.1163000000000001</v>
      </c>
      <c r="R17">
        <v>0.1008</v>
      </c>
      <c r="S17">
        <v>0.43959999999999999</v>
      </c>
      <c r="T17">
        <v>0</v>
      </c>
      <c r="U17">
        <v>0.43959999999999999</v>
      </c>
      <c r="V17">
        <v>-1.8226</v>
      </c>
      <c r="W17" t="s">
        <v>35</v>
      </c>
      <c r="X17">
        <v>-1.7919</v>
      </c>
      <c r="Y17" t="s">
        <v>31</v>
      </c>
      <c r="Z17">
        <v>-2.1080999999999999</v>
      </c>
      <c r="AA17" t="s">
        <v>32</v>
      </c>
      <c r="AB17">
        <v>-3.7549999999999999</v>
      </c>
    </row>
    <row r="18" spans="1:28" x14ac:dyDescent="0.25">
      <c r="A18" t="s">
        <v>195</v>
      </c>
      <c r="B18" t="s">
        <v>28</v>
      </c>
      <c r="C18">
        <v>50</v>
      </c>
      <c r="D18">
        <v>0</v>
      </c>
      <c r="E18">
        <v>50</v>
      </c>
      <c r="F18">
        <v>550</v>
      </c>
      <c r="G18">
        <v>530</v>
      </c>
      <c r="H18">
        <v>7</v>
      </c>
      <c r="I18">
        <v>7</v>
      </c>
      <c r="J18">
        <v>7</v>
      </c>
      <c r="K18">
        <v>0.32800000000000001</v>
      </c>
      <c r="L18">
        <v>7.3400000000000002E-3</v>
      </c>
      <c r="M18">
        <v>7.45E-4</v>
      </c>
      <c r="N18" t="s">
        <v>29</v>
      </c>
      <c r="O18">
        <v>0.39510000000000001</v>
      </c>
      <c r="P18">
        <v>2.9489999999999998E-3</v>
      </c>
      <c r="Q18">
        <v>1.5628</v>
      </c>
      <c r="R18">
        <v>4.8500000000000001E-2</v>
      </c>
      <c r="S18">
        <v>0.43969999999999998</v>
      </c>
      <c r="T18">
        <v>0</v>
      </c>
      <c r="U18">
        <v>0.43969999999999998</v>
      </c>
      <c r="V18">
        <v>-1.9767999999999999</v>
      </c>
      <c r="W18" t="s">
        <v>35</v>
      </c>
      <c r="X18">
        <v>-1.873</v>
      </c>
      <c r="Y18" t="s">
        <v>31</v>
      </c>
      <c r="Z18">
        <v>-2.2383000000000002</v>
      </c>
      <c r="AA18" t="s">
        <v>32</v>
      </c>
      <c r="AB18">
        <v>-5.7439999999999998</v>
      </c>
    </row>
    <row r="19" spans="1:28" x14ac:dyDescent="0.25">
      <c r="A19" t="s">
        <v>196</v>
      </c>
      <c r="B19" t="s">
        <v>28</v>
      </c>
      <c r="C19">
        <v>50</v>
      </c>
      <c r="D19">
        <v>0</v>
      </c>
      <c r="E19">
        <v>50</v>
      </c>
      <c r="F19">
        <v>550</v>
      </c>
      <c r="G19">
        <v>530</v>
      </c>
      <c r="H19">
        <v>8</v>
      </c>
      <c r="I19">
        <v>8</v>
      </c>
      <c r="J19">
        <v>7</v>
      </c>
      <c r="K19">
        <v>0.35799999999999998</v>
      </c>
      <c r="L19">
        <v>7.2899999999999996E-3</v>
      </c>
      <c r="M19">
        <v>9.5600000000000004E-4</v>
      </c>
      <c r="N19" t="s">
        <v>29</v>
      </c>
      <c r="O19">
        <v>0.50690000000000002</v>
      </c>
      <c r="P19">
        <v>3.3700000000000002E-3</v>
      </c>
      <c r="Q19">
        <v>1.786</v>
      </c>
      <c r="R19">
        <v>7.2400000000000006E-2</v>
      </c>
      <c r="S19">
        <v>0.44</v>
      </c>
      <c r="T19">
        <v>0</v>
      </c>
      <c r="U19">
        <v>0.44</v>
      </c>
      <c r="V19">
        <v>-1.9541999999999999</v>
      </c>
      <c r="W19" t="s">
        <v>35</v>
      </c>
      <c r="X19">
        <v>-2.2671000000000001</v>
      </c>
      <c r="Y19" t="s">
        <v>32</v>
      </c>
      <c r="Z19">
        <v>-2.5470999999999999</v>
      </c>
      <c r="AA19" t="s">
        <v>35</v>
      </c>
      <c r="AB19">
        <v>-4.6269999999999998</v>
      </c>
    </row>
    <row r="20" spans="1:28" x14ac:dyDescent="0.25">
      <c r="A20" t="s">
        <v>197</v>
      </c>
      <c r="B20" t="s">
        <v>28</v>
      </c>
      <c r="C20">
        <v>50</v>
      </c>
      <c r="D20">
        <v>0</v>
      </c>
      <c r="E20">
        <v>50</v>
      </c>
      <c r="F20">
        <v>550</v>
      </c>
      <c r="G20">
        <v>530</v>
      </c>
      <c r="H20">
        <v>6</v>
      </c>
      <c r="I20">
        <v>6</v>
      </c>
      <c r="J20">
        <v>6</v>
      </c>
      <c r="K20">
        <v>0.26100000000000001</v>
      </c>
      <c r="L20">
        <v>6.6299999999999996E-3</v>
      </c>
      <c r="M20">
        <v>6.7000000000000002E-4</v>
      </c>
      <c r="N20" t="s">
        <v>29</v>
      </c>
      <c r="O20">
        <v>0.35510000000000003</v>
      </c>
      <c r="P20">
        <v>2.5270000000000002E-3</v>
      </c>
      <c r="Q20">
        <v>1.3394999999999999</v>
      </c>
      <c r="R20">
        <v>6.7500000000000004E-2</v>
      </c>
      <c r="S20">
        <v>0.43980000000000002</v>
      </c>
      <c r="T20">
        <v>0</v>
      </c>
      <c r="U20">
        <v>0.43980000000000002</v>
      </c>
      <c r="V20">
        <v>-1.871</v>
      </c>
      <c r="W20" t="s">
        <v>35</v>
      </c>
      <c r="X20">
        <v>-1.4035</v>
      </c>
      <c r="Y20" t="s">
        <v>31</v>
      </c>
      <c r="Z20">
        <v>-1.8185</v>
      </c>
      <c r="AA20" t="s">
        <v>31</v>
      </c>
      <c r="AB20">
        <v>-4.5209999999999999</v>
      </c>
    </row>
    <row r="21" spans="1:28" x14ac:dyDescent="0.25">
      <c r="A21" t="s">
        <v>198</v>
      </c>
      <c r="B21" t="s">
        <v>28</v>
      </c>
      <c r="C21">
        <v>50</v>
      </c>
      <c r="D21">
        <v>0</v>
      </c>
      <c r="E21">
        <v>50</v>
      </c>
      <c r="F21">
        <v>550</v>
      </c>
      <c r="G21">
        <v>530</v>
      </c>
      <c r="H21">
        <v>5</v>
      </c>
      <c r="I21">
        <v>5</v>
      </c>
      <c r="J21">
        <v>5</v>
      </c>
      <c r="K21">
        <v>0.22600000000000001</v>
      </c>
      <c r="L21">
        <v>6.0699999999999999E-3</v>
      </c>
      <c r="M21">
        <v>5.9500000000000004E-4</v>
      </c>
      <c r="N21" t="s">
        <v>29</v>
      </c>
      <c r="O21">
        <v>0.31509999999999999</v>
      </c>
      <c r="P21">
        <v>2.1059999999999998E-3</v>
      </c>
      <c r="Q21">
        <v>1.1163000000000001</v>
      </c>
      <c r="R21">
        <v>0.1009</v>
      </c>
      <c r="S21">
        <v>0.43969999999999998</v>
      </c>
      <c r="T21">
        <v>0</v>
      </c>
      <c r="U21">
        <v>0.43969999999999998</v>
      </c>
      <c r="V21">
        <v>-1.7393000000000001</v>
      </c>
      <c r="W21" t="s">
        <v>32</v>
      </c>
      <c r="X21">
        <v>-0.82899999999999996</v>
      </c>
      <c r="Y21" t="s">
        <v>31</v>
      </c>
      <c r="Z21">
        <v>-1.302</v>
      </c>
      <c r="AA21" t="s">
        <v>31</v>
      </c>
      <c r="AB21">
        <v>-3.3530000000000002</v>
      </c>
    </row>
    <row r="22" spans="1:28" x14ac:dyDescent="0.25">
      <c r="A22" t="s">
        <v>46</v>
      </c>
      <c r="B22" t="s">
        <v>28</v>
      </c>
      <c r="C22">
        <v>50</v>
      </c>
      <c r="D22">
        <v>0</v>
      </c>
      <c r="E22">
        <v>50</v>
      </c>
      <c r="F22">
        <v>550</v>
      </c>
      <c r="G22">
        <v>530</v>
      </c>
      <c r="H22">
        <v>10</v>
      </c>
      <c r="I22">
        <v>10</v>
      </c>
      <c r="J22">
        <v>11</v>
      </c>
      <c r="K22">
        <v>0.42399999999999999</v>
      </c>
      <c r="L22">
        <v>7.8200000000000006E-3</v>
      </c>
      <c r="M22">
        <v>8.9599999999999999E-4</v>
      </c>
      <c r="N22" t="s">
        <v>29</v>
      </c>
      <c r="O22">
        <v>0.47510000000000002</v>
      </c>
      <c r="P22">
        <v>4.2119999999999996E-3</v>
      </c>
      <c r="Q22">
        <v>2.2324999999999999</v>
      </c>
      <c r="R22">
        <v>5.9999999999999995E-4</v>
      </c>
      <c r="S22">
        <v>0.43959999999999999</v>
      </c>
      <c r="T22">
        <v>0</v>
      </c>
      <c r="U22">
        <v>0.43959999999999999</v>
      </c>
      <c r="V22">
        <v>-2.2509000000000001</v>
      </c>
      <c r="W22" t="s">
        <v>38</v>
      </c>
      <c r="X22">
        <v>-4.1257000000000001</v>
      </c>
      <c r="Y22" t="s">
        <v>38</v>
      </c>
      <c r="Z22">
        <v>-4.1368999999999998</v>
      </c>
      <c r="AA22" t="s">
        <v>38</v>
      </c>
      <c r="AB22">
        <v>-12.464</v>
      </c>
    </row>
    <row r="23" spans="1:28" x14ac:dyDescent="0.25">
      <c r="A23" t="s">
        <v>199</v>
      </c>
      <c r="B23" t="s">
        <v>28</v>
      </c>
      <c r="C23">
        <v>50</v>
      </c>
      <c r="D23">
        <v>0</v>
      </c>
      <c r="E23">
        <v>50</v>
      </c>
      <c r="F23">
        <v>550</v>
      </c>
      <c r="G23">
        <v>530</v>
      </c>
      <c r="H23">
        <v>6</v>
      </c>
      <c r="I23">
        <v>6</v>
      </c>
      <c r="J23">
        <v>6</v>
      </c>
      <c r="K23">
        <v>0.35799999999999998</v>
      </c>
      <c r="L23">
        <v>7.3499999999999998E-3</v>
      </c>
      <c r="M23">
        <v>9.5299999999999996E-4</v>
      </c>
      <c r="N23" t="s">
        <v>29</v>
      </c>
      <c r="O23">
        <v>0.50529999999999997</v>
      </c>
      <c r="P23">
        <v>2.5270000000000002E-3</v>
      </c>
      <c r="Q23">
        <v>1.3394999999999999</v>
      </c>
      <c r="R23">
        <v>6.8400000000000002E-2</v>
      </c>
      <c r="S23">
        <v>0.43990000000000001</v>
      </c>
      <c r="T23">
        <v>0</v>
      </c>
      <c r="U23">
        <v>0.43990000000000001</v>
      </c>
      <c r="V23">
        <v>-1.5854999999999999</v>
      </c>
      <c r="W23" t="s">
        <v>32</v>
      </c>
      <c r="X23">
        <v>0.31530000000000002</v>
      </c>
      <c r="Y23" t="s">
        <v>31</v>
      </c>
      <c r="Z23">
        <v>-0.33400000000000002</v>
      </c>
      <c r="AA23" t="s">
        <v>31</v>
      </c>
      <c r="AB23">
        <v>-3.23</v>
      </c>
    </row>
    <row r="24" spans="1:28" x14ac:dyDescent="0.25">
      <c r="A24" t="s">
        <v>200</v>
      </c>
      <c r="B24" t="s">
        <v>28</v>
      </c>
      <c r="C24">
        <v>50</v>
      </c>
      <c r="D24">
        <v>0</v>
      </c>
      <c r="E24">
        <v>50</v>
      </c>
      <c r="F24">
        <v>550</v>
      </c>
      <c r="G24">
        <v>530</v>
      </c>
      <c r="H24">
        <v>2</v>
      </c>
      <c r="I24">
        <v>2</v>
      </c>
      <c r="J24">
        <v>3</v>
      </c>
      <c r="K24">
        <v>7.9000000000000001E-2</v>
      </c>
      <c r="L24">
        <v>2.7200000000000002E-3</v>
      </c>
      <c r="M24">
        <v>2.23E-4</v>
      </c>
      <c r="N24" t="s">
        <v>29</v>
      </c>
      <c r="O24">
        <v>0.11840000000000001</v>
      </c>
      <c r="P24">
        <v>8.4199999999999998E-4</v>
      </c>
      <c r="Q24">
        <v>0.44650000000000001</v>
      </c>
      <c r="R24" t="s">
        <v>30</v>
      </c>
      <c r="S24">
        <v>0.43959999999999999</v>
      </c>
      <c r="T24">
        <v>0</v>
      </c>
      <c r="U24">
        <v>0.43959999999999999</v>
      </c>
      <c r="V24">
        <v>-1.3110999999999999</v>
      </c>
      <c r="W24" t="s">
        <v>31</v>
      </c>
      <c r="X24">
        <v>-0.89290000000000003</v>
      </c>
      <c r="Y24" t="s">
        <v>31</v>
      </c>
      <c r="Z24">
        <v>-1.18</v>
      </c>
      <c r="AA24" t="s">
        <v>31</v>
      </c>
      <c r="AB24">
        <v>-2.3170000000000002</v>
      </c>
    </row>
    <row r="25" spans="1:28" x14ac:dyDescent="0.25">
      <c r="A25" t="s">
        <v>201</v>
      </c>
      <c r="B25" t="s">
        <v>28</v>
      </c>
      <c r="C25">
        <v>50</v>
      </c>
      <c r="D25">
        <v>0</v>
      </c>
      <c r="E25">
        <v>50</v>
      </c>
      <c r="F25">
        <v>550</v>
      </c>
      <c r="G25">
        <v>530</v>
      </c>
      <c r="H25">
        <v>2</v>
      </c>
      <c r="I25">
        <v>2</v>
      </c>
      <c r="J25">
        <v>3</v>
      </c>
      <c r="K25">
        <v>0.189</v>
      </c>
      <c r="L25">
        <v>5.1999999999999998E-3</v>
      </c>
      <c r="M25">
        <v>3.6499999999999998E-4</v>
      </c>
      <c r="N25" t="s">
        <v>29</v>
      </c>
      <c r="O25">
        <v>0.19350000000000001</v>
      </c>
      <c r="P25">
        <v>8.4199999999999998E-4</v>
      </c>
      <c r="Q25">
        <v>0.44650000000000001</v>
      </c>
      <c r="R25" t="s">
        <v>30</v>
      </c>
      <c r="S25">
        <v>0.43940000000000001</v>
      </c>
      <c r="T25">
        <v>0</v>
      </c>
      <c r="U25">
        <v>0.43940000000000001</v>
      </c>
      <c r="V25">
        <v>-1.0109999999999999</v>
      </c>
      <c r="W25" t="s">
        <v>31</v>
      </c>
      <c r="X25">
        <v>0.74729999999999996</v>
      </c>
      <c r="Y25" t="s">
        <v>31</v>
      </c>
      <c r="Z25">
        <v>0.26500000000000001</v>
      </c>
      <c r="AA25" t="s">
        <v>31</v>
      </c>
      <c r="AB25">
        <v>-1.43</v>
      </c>
    </row>
    <row r="26" spans="1:28" x14ac:dyDescent="0.25">
      <c r="A26" t="s">
        <v>202</v>
      </c>
      <c r="B26" t="s">
        <v>28</v>
      </c>
      <c r="C26">
        <v>50</v>
      </c>
      <c r="D26">
        <v>0</v>
      </c>
      <c r="E26">
        <v>50</v>
      </c>
      <c r="F26">
        <v>550</v>
      </c>
      <c r="G26">
        <v>530</v>
      </c>
      <c r="H26">
        <v>7</v>
      </c>
      <c r="I26">
        <v>7</v>
      </c>
      <c r="J26">
        <v>5</v>
      </c>
      <c r="K26">
        <v>0.22500000000000001</v>
      </c>
      <c r="L26">
        <v>5.9800000000000001E-3</v>
      </c>
      <c r="M26">
        <v>8.12E-4</v>
      </c>
      <c r="N26" t="s">
        <v>29</v>
      </c>
      <c r="O26">
        <v>0.43020000000000003</v>
      </c>
      <c r="P26">
        <v>2.9489999999999998E-3</v>
      </c>
      <c r="Q26">
        <v>1.5628</v>
      </c>
      <c r="R26">
        <v>0.14360000000000001</v>
      </c>
      <c r="S26">
        <v>0.43969999999999998</v>
      </c>
      <c r="T26">
        <v>0</v>
      </c>
      <c r="U26">
        <v>0.43969999999999998</v>
      </c>
      <c r="V26">
        <v>-1.9174</v>
      </c>
      <c r="W26" t="s">
        <v>35</v>
      </c>
      <c r="X26">
        <v>-2.6516000000000002</v>
      </c>
      <c r="Y26" t="s">
        <v>35</v>
      </c>
      <c r="Z26">
        <v>-2.8382999999999998</v>
      </c>
      <c r="AA26" t="s">
        <v>35</v>
      </c>
      <c r="AB26">
        <v>-2.4289999999999998</v>
      </c>
    </row>
    <row r="27" spans="1:28" x14ac:dyDescent="0.25">
      <c r="A27" t="s">
        <v>203</v>
      </c>
      <c r="B27" t="s">
        <v>28</v>
      </c>
      <c r="C27">
        <v>50</v>
      </c>
      <c r="D27">
        <v>0</v>
      </c>
      <c r="E27">
        <v>50</v>
      </c>
      <c r="F27">
        <v>550</v>
      </c>
      <c r="G27">
        <v>530</v>
      </c>
      <c r="H27">
        <v>6</v>
      </c>
      <c r="I27">
        <v>6</v>
      </c>
      <c r="J27">
        <v>6</v>
      </c>
      <c r="K27">
        <v>0.29399999999999998</v>
      </c>
      <c r="L27">
        <v>6.9100000000000003E-3</v>
      </c>
      <c r="M27">
        <v>8.0900000000000004E-4</v>
      </c>
      <c r="N27" t="s">
        <v>29</v>
      </c>
      <c r="O27">
        <v>0.42859999999999998</v>
      </c>
      <c r="P27">
        <v>2.5270000000000002E-3</v>
      </c>
      <c r="Q27">
        <v>1.3394999999999999</v>
      </c>
      <c r="R27">
        <v>6.7799999999999999E-2</v>
      </c>
      <c r="S27">
        <v>0.43980000000000002</v>
      </c>
      <c r="T27">
        <v>0</v>
      </c>
      <c r="U27">
        <v>0.43980000000000002</v>
      </c>
      <c r="V27">
        <v>-1.7313000000000001</v>
      </c>
      <c r="W27" t="s">
        <v>32</v>
      </c>
      <c r="X27">
        <v>-1.4035</v>
      </c>
      <c r="Y27" t="s">
        <v>31</v>
      </c>
      <c r="Z27">
        <v>-1.7667999999999999</v>
      </c>
      <c r="AA27" t="s">
        <v>31</v>
      </c>
      <c r="AB27">
        <v>-3.8180000000000001</v>
      </c>
    </row>
    <row r="28" spans="1:28" x14ac:dyDescent="0.25">
      <c r="A28" t="s">
        <v>204</v>
      </c>
      <c r="B28" t="s">
        <v>28</v>
      </c>
      <c r="C28">
        <v>50</v>
      </c>
      <c r="D28">
        <v>0</v>
      </c>
      <c r="E28">
        <v>50</v>
      </c>
      <c r="F28">
        <v>550</v>
      </c>
      <c r="G28">
        <v>530</v>
      </c>
      <c r="H28">
        <v>10</v>
      </c>
      <c r="I28">
        <v>10</v>
      </c>
      <c r="J28">
        <v>10</v>
      </c>
      <c r="K28">
        <v>0.45300000000000001</v>
      </c>
      <c r="L28">
        <v>7.7499999999999999E-3</v>
      </c>
      <c r="M28">
        <v>1.186E-3</v>
      </c>
      <c r="N28" t="s">
        <v>29</v>
      </c>
      <c r="O28">
        <v>0.62860000000000005</v>
      </c>
      <c r="P28">
        <v>4.2119999999999996E-3</v>
      </c>
      <c r="Q28">
        <v>2.2324999999999999</v>
      </c>
      <c r="R28">
        <v>3.0300000000000001E-2</v>
      </c>
      <c r="S28">
        <v>0.43969999999999998</v>
      </c>
      <c r="T28">
        <v>0</v>
      </c>
      <c r="U28">
        <v>0.43969999999999998</v>
      </c>
      <c r="V28">
        <v>-2.0543</v>
      </c>
      <c r="W28" t="s">
        <v>35</v>
      </c>
      <c r="X28">
        <v>-1.6706000000000001</v>
      </c>
      <c r="Y28" t="s">
        <v>31</v>
      </c>
      <c r="Z28">
        <v>-2.1175000000000002</v>
      </c>
      <c r="AA28" t="s">
        <v>32</v>
      </c>
      <c r="AB28">
        <v>-8.3629999999999995</v>
      </c>
    </row>
    <row r="29" spans="1:28" x14ac:dyDescent="0.25">
      <c r="A29" t="s">
        <v>205</v>
      </c>
      <c r="B29" t="s">
        <v>28</v>
      </c>
      <c r="C29">
        <v>50</v>
      </c>
      <c r="D29">
        <v>0</v>
      </c>
      <c r="E29">
        <v>50</v>
      </c>
      <c r="F29">
        <v>550</v>
      </c>
      <c r="G29">
        <v>530</v>
      </c>
      <c r="H29">
        <v>6</v>
      </c>
      <c r="I29">
        <v>6</v>
      </c>
      <c r="J29">
        <v>6</v>
      </c>
      <c r="K29">
        <v>0.22700000000000001</v>
      </c>
      <c r="L29">
        <v>6.1700000000000001E-3</v>
      </c>
      <c r="M29">
        <v>5.2499999999999997E-4</v>
      </c>
      <c r="N29" t="s">
        <v>29</v>
      </c>
      <c r="O29">
        <v>0.27839999999999998</v>
      </c>
      <c r="P29">
        <v>2.5270000000000002E-3</v>
      </c>
      <c r="Q29">
        <v>1.3394999999999999</v>
      </c>
      <c r="R29">
        <v>6.7199999999999996E-2</v>
      </c>
      <c r="S29">
        <v>0.43980000000000002</v>
      </c>
      <c r="T29">
        <v>0</v>
      </c>
      <c r="U29">
        <v>0.43980000000000002</v>
      </c>
      <c r="V29">
        <v>-2.0167999999999999</v>
      </c>
      <c r="W29" t="s">
        <v>35</v>
      </c>
      <c r="X29">
        <v>-3.1223000000000001</v>
      </c>
      <c r="Y29" t="s">
        <v>35</v>
      </c>
      <c r="Z29">
        <v>-3.2513999999999998</v>
      </c>
      <c r="AA29" t="s">
        <v>35</v>
      </c>
      <c r="AB29">
        <v>-5.4779999999999998</v>
      </c>
    </row>
    <row r="30" spans="1:28" x14ac:dyDescent="0.25">
      <c r="A30" t="s">
        <v>206</v>
      </c>
      <c r="B30" t="s">
        <v>28</v>
      </c>
      <c r="C30">
        <v>50</v>
      </c>
      <c r="D30">
        <v>0</v>
      </c>
      <c r="E30">
        <v>50</v>
      </c>
      <c r="F30">
        <v>550</v>
      </c>
      <c r="G30">
        <v>530</v>
      </c>
      <c r="H30">
        <v>6</v>
      </c>
      <c r="I30">
        <v>6</v>
      </c>
      <c r="J30">
        <v>5</v>
      </c>
      <c r="K30">
        <v>0.22600000000000001</v>
      </c>
      <c r="L30">
        <v>6.0699999999999999E-3</v>
      </c>
      <c r="M30">
        <v>5.9800000000000001E-4</v>
      </c>
      <c r="N30" t="s">
        <v>29</v>
      </c>
      <c r="O30">
        <v>0.31669999999999998</v>
      </c>
      <c r="P30">
        <v>2.5270000000000002E-3</v>
      </c>
      <c r="Q30">
        <v>1.3394999999999999</v>
      </c>
      <c r="R30">
        <v>0.13400000000000001</v>
      </c>
      <c r="S30">
        <v>0.43959999999999999</v>
      </c>
      <c r="T30">
        <v>0</v>
      </c>
      <c r="U30">
        <v>0.43959999999999999</v>
      </c>
      <c r="V30">
        <v>-1.9439</v>
      </c>
      <c r="W30" t="s">
        <v>35</v>
      </c>
      <c r="X30">
        <v>-2.2629000000000001</v>
      </c>
      <c r="Y30" t="s">
        <v>32</v>
      </c>
      <c r="Z30">
        <v>-2.5348999999999999</v>
      </c>
      <c r="AA30" t="s">
        <v>35</v>
      </c>
      <c r="AB30">
        <v>-3.3370000000000002</v>
      </c>
    </row>
    <row r="31" spans="1:28" x14ac:dyDescent="0.25">
      <c r="A31" t="s">
        <v>207</v>
      </c>
      <c r="B31" t="s">
        <v>28</v>
      </c>
      <c r="C31">
        <v>50</v>
      </c>
      <c r="D31">
        <v>0</v>
      </c>
      <c r="E31">
        <v>50</v>
      </c>
      <c r="F31">
        <v>550</v>
      </c>
      <c r="G31">
        <v>530</v>
      </c>
      <c r="H31">
        <v>3</v>
      </c>
      <c r="I31">
        <v>3</v>
      </c>
      <c r="J31">
        <v>4</v>
      </c>
      <c r="K31">
        <v>0.19</v>
      </c>
      <c r="L31">
        <v>5.3899999999999998E-3</v>
      </c>
      <c r="M31">
        <v>3.7100000000000002E-4</v>
      </c>
      <c r="N31" t="s">
        <v>29</v>
      </c>
      <c r="O31">
        <v>0.19670000000000001</v>
      </c>
      <c r="P31">
        <v>1.2639999999999999E-3</v>
      </c>
      <c r="Q31">
        <v>0.66979999999999995</v>
      </c>
      <c r="R31">
        <v>1.1000000000000001E-3</v>
      </c>
      <c r="S31">
        <v>0.43969999999999998</v>
      </c>
      <c r="T31">
        <v>0</v>
      </c>
      <c r="U31">
        <v>0.43969999999999998</v>
      </c>
      <c r="V31">
        <v>-1.4593</v>
      </c>
      <c r="W31" t="s">
        <v>31</v>
      </c>
      <c r="X31">
        <v>-0.41299999999999998</v>
      </c>
      <c r="Y31" t="s">
        <v>31</v>
      </c>
      <c r="Z31">
        <v>-0.84840000000000004</v>
      </c>
      <c r="AA31" t="s">
        <v>31</v>
      </c>
      <c r="AB31">
        <v>-3.0369999999999999</v>
      </c>
    </row>
    <row r="32" spans="1:28" x14ac:dyDescent="0.25">
      <c r="A32" t="s">
        <v>208</v>
      </c>
      <c r="B32" t="s">
        <v>28</v>
      </c>
      <c r="C32">
        <v>50</v>
      </c>
      <c r="D32">
        <v>0</v>
      </c>
      <c r="E32">
        <v>50</v>
      </c>
      <c r="F32">
        <v>550</v>
      </c>
      <c r="G32">
        <v>530</v>
      </c>
      <c r="H32">
        <v>6</v>
      </c>
      <c r="I32">
        <v>6</v>
      </c>
      <c r="J32">
        <v>6</v>
      </c>
      <c r="K32">
        <v>0.32200000000000001</v>
      </c>
      <c r="L32">
        <v>6.7999999999999996E-3</v>
      </c>
      <c r="M32">
        <v>9.9500000000000001E-4</v>
      </c>
      <c r="N32" t="s">
        <v>29</v>
      </c>
      <c r="O32">
        <v>0.52729999999999999</v>
      </c>
      <c r="P32">
        <v>2.5270000000000002E-3</v>
      </c>
      <c r="Q32">
        <v>1.3394999999999999</v>
      </c>
      <c r="R32">
        <v>6.8000000000000005E-2</v>
      </c>
      <c r="S32">
        <v>0.44</v>
      </c>
      <c r="T32">
        <v>0</v>
      </c>
      <c r="U32">
        <v>0.44</v>
      </c>
      <c r="V32">
        <v>-1.5436000000000001</v>
      </c>
      <c r="W32" t="s">
        <v>31</v>
      </c>
      <c r="X32">
        <v>-2.2629000000000001</v>
      </c>
      <c r="Y32" t="s">
        <v>32</v>
      </c>
      <c r="Z32">
        <v>-2.3868</v>
      </c>
      <c r="AA32" t="s">
        <v>32</v>
      </c>
      <c r="AB32">
        <v>-3.0819999999999999</v>
      </c>
    </row>
    <row r="33" spans="1:28" x14ac:dyDescent="0.25">
      <c r="A33" t="s">
        <v>209</v>
      </c>
      <c r="B33" t="s">
        <v>28</v>
      </c>
      <c r="C33">
        <v>50</v>
      </c>
      <c r="D33">
        <v>0</v>
      </c>
      <c r="E33">
        <v>50</v>
      </c>
      <c r="F33">
        <v>550</v>
      </c>
      <c r="G33">
        <v>530</v>
      </c>
      <c r="H33">
        <v>8</v>
      </c>
      <c r="I33">
        <v>8</v>
      </c>
      <c r="J33">
        <v>8</v>
      </c>
      <c r="K33">
        <v>0.46800000000000003</v>
      </c>
      <c r="L33">
        <v>6.6899999999999998E-3</v>
      </c>
      <c r="M33">
        <v>1.5939999999999999E-3</v>
      </c>
      <c r="N33" t="s">
        <v>29</v>
      </c>
      <c r="O33">
        <v>0.84489999999999998</v>
      </c>
      <c r="P33">
        <v>3.3700000000000002E-3</v>
      </c>
      <c r="Q33">
        <v>1.786</v>
      </c>
      <c r="R33">
        <v>6.1600000000000002E-2</v>
      </c>
      <c r="S33">
        <v>0.44009999999999999</v>
      </c>
      <c r="T33">
        <v>0</v>
      </c>
      <c r="U33">
        <v>0.44009999999999999</v>
      </c>
      <c r="V33">
        <v>-1.4379</v>
      </c>
      <c r="W33" t="s">
        <v>31</v>
      </c>
      <c r="X33">
        <v>-1.5536000000000001</v>
      </c>
      <c r="Y33" t="s">
        <v>31</v>
      </c>
      <c r="Z33">
        <v>-1.7829999999999999</v>
      </c>
      <c r="AA33" t="s">
        <v>31</v>
      </c>
      <c r="AB33">
        <v>-3.7280000000000002</v>
      </c>
    </row>
    <row r="34" spans="1:28" x14ac:dyDescent="0.25">
      <c r="A34" t="s">
        <v>210</v>
      </c>
      <c r="B34" t="s">
        <v>28</v>
      </c>
      <c r="C34">
        <v>50</v>
      </c>
      <c r="D34">
        <v>0</v>
      </c>
      <c r="E34">
        <v>50</v>
      </c>
      <c r="F34">
        <v>550</v>
      </c>
      <c r="G34">
        <v>530</v>
      </c>
      <c r="H34">
        <v>4</v>
      </c>
      <c r="I34">
        <v>4</v>
      </c>
      <c r="J34">
        <v>4</v>
      </c>
      <c r="K34">
        <v>0.29099999999999998</v>
      </c>
      <c r="L34">
        <v>6.6600000000000001E-3</v>
      </c>
      <c r="M34">
        <v>7.9900000000000001E-4</v>
      </c>
      <c r="N34" t="s">
        <v>29</v>
      </c>
      <c r="O34">
        <v>0.42370000000000002</v>
      </c>
      <c r="P34">
        <v>1.6850000000000001E-3</v>
      </c>
      <c r="Q34">
        <v>0.89300000000000002</v>
      </c>
      <c r="R34">
        <v>0.1694</v>
      </c>
      <c r="S34">
        <v>0.44</v>
      </c>
      <c r="T34">
        <v>0</v>
      </c>
      <c r="U34">
        <v>0.44</v>
      </c>
      <c r="V34">
        <v>-1.1924999999999999</v>
      </c>
      <c r="W34" t="s">
        <v>31</v>
      </c>
      <c r="X34">
        <v>1.0044</v>
      </c>
      <c r="Y34" t="s">
        <v>31</v>
      </c>
      <c r="Z34">
        <v>0.38569999999999999</v>
      </c>
      <c r="AA34" t="s">
        <v>31</v>
      </c>
      <c r="AB34">
        <v>-1.214</v>
      </c>
    </row>
    <row r="35" spans="1:28" x14ac:dyDescent="0.25">
      <c r="A35" t="s">
        <v>152</v>
      </c>
      <c r="B35" t="s">
        <v>28</v>
      </c>
      <c r="C35">
        <v>50</v>
      </c>
      <c r="D35">
        <v>0</v>
      </c>
      <c r="E35">
        <v>50</v>
      </c>
      <c r="F35">
        <v>550</v>
      </c>
      <c r="G35">
        <v>530</v>
      </c>
      <c r="H35">
        <v>7</v>
      </c>
      <c r="I35">
        <v>7</v>
      </c>
      <c r="J35">
        <v>7</v>
      </c>
      <c r="K35">
        <v>0.35799999999999998</v>
      </c>
      <c r="L35">
        <v>7.2899999999999996E-3</v>
      </c>
      <c r="M35">
        <v>1.0169999999999999E-3</v>
      </c>
      <c r="N35" t="s">
        <v>29</v>
      </c>
      <c r="O35">
        <v>0.53879999999999995</v>
      </c>
      <c r="P35">
        <v>2.9489999999999998E-3</v>
      </c>
      <c r="Q35">
        <v>1.5628</v>
      </c>
      <c r="R35">
        <v>4.8899999999999999E-2</v>
      </c>
      <c r="S35">
        <v>0.44</v>
      </c>
      <c r="T35">
        <v>0</v>
      </c>
      <c r="U35">
        <v>0.44</v>
      </c>
      <c r="V35">
        <v>-1.7336</v>
      </c>
      <c r="W35" t="s">
        <v>32</v>
      </c>
      <c r="X35">
        <v>-1.873</v>
      </c>
      <c r="Y35" t="s">
        <v>31</v>
      </c>
      <c r="Z35">
        <v>-2.1471</v>
      </c>
      <c r="AA35" t="s">
        <v>32</v>
      </c>
      <c r="AB35">
        <v>-4.3650000000000002</v>
      </c>
    </row>
    <row r="36" spans="1:28" x14ac:dyDescent="0.25">
      <c r="A36" t="s">
        <v>211</v>
      </c>
      <c r="B36" t="s">
        <v>28</v>
      </c>
      <c r="C36">
        <v>50</v>
      </c>
      <c r="D36">
        <v>0</v>
      </c>
      <c r="E36">
        <v>50</v>
      </c>
      <c r="F36">
        <v>550</v>
      </c>
      <c r="G36">
        <v>530</v>
      </c>
      <c r="H36">
        <v>6</v>
      </c>
      <c r="I36">
        <v>6</v>
      </c>
      <c r="J36">
        <v>6</v>
      </c>
      <c r="K36">
        <v>0.35799999999999998</v>
      </c>
      <c r="L36">
        <v>7.3499999999999998E-3</v>
      </c>
      <c r="M36">
        <v>9.5299999999999996E-4</v>
      </c>
      <c r="N36" t="s">
        <v>29</v>
      </c>
      <c r="O36">
        <v>0.50529999999999997</v>
      </c>
      <c r="P36">
        <v>2.5270000000000002E-3</v>
      </c>
      <c r="Q36">
        <v>1.3394999999999999</v>
      </c>
      <c r="R36">
        <v>8.9800000000000005E-2</v>
      </c>
      <c r="S36">
        <v>0.43990000000000001</v>
      </c>
      <c r="T36">
        <v>0</v>
      </c>
      <c r="U36">
        <v>0.43990000000000001</v>
      </c>
      <c r="V36">
        <v>-1.5854999999999999</v>
      </c>
      <c r="W36" t="s">
        <v>32</v>
      </c>
      <c r="X36">
        <v>0.31530000000000002</v>
      </c>
      <c r="Y36" t="s">
        <v>31</v>
      </c>
      <c r="Z36">
        <v>-0.33400000000000002</v>
      </c>
      <c r="AA36" t="s">
        <v>31</v>
      </c>
      <c r="AB36">
        <v>-3.23</v>
      </c>
    </row>
    <row r="37" spans="1:28" x14ac:dyDescent="0.25">
      <c r="A37" t="s">
        <v>212</v>
      </c>
      <c r="B37" t="s">
        <v>28</v>
      </c>
      <c r="C37">
        <v>50</v>
      </c>
      <c r="D37">
        <v>0</v>
      </c>
      <c r="E37">
        <v>50</v>
      </c>
      <c r="F37">
        <v>550</v>
      </c>
      <c r="G37">
        <v>530</v>
      </c>
      <c r="H37">
        <v>6</v>
      </c>
      <c r="I37">
        <v>6</v>
      </c>
      <c r="J37">
        <v>6</v>
      </c>
      <c r="K37">
        <v>0.35799999999999998</v>
      </c>
      <c r="L37">
        <v>7.28E-3</v>
      </c>
      <c r="M37">
        <v>9.5E-4</v>
      </c>
      <c r="N37" t="s">
        <v>29</v>
      </c>
      <c r="O37">
        <v>0.50370000000000004</v>
      </c>
      <c r="P37">
        <v>2.5270000000000002E-3</v>
      </c>
      <c r="Q37">
        <v>1.3394999999999999</v>
      </c>
      <c r="R37">
        <v>6.8400000000000002E-2</v>
      </c>
      <c r="S37">
        <v>0.44</v>
      </c>
      <c r="T37">
        <v>0</v>
      </c>
      <c r="U37">
        <v>0.44</v>
      </c>
      <c r="V37">
        <v>-1.5886</v>
      </c>
      <c r="W37" t="s">
        <v>32</v>
      </c>
      <c r="X37">
        <v>-0.54410000000000003</v>
      </c>
      <c r="Y37" t="s">
        <v>31</v>
      </c>
      <c r="Z37">
        <v>-1.0245</v>
      </c>
      <c r="AA37" t="s">
        <v>31</v>
      </c>
      <c r="AB37">
        <v>-3.2410000000000001</v>
      </c>
    </row>
    <row r="38" spans="1:28" x14ac:dyDescent="0.25">
      <c r="A38" t="s">
        <v>256</v>
      </c>
      <c r="B38" t="s">
        <v>28</v>
      </c>
      <c r="C38">
        <v>50</v>
      </c>
      <c r="D38">
        <v>0</v>
      </c>
      <c r="E38">
        <v>50</v>
      </c>
      <c r="F38">
        <v>550</v>
      </c>
      <c r="G38">
        <v>530</v>
      </c>
      <c r="H38">
        <v>7</v>
      </c>
      <c r="I38">
        <v>7</v>
      </c>
      <c r="J38">
        <v>7</v>
      </c>
      <c r="K38">
        <v>0.29599999999999999</v>
      </c>
      <c r="L38">
        <v>7.0800000000000004E-3</v>
      </c>
      <c r="M38">
        <v>6.7299999999999999E-4</v>
      </c>
      <c r="N38" t="s">
        <v>29</v>
      </c>
      <c r="O38">
        <v>0.35670000000000002</v>
      </c>
      <c r="P38">
        <v>2.9489999999999998E-3</v>
      </c>
      <c r="Q38">
        <v>1.5628</v>
      </c>
      <c r="R38">
        <v>4.8300000000000003E-2</v>
      </c>
      <c r="S38">
        <v>0.43959999999999999</v>
      </c>
      <c r="T38">
        <v>0</v>
      </c>
      <c r="U38">
        <v>0.43959999999999999</v>
      </c>
      <c r="V38">
        <v>-2.0417999999999998</v>
      </c>
      <c r="W38" t="s">
        <v>35</v>
      </c>
      <c r="X38">
        <v>-2.6516000000000002</v>
      </c>
      <c r="Y38" t="s">
        <v>35</v>
      </c>
      <c r="Z38">
        <v>-2.8849</v>
      </c>
      <c r="AA38" t="s">
        <v>35</v>
      </c>
      <c r="AB38">
        <v>-6.2229999999999999</v>
      </c>
    </row>
    <row r="39" spans="1:28" x14ac:dyDescent="0.25">
      <c r="A39" t="s">
        <v>54</v>
      </c>
      <c r="B39" t="s">
        <v>28</v>
      </c>
      <c r="C39">
        <v>50</v>
      </c>
      <c r="D39">
        <v>0</v>
      </c>
      <c r="E39">
        <v>50</v>
      </c>
      <c r="F39">
        <v>550</v>
      </c>
      <c r="G39">
        <v>530</v>
      </c>
      <c r="H39">
        <v>7</v>
      </c>
      <c r="I39">
        <v>7</v>
      </c>
      <c r="J39">
        <v>8</v>
      </c>
      <c r="K39">
        <v>0.38900000000000001</v>
      </c>
      <c r="L39">
        <v>7.4599999999999996E-3</v>
      </c>
      <c r="M39">
        <v>8.8099999999999995E-4</v>
      </c>
      <c r="N39" t="s">
        <v>29</v>
      </c>
      <c r="O39">
        <v>0.46689999999999998</v>
      </c>
      <c r="P39">
        <v>2.9489999999999998E-3</v>
      </c>
      <c r="Q39">
        <v>1.5628</v>
      </c>
      <c r="R39">
        <v>2.4500000000000001E-2</v>
      </c>
      <c r="S39">
        <v>0.43980000000000002</v>
      </c>
      <c r="T39">
        <v>0</v>
      </c>
      <c r="U39">
        <v>0.43980000000000002</v>
      </c>
      <c r="V39">
        <v>-1.8552</v>
      </c>
      <c r="W39" t="s">
        <v>35</v>
      </c>
      <c r="X39">
        <v>-1.873</v>
      </c>
      <c r="Y39" t="s">
        <v>31</v>
      </c>
      <c r="Z39">
        <v>-2.1926999999999999</v>
      </c>
      <c r="AA39" t="s">
        <v>32</v>
      </c>
      <c r="AB39">
        <v>-6.6429999999999998</v>
      </c>
    </row>
    <row r="40" spans="1:28" x14ac:dyDescent="0.25">
      <c r="A40" t="s">
        <v>213</v>
      </c>
      <c r="B40" t="s">
        <v>28</v>
      </c>
      <c r="C40">
        <v>50</v>
      </c>
      <c r="D40">
        <v>0</v>
      </c>
      <c r="E40">
        <v>50</v>
      </c>
      <c r="F40">
        <v>550</v>
      </c>
      <c r="G40">
        <v>530</v>
      </c>
      <c r="H40">
        <v>7</v>
      </c>
      <c r="I40">
        <v>7</v>
      </c>
      <c r="J40">
        <v>8</v>
      </c>
      <c r="K40">
        <v>0.47599999999999998</v>
      </c>
      <c r="L40">
        <v>7.2199999999999999E-3</v>
      </c>
      <c r="M40">
        <v>1.48E-3</v>
      </c>
      <c r="N40" t="s">
        <v>29</v>
      </c>
      <c r="O40">
        <v>0.78449999999999998</v>
      </c>
      <c r="P40">
        <v>2.9489999999999998E-3</v>
      </c>
      <c r="Q40">
        <v>1.5628</v>
      </c>
      <c r="R40">
        <v>6.2700000000000006E-2</v>
      </c>
      <c r="S40">
        <v>0.43990000000000001</v>
      </c>
      <c r="T40">
        <v>0</v>
      </c>
      <c r="U40">
        <v>0.43990000000000001</v>
      </c>
      <c r="V40">
        <v>-1.3176000000000001</v>
      </c>
      <c r="W40" t="s">
        <v>31</v>
      </c>
      <c r="X40">
        <v>-1.0943000000000001</v>
      </c>
      <c r="Y40" t="s">
        <v>31</v>
      </c>
      <c r="Z40">
        <v>-1.3687</v>
      </c>
      <c r="AA40" t="s">
        <v>31</v>
      </c>
      <c r="AB40">
        <v>-4.0609999999999999</v>
      </c>
    </row>
    <row r="41" spans="1:28" x14ac:dyDescent="0.25">
      <c r="A41" t="s">
        <v>214</v>
      </c>
      <c r="B41" t="s">
        <v>28</v>
      </c>
      <c r="C41">
        <v>50</v>
      </c>
      <c r="D41">
        <v>0</v>
      </c>
      <c r="E41">
        <v>50</v>
      </c>
      <c r="F41">
        <v>550</v>
      </c>
      <c r="G41">
        <v>530</v>
      </c>
      <c r="H41">
        <v>8</v>
      </c>
      <c r="I41">
        <v>8</v>
      </c>
      <c r="J41">
        <v>8</v>
      </c>
      <c r="K41">
        <v>0.39100000000000001</v>
      </c>
      <c r="L41">
        <v>7.6E-3</v>
      </c>
      <c r="M41">
        <v>1.026E-3</v>
      </c>
      <c r="N41" t="s">
        <v>29</v>
      </c>
      <c r="O41">
        <v>0.54369999999999996</v>
      </c>
      <c r="P41">
        <v>3.3700000000000002E-3</v>
      </c>
      <c r="Q41">
        <v>1.786</v>
      </c>
      <c r="R41">
        <v>5.3999999999999999E-2</v>
      </c>
      <c r="S41">
        <v>0.43959999999999999</v>
      </c>
      <c r="T41">
        <v>0</v>
      </c>
      <c r="U41">
        <v>0.43959999999999999</v>
      </c>
      <c r="V41">
        <v>-1.8980999999999999</v>
      </c>
      <c r="W41" t="s">
        <v>35</v>
      </c>
      <c r="X41">
        <v>-2.2671000000000001</v>
      </c>
      <c r="Y41" t="s">
        <v>32</v>
      </c>
      <c r="Z41">
        <v>-2.5257999999999998</v>
      </c>
      <c r="AA41" t="s">
        <v>35</v>
      </c>
      <c r="AB41">
        <v>-5.843</v>
      </c>
    </row>
    <row r="42" spans="1:28" x14ac:dyDescent="0.25">
      <c r="A42" t="s">
        <v>215</v>
      </c>
      <c r="B42" t="s">
        <v>28</v>
      </c>
      <c r="C42">
        <v>50</v>
      </c>
      <c r="D42">
        <v>0</v>
      </c>
      <c r="E42">
        <v>50</v>
      </c>
      <c r="F42">
        <v>550</v>
      </c>
      <c r="G42">
        <v>530</v>
      </c>
      <c r="H42">
        <v>8</v>
      </c>
      <c r="I42">
        <v>8</v>
      </c>
      <c r="J42">
        <v>8</v>
      </c>
      <c r="K42">
        <v>0.504</v>
      </c>
      <c r="L42">
        <v>7.0699999999999999E-3</v>
      </c>
      <c r="M42">
        <v>1.5709999999999999E-3</v>
      </c>
      <c r="N42" t="s">
        <v>29</v>
      </c>
      <c r="O42">
        <v>0.8327</v>
      </c>
      <c r="P42">
        <v>3.3700000000000002E-3</v>
      </c>
      <c r="Q42">
        <v>1.786</v>
      </c>
      <c r="R42">
        <v>6.8699999999999997E-2</v>
      </c>
      <c r="S42">
        <v>0.43980000000000002</v>
      </c>
      <c r="T42">
        <v>0</v>
      </c>
      <c r="U42">
        <v>0.43980000000000002</v>
      </c>
      <c r="V42">
        <v>-1.4565999999999999</v>
      </c>
      <c r="W42" t="s">
        <v>31</v>
      </c>
      <c r="X42">
        <v>-0.84009999999999996</v>
      </c>
      <c r="Y42" t="s">
        <v>31</v>
      </c>
      <c r="Z42">
        <v>-1.2218</v>
      </c>
      <c r="AA42" t="s">
        <v>31</v>
      </c>
      <c r="AB42">
        <v>-3.7930000000000001</v>
      </c>
    </row>
    <row r="43" spans="1:28" x14ac:dyDescent="0.25">
      <c r="A43" t="s">
        <v>216</v>
      </c>
      <c r="B43" t="s">
        <v>28</v>
      </c>
      <c r="C43">
        <v>50</v>
      </c>
      <c r="D43">
        <v>0</v>
      </c>
      <c r="E43">
        <v>50</v>
      </c>
      <c r="F43">
        <v>550</v>
      </c>
      <c r="G43">
        <v>530</v>
      </c>
      <c r="H43">
        <v>6</v>
      </c>
      <c r="I43">
        <v>6</v>
      </c>
      <c r="J43">
        <v>6</v>
      </c>
      <c r="K43">
        <v>0.41499999999999998</v>
      </c>
      <c r="L43">
        <v>7.0899999999999999E-3</v>
      </c>
      <c r="M43">
        <v>1.281E-3</v>
      </c>
      <c r="N43" t="s">
        <v>29</v>
      </c>
      <c r="O43">
        <v>0.67920000000000003</v>
      </c>
      <c r="P43">
        <v>2.5270000000000002E-3</v>
      </c>
      <c r="Q43">
        <v>1.3394999999999999</v>
      </c>
      <c r="R43">
        <v>0.1024</v>
      </c>
      <c r="S43">
        <v>0.44019999999999998</v>
      </c>
      <c r="T43">
        <v>0</v>
      </c>
      <c r="U43">
        <v>0.44019999999999998</v>
      </c>
      <c r="V43">
        <v>-1.2549999999999999</v>
      </c>
      <c r="W43" t="s">
        <v>31</v>
      </c>
      <c r="X43">
        <v>0.31530000000000002</v>
      </c>
      <c r="Y43" t="s">
        <v>31</v>
      </c>
      <c r="Z43">
        <v>-0.21160000000000001</v>
      </c>
      <c r="AA43" t="s">
        <v>31</v>
      </c>
      <c r="AB43">
        <v>-2.238</v>
      </c>
    </row>
    <row r="44" spans="1:28" x14ac:dyDescent="0.25">
      <c r="A44" t="s">
        <v>217</v>
      </c>
      <c r="B44" t="s">
        <v>28</v>
      </c>
      <c r="C44">
        <v>50</v>
      </c>
      <c r="D44">
        <v>0</v>
      </c>
      <c r="E44">
        <v>50</v>
      </c>
      <c r="F44">
        <v>550</v>
      </c>
      <c r="G44">
        <v>530</v>
      </c>
      <c r="H44">
        <v>6</v>
      </c>
      <c r="I44">
        <v>6</v>
      </c>
      <c r="J44">
        <v>6</v>
      </c>
      <c r="K44">
        <v>0.26100000000000001</v>
      </c>
      <c r="L44">
        <v>6.6299999999999996E-3</v>
      </c>
      <c r="M44">
        <v>5.9800000000000001E-4</v>
      </c>
      <c r="N44" t="s">
        <v>29</v>
      </c>
      <c r="O44">
        <v>0.31669999999999998</v>
      </c>
      <c r="P44">
        <v>2.5270000000000002E-3</v>
      </c>
      <c r="Q44">
        <v>1.3394999999999999</v>
      </c>
      <c r="R44">
        <v>6.7400000000000002E-2</v>
      </c>
      <c r="S44">
        <v>0.43969999999999998</v>
      </c>
      <c r="T44">
        <v>0</v>
      </c>
      <c r="U44">
        <v>0.43969999999999998</v>
      </c>
      <c r="V44">
        <v>-1.9439</v>
      </c>
      <c r="W44" t="s">
        <v>35</v>
      </c>
      <c r="X44">
        <v>-2.2629000000000001</v>
      </c>
      <c r="Y44" t="s">
        <v>32</v>
      </c>
      <c r="Z44">
        <v>-2.5348999999999999</v>
      </c>
      <c r="AA44" t="s">
        <v>35</v>
      </c>
      <c r="AB44">
        <v>-4.9640000000000004</v>
      </c>
    </row>
    <row r="45" spans="1:28" x14ac:dyDescent="0.25">
      <c r="A45" t="s">
        <v>257</v>
      </c>
      <c r="B45" t="s">
        <v>28</v>
      </c>
      <c r="C45">
        <v>50</v>
      </c>
      <c r="D45">
        <v>0</v>
      </c>
      <c r="E45">
        <v>50</v>
      </c>
      <c r="F45">
        <v>550</v>
      </c>
      <c r="G45">
        <v>530</v>
      </c>
      <c r="H45">
        <v>10</v>
      </c>
      <c r="I45">
        <v>10</v>
      </c>
      <c r="J45">
        <v>10</v>
      </c>
      <c r="K45">
        <v>0.53100000000000003</v>
      </c>
      <c r="L45">
        <v>6.8900000000000003E-3</v>
      </c>
      <c r="M45">
        <v>1.583E-3</v>
      </c>
      <c r="N45" t="s">
        <v>29</v>
      </c>
      <c r="O45">
        <v>0.83919999999999995</v>
      </c>
      <c r="P45">
        <v>4.2119999999999996E-3</v>
      </c>
      <c r="Q45">
        <v>2.2324999999999999</v>
      </c>
      <c r="R45">
        <v>3.49E-2</v>
      </c>
      <c r="S45">
        <v>0.44009999999999999</v>
      </c>
      <c r="T45">
        <v>0</v>
      </c>
      <c r="U45">
        <v>0.44009999999999999</v>
      </c>
      <c r="V45">
        <v>-1.7846</v>
      </c>
      <c r="W45" t="s">
        <v>32</v>
      </c>
      <c r="X45">
        <v>-1.6706000000000001</v>
      </c>
      <c r="Y45" t="s">
        <v>31</v>
      </c>
      <c r="Z45">
        <v>-2.0131000000000001</v>
      </c>
      <c r="AA45" t="s">
        <v>32</v>
      </c>
      <c r="AB45">
        <v>-6.4740000000000002</v>
      </c>
    </row>
    <row r="46" spans="1:28" x14ac:dyDescent="0.25">
      <c r="A46" t="s">
        <v>218</v>
      </c>
      <c r="B46" t="s">
        <v>28</v>
      </c>
      <c r="C46">
        <v>50</v>
      </c>
      <c r="D46">
        <v>0</v>
      </c>
      <c r="E46">
        <v>50</v>
      </c>
      <c r="F46">
        <v>550</v>
      </c>
      <c r="G46">
        <v>530</v>
      </c>
      <c r="H46">
        <v>9</v>
      </c>
      <c r="I46">
        <v>9</v>
      </c>
      <c r="J46">
        <v>9</v>
      </c>
      <c r="K46">
        <v>0.50700000000000001</v>
      </c>
      <c r="L46">
        <v>7.2899999999999996E-3</v>
      </c>
      <c r="M46">
        <v>1.322E-3</v>
      </c>
      <c r="N46" t="s">
        <v>29</v>
      </c>
      <c r="O46">
        <v>0.70040000000000002</v>
      </c>
      <c r="P46">
        <v>3.7910000000000001E-3</v>
      </c>
      <c r="Q46">
        <v>2.0093000000000001</v>
      </c>
      <c r="R46">
        <v>2.9399999999999999E-2</v>
      </c>
      <c r="S46">
        <v>0.43990000000000001</v>
      </c>
      <c r="T46">
        <v>0</v>
      </c>
      <c r="U46">
        <v>0.43990000000000001</v>
      </c>
      <c r="V46">
        <v>-1.8232999999999999</v>
      </c>
      <c r="W46" t="s">
        <v>35</v>
      </c>
      <c r="X46">
        <v>-0.62629999999999997</v>
      </c>
      <c r="Y46" t="s">
        <v>31</v>
      </c>
      <c r="Z46">
        <v>-1.1963999999999999</v>
      </c>
      <c r="AA46" t="s">
        <v>31</v>
      </c>
      <c r="AB46">
        <v>-6.0350000000000001</v>
      </c>
    </row>
    <row r="47" spans="1:28" x14ac:dyDescent="0.25">
      <c r="A47" t="s">
        <v>219</v>
      </c>
      <c r="B47" t="s">
        <v>28</v>
      </c>
      <c r="C47">
        <v>50</v>
      </c>
      <c r="D47">
        <v>0</v>
      </c>
      <c r="E47">
        <v>50</v>
      </c>
      <c r="F47">
        <v>550</v>
      </c>
      <c r="G47">
        <v>530</v>
      </c>
      <c r="H47">
        <v>7</v>
      </c>
      <c r="I47">
        <v>7</v>
      </c>
      <c r="J47">
        <v>7</v>
      </c>
      <c r="K47">
        <v>0.29599999999999999</v>
      </c>
      <c r="L47">
        <v>7.0800000000000004E-3</v>
      </c>
      <c r="M47">
        <v>6.7299999999999999E-4</v>
      </c>
      <c r="N47" t="s">
        <v>29</v>
      </c>
      <c r="O47">
        <v>0.35670000000000002</v>
      </c>
      <c r="P47">
        <v>2.9489999999999998E-3</v>
      </c>
      <c r="Q47">
        <v>1.5628</v>
      </c>
      <c r="R47">
        <v>4.8300000000000003E-2</v>
      </c>
      <c r="S47">
        <v>0.43969999999999998</v>
      </c>
      <c r="T47">
        <v>0</v>
      </c>
      <c r="U47">
        <v>0.43969999999999998</v>
      </c>
      <c r="V47">
        <v>-2.0417999999999998</v>
      </c>
      <c r="W47" t="s">
        <v>35</v>
      </c>
      <c r="X47">
        <v>-2.6516000000000002</v>
      </c>
      <c r="Y47" t="s">
        <v>35</v>
      </c>
      <c r="Z47">
        <v>-2.8849</v>
      </c>
      <c r="AA47" t="s">
        <v>35</v>
      </c>
      <c r="AB47">
        <v>-6.2229999999999999</v>
      </c>
    </row>
    <row r="48" spans="1:28" x14ac:dyDescent="0.25">
      <c r="A48" t="s">
        <v>220</v>
      </c>
      <c r="B48" t="s">
        <v>28</v>
      </c>
      <c r="C48">
        <v>50</v>
      </c>
      <c r="D48">
        <v>0</v>
      </c>
      <c r="E48">
        <v>50</v>
      </c>
      <c r="F48">
        <v>550</v>
      </c>
      <c r="G48">
        <v>530</v>
      </c>
      <c r="H48">
        <v>10</v>
      </c>
      <c r="I48">
        <v>10</v>
      </c>
      <c r="J48">
        <v>8</v>
      </c>
      <c r="K48">
        <v>0.39100000000000001</v>
      </c>
      <c r="L48">
        <v>7.6E-3</v>
      </c>
      <c r="M48">
        <v>1.315E-3</v>
      </c>
      <c r="N48" t="s">
        <v>29</v>
      </c>
      <c r="O48">
        <v>0.69710000000000005</v>
      </c>
      <c r="P48">
        <v>4.2119999999999996E-3</v>
      </c>
      <c r="Q48">
        <v>2.2324999999999999</v>
      </c>
      <c r="R48">
        <v>7.8200000000000006E-2</v>
      </c>
      <c r="S48">
        <v>0.43990000000000001</v>
      </c>
      <c r="T48">
        <v>0</v>
      </c>
      <c r="U48">
        <v>0.43990000000000001</v>
      </c>
      <c r="V48">
        <v>-1.9664999999999999</v>
      </c>
      <c r="W48" t="s">
        <v>35</v>
      </c>
      <c r="X48">
        <v>-2.2844000000000002</v>
      </c>
      <c r="Y48" t="s">
        <v>32</v>
      </c>
      <c r="Z48">
        <v>-2.5693000000000001</v>
      </c>
      <c r="AA48" t="s">
        <v>35</v>
      </c>
      <c r="AB48">
        <v>-4.6109999999999998</v>
      </c>
    </row>
    <row r="49" spans="1:28" x14ac:dyDescent="0.25">
      <c r="A49" t="s">
        <v>221</v>
      </c>
      <c r="B49" t="s">
        <v>28</v>
      </c>
      <c r="C49">
        <v>50</v>
      </c>
      <c r="D49">
        <v>0</v>
      </c>
      <c r="E49">
        <v>50</v>
      </c>
      <c r="F49">
        <v>550</v>
      </c>
      <c r="G49">
        <v>530</v>
      </c>
      <c r="H49">
        <v>10</v>
      </c>
      <c r="I49">
        <v>10</v>
      </c>
      <c r="J49">
        <v>10</v>
      </c>
      <c r="K49">
        <v>0.48</v>
      </c>
      <c r="L49">
        <v>7.5199999999999998E-3</v>
      </c>
      <c r="M49">
        <v>1.451E-3</v>
      </c>
      <c r="N49" t="s">
        <v>29</v>
      </c>
      <c r="O49">
        <v>0.76900000000000002</v>
      </c>
      <c r="P49">
        <v>4.2119999999999996E-3</v>
      </c>
      <c r="Q49">
        <v>2.2324999999999999</v>
      </c>
      <c r="R49">
        <v>3.9300000000000002E-2</v>
      </c>
      <c r="S49">
        <v>0.43980000000000002</v>
      </c>
      <c r="T49">
        <v>0</v>
      </c>
      <c r="U49">
        <v>0.43980000000000002</v>
      </c>
      <c r="V49">
        <v>-1.8745000000000001</v>
      </c>
      <c r="W49" t="s">
        <v>35</v>
      </c>
      <c r="X49">
        <v>-2.2844000000000002</v>
      </c>
      <c r="Y49" t="s">
        <v>32</v>
      </c>
      <c r="Z49">
        <v>-2.5337000000000001</v>
      </c>
      <c r="AA49" t="s">
        <v>35</v>
      </c>
      <c r="AB49">
        <v>-7.0270000000000001</v>
      </c>
    </row>
    <row r="50" spans="1:28" x14ac:dyDescent="0.25">
      <c r="A50" t="s">
        <v>63</v>
      </c>
      <c r="B50" t="s">
        <v>28</v>
      </c>
      <c r="C50">
        <v>50</v>
      </c>
      <c r="D50">
        <v>0</v>
      </c>
      <c r="E50">
        <v>50</v>
      </c>
      <c r="F50">
        <v>550</v>
      </c>
      <c r="G50">
        <v>530</v>
      </c>
      <c r="H50">
        <v>6</v>
      </c>
      <c r="I50">
        <v>6</v>
      </c>
      <c r="J50">
        <v>7</v>
      </c>
      <c r="K50">
        <v>0.29599999999999999</v>
      </c>
      <c r="L50">
        <v>7.0800000000000004E-3</v>
      </c>
      <c r="M50">
        <v>7.3899999999999997E-4</v>
      </c>
      <c r="N50" t="s">
        <v>29</v>
      </c>
      <c r="O50">
        <v>0.39179999999999998</v>
      </c>
      <c r="P50">
        <v>2.5270000000000002E-3</v>
      </c>
      <c r="Q50">
        <v>1.3394999999999999</v>
      </c>
      <c r="R50">
        <v>4.4499999999999998E-2</v>
      </c>
      <c r="S50">
        <v>0.43990000000000001</v>
      </c>
      <c r="T50">
        <v>0</v>
      </c>
      <c r="U50">
        <v>0.43990000000000001</v>
      </c>
      <c r="V50">
        <v>-1.8011999999999999</v>
      </c>
      <c r="W50" t="s">
        <v>35</v>
      </c>
      <c r="X50">
        <v>-1.4035</v>
      </c>
      <c r="Y50" t="s">
        <v>31</v>
      </c>
      <c r="Z50">
        <v>-1.7927</v>
      </c>
      <c r="AA50" t="s">
        <v>31</v>
      </c>
      <c r="AB50">
        <v>-5.7830000000000004</v>
      </c>
    </row>
    <row r="51" spans="1:28" x14ac:dyDescent="0.25">
      <c r="A51" t="s">
        <v>222</v>
      </c>
      <c r="B51" t="s">
        <v>28</v>
      </c>
      <c r="C51">
        <v>50</v>
      </c>
      <c r="D51">
        <v>0</v>
      </c>
      <c r="E51">
        <v>50</v>
      </c>
      <c r="F51">
        <v>550</v>
      </c>
      <c r="G51">
        <v>530</v>
      </c>
      <c r="H51">
        <v>8</v>
      </c>
      <c r="I51">
        <v>8</v>
      </c>
      <c r="J51">
        <v>9</v>
      </c>
      <c r="K51">
        <v>0.45100000000000001</v>
      </c>
      <c r="L51">
        <v>7.6299999999999996E-3</v>
      </c>
      <c r="M51">
        <v>1.098E-3</v>
      </c>
      <c r="N51" t="s">
        <v>29</v>
      </c>
      <c r="O51">
        <v>0.58199999999999996</v>
      </c>
      <c r="P51">
        <v>3.3700000000000002E-3</v>
      </c>
      <c r="Q51">
        <v>1.786</v>
      </c>
      <c r="R51">
        <v>1.8499999999999999E-2</v>
      </c>
      <c r="S51">
        <v>0.43940000000000001</v>
      </c>
      <c r="T51">
        <v>0</v>
      </c>
      <c r="U51">
        <v>0.43940000000000001</v>
      </c>
      <c r="V51">
        <v>-1.8394999999999999</v>
      </c>
      <c r="W51" t="s">
        <v>35</v>
      </c>
      <c r="X51">
        <v>-1.5536000000000001</v>
      </c>
      <c r="Y51" t="s">
        <v>31</v>
      </c>
      <c r="Z51">
        <v>-1.9354</v>
      </c>
      <c r="AA51" t="s">
        <v>32</v>
      </c>
      <c r="AB51">
        <v>-7.1139999999999999</v>
      </c>
    </row>
    <row r="52" spans="1:28" x14ac:dyDescent="0.25">
      <c r="A52" t="s">
        <v>223</v>
      </c>
      <c r="B52" t="s">
        <v>28</v>
      </c>
      <c r="C52">
        <v>50</v>
      </c>
      <c r="D52">
        <v>0</v>
      </c>
      <c r="E52">
        <v>50</v>
      </c>
      <c r="F52">
        <v>550</v>
      </c>
      <c r="G52">
        <v>530</v>
      </c>
      <c r="H52">
        <v>8</v>
      </c>
      <c r="I52">
        <v>8</v>
      </c>
      <c r="J52">
        <v>8</v>
      </c>
      <c r="K52">
        <v>0.47799999999999998</v>
      </c>
      <c r="L52">
        <v>7.3400000000000002E-3</v>
      </c>
      <c r="M52">
        <v>1.297E-3</v>
      </c>
      <c r="N52" t="s">
        <v>29</v>
      </c>
      <c r="O52">
        <v>0.68730000000000002</v>
      </c>
      <c r="P52">
        <v>3.3700000000000002E-3</v>
      </c>
      <c r="Q52">
        <v>1.786</v>
      </c>
      <c r="R52">
        <v>4.8500000000000001E-2</v>
      </c>
      <c r="S52">
        <v>0.43969999999999998</v>
      </c>
      <c r="T52">
        <v>0</v>
      </c>
      <c r="U52">
        <v>0.43969999999999998</v>
      </c>
      <c r="V52">
        <v>-1.6786000000000001</v>
      </c>
      <c r="W52" t="s">
        <v>32</v>
      </c>
      <c r="X52">
        <v>-0.12670000000000001</v>
      </c>
      <c r="Y52" t="s">
        <v>31</v>
      </c>
      <c r="Z52">
        <v>-0.7379</v>
      </c>
      <c r="AA52" t="s">
        <v>31</v>
      </c>
      <c r="AB52">
        <v>-4.6779999999999999</v>
      </c>
    </row>
    <row r="53" spans="1:28" x14ac:dyDescent="0.25">
      <c r="A53" t="s">
        <v>110</v>
      </c>
      <c r="B53" t="s">
        <v>28</v>
      </c>
      <c r="C53">
        <v>50</v>
      </c>
      <c r="D53">
        <v>0</v>
      </c>
      <c r="E53">
        <v>50</v>
      </c>
      <c r="F53">
        <v>550</v>
      </c>
      <c r="G53">
        <v>530</v>
      </c>
      <c r="H53">
        <v>8</v>
      </c>
      <c r="I53">
        <v>8</v>
      </c>
      <c r="J53">
        <v>8</v>
      </c>
      <c r="K53">
        <v>0.42099999999999999</v>
      </c>
      <c r="L53">
        <v>7.6099999999999996E-3</v>
      </c>
      <c r="M53">
        <v>9.6299999999999999E-4</v>
      </c>
      <c r="N53" t="s">
        <v>29</v>
      </c>
      <c r="O53">
        <v>0.51019999999999999</v>
      </c>
      <c r="P53">
        <v>3.3700000000000002E-3</v>
      </c>
      <c r="Q53">
        <v>1.786</v>
      </c>
      <c r="R53">
        <v>3.6799999999999999E-2</v>
      </c>
      <c r="S53">
        <v>0.43969999999999998</v>
      </c>
      <c r="T53">
        <v>0</v>
      </c>
      <c r="U53">
        <v>0.43969999999999998</v>
      </c>
      <c r="V53">
        <v>-1.9492</v>
      </c>
      <c r="W53" t="s">
        <v>35</v>
      </c>
      <c r="X53">
        <v>-1.5536000000000001</v>
      </c>
      <c r="Y53" t="s">
        <v>31</v>
      </c>
      <c r="Z53">
        <v>-1.9770000000000001</v>
      </c>
      <c r="AA53" t="s">
        <v>32</v>
      </c>
      <c r="AB53">
        <v>-6.173</v>
      </c>
    </row>
    <row r="54" spans="1:28" x14ac:dyDescent="0.25">
      <c r="A54" t="s">
        <v>224</v>
      </c>
      <c r="B54" t="s">
        <v>28</v>
      </c>
      <c r="C54">
        <v>50</v>
      </c>
      <c r="D54">
        <v>0</v>
      </c>
      <c r="E54">
        <v>50</v>
      </c>
      <c r="F54">
        <v>550</v>
      </c>
      <c r="G54">
        <v>530</v>
      </c>
      <c r="H54">
        <v>8</v>
      </c>
      <c r="I54">
        <v>8</v>
      </c>
      <c r="J54">
        <v>8</v>
      </c>
      <c r="K54">
        <v>0.32900000000000001</v>
      </c>
      <c r="L54">
        <v>7.4200000000000004E-3</v>
      </c>
      <c r="M54">
        <v>7.4899999999999999E-4</v>
      </c>
      <c r="N54" t="s">
        <v>29</v>
      </c>
      <c r="O54">
        <v>0.3967</v>
      </c>
      <c r="P54">
        <v>3.3700000000000002E-3</v>
      </c>
      <c r="Q54">
        <v>1.786</v>
      </c>
      <c r="R54">
        <v>3.6299999999999999E-2</v>
      </c>
      <c r="S54">
        <v>0.43969999999999998</v>
      </c>
      <c r="T54">
        <v>0</v>
      </c>
      <c r="U54">
        <v>0.43969999999999998</v>
      </c>
      <c r="V54">
        <v>-2.1225999999999998</v>
      </c>
      <c r="W54" t="s">
        <v>35</v>
      </c>
      <c r="X54">
        <v>-2.9805999999999999</v>
      </c>
      <c r="Y54" t="s">
        <v>35</v>
      </c>
      <c r="Z54">
        <v>-3.1791999999999998</v>
      </c>
      <c r="AA54" t="s">
        <v>35</v>
      </c>
      <c r="AB54">
        <v>-7.5350000000000001</v>
      </c>
    </row>
    <row r="55" spans="1:28" x14ac:dyDescent="0.25">
      <c r="A55" t="s">
        <v>225</v>
      </c>
      <c r="B55" t="s">
        <v>28</v>
      </c>
      <c r="C55">
        <v>50</v>
      </c>
      <c r="D55">
        <v>0</v>
      </c>
      <c r="E55">
        <v>50</v>
      </c>
      <c r="F55">
        <v>550</v>
      </c>
      <c r="G55">
        <v>530</v>
      </c>
      <c r="H55">
        <v>6</v>
      </c>
      <c r="I55">
        <v>6</v>
      </c>
      <c r="J55">
        <v>6</v>
      </c>
      <c r="K55">
        <v>0.26</v>
      </c>
      <c r="L55">
        <v>6.5500000000000003E-3</v>
      </c>
      <c r="M55">
        <v>7.36E-4</v>
      </c>
      <c r="N55" t="s">
        <v>29</v>
      </c>
      <c r="O55">
        <v>0.39019999999999999</v>
      </c>
      <c r="P55">
        <v>2.5270000000000002E-3</v>
      </c>
      <c r="Q55">
        <v>1.3394999999999999</v>
      </c>
      <c r="R55">
        <v>6.7500000000000004E-2</v>
      </c>
      <c r="S55">
        <v>0.43980000000000002</v>
      </c>
      <c r="T55">
        <v>0</v>
      </c>
      <c r="U55">
        <v>0.43980000000000002</v>
      </c>
      <c r="V55">
        <v>-1.8043</v>
      </c>
      <c r="W55" t="s">
        <v>35</v>
      </c>
      <c r="X55">
        <v>-2.2629000000000001</v>
      </c>
      <c r="Y55" t="s">
        <v>32</v>
      </c>
      <c r="Z55">
        <v>-2.4832000000000001</v>
      </c>
      <c r="AA55" t="s">
        <v>35</v>
      </c>
      <c r="AB55">
        <v>-4.1639999999999997</v>
      </c>
    </row>
    <row r="56" spans="1:28" x14ac:dyDescent="0.25">
      <c r="A56" t="s">
        <v>226</v>
      </c>
      <c r="B56" t="s">
        <v>28</v>
      </c>
      <c r="C56">
        <v>50</v>
      </c>
      <c r="D56">
        <v>0</v>
      </c>
      <c r="E56">
        <v>50</v>
      </c>
      <c r="F56">
        <v>550</v>
      </c>
      <c r="G56">
        <v>530</v>
      </c>
      <c r="H56">
        <v>8</v>
      </c>
      <c r="I56">
        <v>8</v>
      </c>
      <c r="J56">
        <v>9</v>
      </c>
      <c r="K56">
        <v>0.39</v>
      </c>
      <c r="L56">
        <v>7.5399999999999998E-3</v>
      </c>
      <c r="M56">
        <v>1.155E-3</v>
      </c>
      <c r="N56" t="s">
        <v>29</v>
      </c>
      <c r="O56">
        <v>0.61219999999999997</v>
      </c>
      <c r="P56">
        <v>3.3700000000000002E-3</v>
      </c>
      <c r="Q56">
        <v>1.786</v>
      </c>
      <c r="R56">
        <v>4.6699999999999998E-2</v>
      </c>
      <c r="S56">
        <v>0.43990000000000001</v>
      </c>
      <c r="T56">
        <v>0</v>
      </c>
      <c r="U56">
        <v>0.43990000000000001</v>
      </c>
      <c r="V56">
        <v>-1.7932999999999999</v>
      </c>
      <c r="W56" t="s">
        <v>32</v>
      </c>
      <c r="X56">
        <v>-2.2671000000000001</v>
      </c>
      <c r="Y56" t="s">
        <v>32</v>
      </c>
      <c r="Z56">
        <v>-2.4861</v>
      </c>
      <c r="AA56" t="s">
        <v>35</v>
      </c>
      <c r="AB56">
        <v>-6.8129999999999997</v>
      </c>
    </row>
    <row r="57" spans="1:28" x14ac:dyDescent="0.25">
      <c r="A57" t="s">
        <v>258</v>
      </c>
      <c r="B57" t="s">
        <v>28</v>
      </c>
      <c r="C57">
        <v>50</v>
      </c>
      <c r="D57">
        <v>0</v>
      </c>
      <c r="E57">
        <v>50</v>
      </c>
      <c r="F57">
        <v>550</v>
      </c>
      <c r="G57">
        <v>530</v>
      </c>
      <c r="H57">
        <v>8</v>
      </c>
      <c r="I57">
        <v>8</v>
      </c>
      <c r="J57">
        <v>8</v>
      </c>
      <c r="K57">
        <v>0.39200000000000002</v>
      </c>
      <c r="L57">
        <v>7.6699999999999997E-3</v>
      </c>
      <c r="M57">
        <v>1.0349999999999999E-3</v>
      </c>
      <c r="N57" t="s">
        <v>29</v>
      </c>
      <c r="O57">
        <v>0.54859999999999998</v>
      </c>
      <c r="P57">
        <v>3.3700000000000002E-3</v>
      </c>
      <c r="Q57">
        <v>1.786</v>
      </c>
      <c r="R57">
        <v>4.8300000000000003E-2</v>
      </c>
      <c r="S57">
        <v>0.43969999999999998</v>
      </c>
      <c r="T57">
        <v>0</v>
      </c>
      <c r="U57">
        <v>0.43969999999999998</v>
      </c>
      <c r="V57">
        <v>-1.8906000000000001</v>
      </c>
      <c r="W57" t="s">
        <v>35</v>
      </c>
      <c r="X57">
        <v>-0.84009999999999996</v>
      </c>
      <c r="Y57" t="s">
        <v>31</v>
      </c>
      <c r="Z57">
        <v>-1.3866000000000001</v>
      </c>
      <c r="AA57" t="s">
        <v>31</v>
      </c>
      <c r="AB57">
        <v>-5.7960000000000003</v>
      </c>
    </row>
    <row r="58" spans="1:28" x14ac:dyDescent="0.25">
      <c r="A58" t="s">
        <v>66</v>
      </c>
      <c r="B58" t="s">
        <v>28</v>
      </c>
      <c r="C58">
        <v>50</v>
      </c>
      <c r="D58">
        <v>0</v>
      </c>
      <c r="E58">
        <v>50</v>
      </c>
      <c r="F58">
        <v>550</v>
      </c>
      <c r="G58">
        <v>530</v>
      </c>
      <c r="H58">
        <v>7</v>
      </c>
      <c r="I58">
        <v>7</v>
      </c>
      <c r="J58">
        <v>7</v>
      </c>
      <c r="K58">
        <v>0.42</v>
      </c>
      <c r="L58">
        <v>7.4799999999999997E-3</v>
      </c>
      <c r="M58">
        <v>1.0859999999999999E-3</v>
      </c>
      <c r="N58" t="s">
        <v>29</v>
      </c>
      <c r="O58">
        <v>0.57550000000000001</v>
      </c>
      <c r="P58">
        <v>2.9489999999999998E-3</v>
      </c>
      <c r="Q58">
        <v>1.5628</v>
      </c>
      <c r="R58">
        <v>6.7199999999999996E-2</v>
      </c>
      <c r="S58">
        <v>0.4395</v>
      </c>
      <c r="T58">
        <v>0</v>
      </c>
      <c r="U58">
        <v>0.4395</v>
      </c>
      <c r="V58">
        <v>-1.6714</v>
      </c>
      <c r="W58" t="s">
        <v>32</v>
      </c>
      <c r="X58">
        <v>-1.0943000000000001</v>
      </c>
      <c r="Y58" t="s">
        <v>31</v>
      </c>
      <c r="Z58">
        <v>-1.5014000000000001</v>
      </c>
      <c r="AA58" t="s">
        <v>31</v>
      </c>
      <c r="AB58">
        <v>-4.0880000000000001</v>
      </c>
    </row>
    <row r="59" spans="1:28" x14ac:dyDescent="0.25">
      <c r="A59" t="s">
        <v>161</v>
      </c>
      <c r="B59" t="s">
        <v>28</v>
      </c>
      <c r="C59">
        <v>50</v>
      </c>
      <c r="D59">
        <v>0</v>
      </c>
      <c r="E59">
        <v>50</v>
      </c>
      <c r="F59">
        <v>550</v>
      </c>
      <c r="G59">
        <v>530</v>
      </c>
      <c r="H59">
        <v>10</v>
      </c>
      <c r="I59">
        <v>10</v>
      </c>
      <c r="J59">
        <v>10</v>
      </c>
      <c r="K59">
        <v>0.45200000000000001</v>
      </c>
      <c r="L59">
        <v>7.6899999999999998E-3</v>
      </c>
      <c r="M59">
        <v>1.114E-3</v>
      </c>
      <c r="N59" t="s">
        <v>29</v>
      </c>
      <c r="O59">
        <v>0.59019999999999995</v>
      </c>
      <c r="P59">
        <v>4.2119999999999996E-3</v>
      </c>
      <c r="Q59">
        <v>2.2324999999999999</v>
      </c>
      <c r="R59">
        <v>2.3099999999999999E-2</v>
      </c>
      <c r="S59">
        <v>0.44</v>
      </c>
      <c r="T59">
        <v>0</v>
      </c>
      <c r="U59">
        <v>0.44</v>
      </c>
      <c r="V59">
        <v>-2.1034999999999999</v>
      </c>
      <c r="W59" t="s">
        <v>35</v>
      </c>
      <c r="X59">
        <v>-2.2844000000000002</v>
      </c>
      <c r="Y59" t="s">
        <v>32</v>
      </c>
      <c r="Z59">
        <v>-2.6223000000000001</v>
      </c>
      <c r="AA59" t="s">
        <v>35</v>
      </c>
      <c r="AB59">
        <v>-8.7949999999999999</v>
      </c>
    </row>
    <row r="60" spans="1:28" x14ac:dyDescent="0.25">
      <c r="A60" t="s">
        <v>259</v>
      </c>
      <c r="B60" t="s">
        <v>28</v>
      </c>
      <c r="C60">
        <v>50</v>
      </c>
      <c r="D60">
        <v>0</v>
      </c>
      <c r="E60">
        <v>50</v>
      </c>
      <c r="F60">
        <v>550</v>
      </c>
      <c r="G60">
        <v>530</v>
      </c>
      <c r="H60">
        <v>6</v>
      </c>
      <c r="I60">
        <v>6</v>
      </c>
      <c r="J60">
        <v>6</v>
      </c>
      <c r="K60">
        <v>0.38900000000000001</v>
      </c>
      <c r="L60">
        <v>7.3800000000000003E-3</v>
      </c>
      <c r="M60">
        <v>1.023E-3</v>
      </c>
      <c r="N60" t="s">
        <v>29</v>
      </c>
      <c r="O60">
        <v>0.54200000000000004</v>
      </c>
      <c r="P60">
        <v>2.5270000000000002E-3</v>
      </c>
      <c r="Q60">
        <v>1.3394999999999999</v>
      </c>
      <c r="R60">
        <v>6.88E-2</v>
      </c>
      <c r="S60">
        <v>0.43990000000000001</v>
      </c>
      <c r="T60">
        <v>0</v>
      </c>
      <c r="U60">
        <v>0.43990000000000001</v>
      </c>
      <c r="V60">
        <v>-1.5157</v>
      </c>
      <c r="W60" t="s">
        <v>31</v>
      </c>
      <c r="X60">
        <v>0.31530000000000002</v>
      </c>
      <c r="Y60" t="s">
        <v>31</v>
      </c>
      <c r="Z60">
        <v>-0.30809999999999998</v>
      </c>
      <c r="AA60" t="s">
        <v>31</v>
      </c>
      <c r="AB60">
        <v>-2.988</v>
      </c>
    </row>
    <row r="61" spans="1:28" x14ac:dyDescent="0.25">
      <c r="A61" t="s">
        <v>113</v>
      </c>
      <c r="B61" t="s">
        <v>28</v>
      </c>
      <c r="C61">
        <v>50</v>
      </c>
      <c r="D61">
        <v>0</v>
      </c>
      <c r="E61">
        <v>50</v>
      </c>
      <c r="F61">
        <v>550</v>
      </c>
      <c r="G61">
        <v>530</v>
      </c>
      <c r="H61">
        <v>8</v>
      </c>
      <c r="I61">
        <v>8</v>
      </c>
      <c r="J61">
        <v>7</v>
      </c>
      <c r="K61">
        <v>0.26200000000000001</v>
      </c>
      <c r="L61">
        <v>6.7200000000000003E-3</v>
      </c>
      <c r="M61">
        <v>6.7599999999999995E-4</v>
      </c>
      <c r="N61" t="s">
        <v>29</v>
      </c>
      <c r="O61">
        <v>0.3584</v>
      </c>
      <c r="P61">
        <v>3.3700000000000002E-3</v>
      </c>
      <c r="Q61">
        <v>1.786</v>
      </c>
      <c r="R61">
        <v>7.1900000000000006E-2</v>
      </c>
      <c r="S61">
        <v>0.4395</v>
      </c>
      <c r="T61">
        <v>0</v>
      </c>
      <c r="U61">
        <v>0.4395</v>
      </c>
      <c r="V61">
        <v>-2.1812</v>
      </c>
      <c r="W61" t="s">
        <v>38</v>
      </c>
      <c r="X61">
        <v>-3.694</v>
      </c>
      <c r="Y61" t="s">
        <v>38</v>
      </c>
      <c r="Z61">
        <v>-3.7696999999999998</v>
      </c>
      <c r="AA61" t="s">
        <v>38</v>
      </c>
      <c r="AB61">
        <v>-6.202</v>
      </c>
    </row>
    <row r="62" spans="1:28" x14ac:dyDescent="0.25">
      <c r="A62" t="s">
        <v>114</v>
      </c>
      <c r="B62" t="s">
        <v>28</v>
      </c>
      <c r="C62">
        <v>50</v>
      </c>
      <c r="D62">
        <v>0</v>
      </c>
      <c r="E62">
        <v>50</v>
      </c>
      <c r="F62">
        <v>550</v>
      </c>
      <c r="G62">
        <v>530</v>
      </c>
      <c r="H62">
        <v>6</v>
      </c>
      <c r="I62">
        <v>6</v>
      </c>
      <c r="J62">
        <v>7</v>
      </c>
      <c r="K62">
        <v>0.39</v>
      </c>
      <c r="L62">
        <v>7.5199999999999998E-3</v>
      </c>
      <c r="M62">
        <v>9.4700000000000003E-4</v>
      </c>
      <c r="N62" t="s">
        <v>29</v>
      </c>
      <c r="O62">
        <v>0.502</v>
      </c>
      <c r="P62">
        <v>2.5270000000000002E-3</v>
      </c>
      <c r="Q62">
        <v>1.3394999999999999</v>
      </c>
      <c r="R62">
        <v>3.3700000000000001E-2</v>
      </c>
      <c r="S62">
        <v>0.43969999999999998</v>
      </c>
      <c r="T62">
        <v>0</v>
      </c>
      <c r="U62">
        <v>0.43969999999999998</v>
      </c>
      <c r="V62">
        <v>-1.5916999999999999</v>
      </c>
      <c r="W62" t="s">
        <v>32</v>
      </c>
      <c r="X62">
        <v>-0.54410000000000003</v>
      </c>
      <c r="Y62" t="s">
        <v>31</v>
      </c>
      <c r="Z62">
        <v>-1.0257000000000001</v>
      </c>
      <c r="AA62" t="s">
        <v>31</v>
      </c>
      <c r="AB62">
        <v>-4.6689999999999996</v>
      </c>
    </row>
    <row r="63" spans="1:28" x14ac:dyDescent="0.25">
      <c r="A63" t="s">
        <v>227</v>
      </c>
      <c r="B63" t="s">
        <v>28</v>
      </c>
      <c r="C63">
        <v>50</v>
      </c>
      <c r="D63">
        <v>0</v>
      </c>
      <c r="E63">
        <v>50</v>
      </c>
      <c r="F63">
        <v>550</v>
      </c>
      <c r="G63">
        <v>530</v>
      </c>
      <c r="H63">
        <v>6</v>
      </c>
      <c r="I63">
        <v>6</v>
      </c>
      <c r="J63">
        <v>6</v>
      </c>
      <c r="K63">
        <v>0.35799999999999998</v>
      </c>
      <c r="L63">
        <v>7.3499999999999998E-3</v>
      </c>
      <c r="M63">
        <v>9.5299999999999996E-4</v>
      </c>
      <c r="N63" t="s">
        <v>29</v>
      </c>
      <c r="O63">
        <v>0.50529999999999997</v>
      </c>
      <c r="P63">
        <v>2.5270000000000002E-3</v>
      </c>
      <c r="Q63">
        <v>1.3394999999999999</v>
      </c>
      <c r="R63">
        <v>6.8400000000000002E-2</v>
      </c>
      <c r="S63">
        <v>0.43969999999999998</v>
      </c>
      <c r="T63">
        <v>0</v>
      </c>
      <c r="U63">
        <v>0.43969999999999998</v>
      </c>
      <c r="V63">
        <v>-1.5854999999999999</v>
      </c>
      <c r="W63" t="s">
        <v>32</v>
      </c>
      <c r="X63">
        <v>0.31530000000000002</v>
      </c>
      <c r="Y63" t="s">
        <v>31</v>
      </c>
      <c r="Z63">
        <v>-0.33400000000000002</v>
      </c>
      <c r="AA63" t="s">
        <v>31</v>
      </c>
      <c r="AB63">
        <v>-3.23</v>
      </c>
    </row>
    <row r="64" spans="1:28" x14ac:dyDescent="0.25">
      <c r="A64" t="s">
        <v>228</v>
      </c>
      <c r="B64" t="s">
        <v>28</v>
      </c>
      <c r="C64">
        <v>50</v>
      </c>
      <c r="D64">
        <v>0</v>
      </c>
      <c r="E64">
        <v>50</v>
      </c>
      <c r="F64">
        <v>550</v>
      </c>
      <c r="G64">
        <v>530</v>
      </c>
      <c r="H64">
        <v>6</v>
      </c>
      <c r="I64">
        <v>6</v>
      </c>
      <c r="J64">
        <v>6</v>
      </c>
      <c r="K64">
        <v>0.22700000000000001</v>
      </c>
      <c r="L64">
        <v>6.1700000000000001E-3</v>
      </c>
      <c r="M64">
        <v>5.9800000000000001E-4</v>
      </c>
      <c r="N64" t="s">
        <v>29</v>
      </c>
      <c r="O64">
        <v>0.31669999999999998</v>
      </c>
      <c r="P64">
        <v>2.5270000000000002E-3</v>
      </c>
      <c r="Q64">
        <v>1.3394999999999999</v>
      </c>
      <c r="R64">
        <v>6.7299999999999999E-2</v>
      </c>
      <c r="S64">
        <v>0.43980000000000002</v>
      </c>
      <c r="T64">
        <v>0</v>
      </c>
      <c r="U64">
        <v>0.43980000000000002</v>
      </c>
      <c r="V64">
        <v>-1.9439</v>
      </c>
      <c r="W64" t="s">
        <v>35</v>
      </c>
      <c r="X64">
        <v>-2.2629000000000001</v>
      </c>
      <c r="Y64" t="s">
        <v>32</v>
      </c>
      <c r="Z64">
        <v>-2.5348999999999999</v>
      </c>
      <c r="AA64" t="s">
        <v>35</v>
      </c>
      <c r="AB64">
        <v>-4.9640000000000004</v>
      </c>
    </row>
    <row r="65" spans="1:28" x14ac:dyDescent="0.25">
      <c r="A65" t="s">
        <v>229</v>
      </c>
      <c r="B65" t="s">
        <v>28</v>
      </c>
      <c r="C65">
        <v>50</v>
      </c>
      <c r="D65">
        <v>0</v>
      </c>
      <c r="E65">
        <v>50</v>
      </c>
      <c r="F65">
        <v>550</v>
      </c>
      <c r="G65">
        <v>530</v>
      </c>
      <c r="H65">
        <v>5</v>
      </c>
      <c r="I65">
        <v>5</v>
      </c>
      <c r="J65">
        <v>5</v>
      </c>
      <c r="K65">
        <v>0.35499999999999998</v>
      </c>
      <c r="L65">
        <v>7.0600000000000003E-3</v>
      </c>
      <c r="M65">
        <v>1.0070000000000001E-3</v>
      </c>
      <c r="N65" t="s">
        <v>29</v>
      </c>
      <c r="O65">
        <v>0.53390000000000004</v>
      </c>
      <c r="P65">
        <v>2.1059999999999998E-3</v>
      </c>
      <c r="Q65">
        <v>1.1163000000000001</v>
      </c>
      <c r="R65">
        <v>0.1027</v>
      </c>
      <c r="S65">
        <v>0.43969999999999998</v>
      </c>
      <c r="T65">
        <v>0</v>
      </c>
      <c r="U65">
        <v>0.43969999999999998</v>
      </c>
      <c r="V65">
        <v>-1.2644</v>
      </c>
      <c r="W65" t="s">
        <v>31</v>
      </c>
      <c r="X65">
        <v>0.13389999999999999</v>
      </c>
      <c r="Y65" t="s">
        <v>31</v>
      </c>
      <c r="Z65">
        <v>-0.35310000000000002</v>
      </c>
      <c r="AA65" t="s">
        <v>31</v>
      </c>
      <c r="AB65">
        <v>-1.819</v>
      </c>
    </row>
    <row r="66" spans="1:28" x14ac:dyDescent="0.25">
      <c r="A66" t="s">
        <v>260</v>
      </c>
      <c r="B66" t="s">
        <v>28</v>
      </c>
      <c r="C66">
        <v>50</v>
      </c>
      <c r="D66">
        <v>0</v>
      </c>
      <c r="E66">
        <v>50</v>
      </c>
      <c r="F66">
        <v>550</v>
      </c>
      <c r="G66">
        <v>530</v>
      </c>
      <c r="H66">
        <v>7</v>
      </c>
      <c r="I66">
        <v>7</v>
      </c>
      <c r="J66">
        <v>7</v>
      </c>
      <c r="K66">
        <v>0.36</v>
      </c>
      <c r="L66">
        <v>7.5100000000000002E-3</v>
      </c>
      <c r="M66">
        <v>1.0319999999999999E-3</v>
      </c>
      <c r="N66" t="s">
        <v>29</v>
      </c>
      <c r="O66">
        <v>0.54690000000000005</v>
      </c>
      <c r="P66">
        <v>2.9489999999999998E-3</v>
      </c>
      <c r="Q66">
        <v>1.5628</v>
      </c>
      <c r="R66">
        <v>8.0199999999999994E-2</v>
      </c>
      <c r="S66">
        <v>0.43980000000000002</v>
      </c>
      <c r="T66">
        <v>0</v>
      </c>
      <c r="U66">
        <v>0.43980000000000002</v>
      </c>
      <c r="V66">
        <v>-1.7197</v>
      </c>
      <c r="W66" t="s">
        <v>32</v>
      </c>
      <c r="X66">
        <v>0.46310000000000001</v>
      </c>
      <c r="Y66" t="s">
        <v>31</v>
      </c>
      <c r="Z66">
        <v>-0.27500000000000002</v>
      </c>
      <c r="AA66" t="s">
        <v>31</v>
      </c>
      <c r="AB66">
        <v>-4.3010000000000002</v>
      </c>
    </row>
    <row r="67" spans="1:28" x14ac:dyDescent="0.25">
      <c r="A67" t="s">
        <v>230</v>
      </c>
      <c r="B67" t="s">
        <v>28</v>
      </c>
      <c r="C67">
        <v>50</v>
      </c>
      <c r="D67">
        <v>0</v>
      </c>
      <c r="E67">
        <v>50</v>
      </c>
      <c r="F67">
        <v>550</v>
      </c>
      <c r="G67">
        <v>530</v>
      </c>
      <c r="H67">
        <v>10</v>
      </c>
      <c r="I67">
        <v>10</v>
      </c>
      <c r="J67">
        <v>9</v>
      </c>
      <c r="K67">
        <v>0.44700000000000001</v>
      </c>
      <c r="L67">
        <v>7.3299999999999997E-3</v>
      </c>
      <c r="M67">
        <v>1.4890000000000001E-3</v>
      </c>
      <c r="N67" t="s">
        <v>29</v>
      </c>
      <c r="O67">
        <v>0.78939999999999999</v>
      </c>
      <c r="P67">
        <v>4.2119999999999996E-3</v>
      </c>
      <c r="Q67">
        <v>2.2324999999999999</v>
      </c>
      <c r="R67">
        <v>5.2400000000000002E-2</v>
      </c>
      <c r="S67">
        <v>0.44</v>
      </c>
      <c r="T67">
        <v>0</v>
      </c>
      <c r="U67">
        <v>0.44</v>
      </c>
      <c r="V67">
        <v>-1.8484</v>
      </c>
      <c r="W67" t="s">
        <v>35</v>
      </c>
      <c r="X67">
        <v>-2.8980999999999999</v>
      </c>
      <c r="Y67" t="s">
        <v>35</v>
      </c>
      <c r="Z67">
        <v>-3.0093999999999999</v>
      </c>
      <c r="AA67" t="s">
        <v>35</v>
      </c>
      <c r="AB67">
        <v>-5.3719999999999999</v>
      </c>
    </row>
    <row r="68" spans="1:28" x14ac:dyDescent="0.25">
      <c r="A68" t="s">
        <v>231</v>
      </c>
      <c r="B68" t="s">
        <v>28</v>
      </c>
      <c r="C68">
        <v>50</v>
      </c>
      <c r="D68">
        <v>0</v>
      </c>
      <c r="E68">
        <v>50</v>
      </c>
      <c r="F68">
        <v>550</v>
      </c>
      <c r="G68">
        <v>530</v>
      </c>
      <c r="H68">
        <v>5</v>
      </c>
      <c r="I68">
        <v>5</v>
      </c>
      <c r="J68">
        <v>5</v>
      </c>
      <c r="K68">
        <v>0.155</v>
      </c>
      <c r="L68">
        <v>4.7800000000000004E-3</v>
      </c>
      <c r="M68">
        <v>3.77E-4</v>
      </c>
      <c r="N68" t="s">
        <v>29</v>
      </c>
      <c r="O68">
        <v>0.2</v>
      </c>
      <c r="P68">
        <v>2.1059999999999998E-3</v>
      </c>
      <c r="Q68">
        <v>1.1163000000000001</v>
      </c>
      <c r="R68">
        <v>0.1004</v>
      </c>
      <c r="S68">
        <v>0.43969999999999998</v>
      </c>
      <c r="T68">
        <v>0</v>
      </c>
      <c r="U68">
        <v>0.43969999999999998</v>
      </c>
      <c r="V68">
        <v>-1.9892000000000001</v>
      </c>
      <c r="W68" t="s">
        <v>35</v>
      </c>
      <c r="X68">
        <v>-3.7176999999999998</v>
      </c>
      <c r="Y68" t="s">
        <v>38</v>
      </c>
      <c r="Z68">
        <v>-3.7202000000000002</v>
      </c>
      <c r="AA68" t="s">
        <v>38</v>
      </c>
      <c r="AB68">
        <v>-4.8070000000000004</v>
      </c>
    </row>
    <row r="69" spans="1:28" x14ac:dyDescent="0.25">
      <c r="A69" t="s">
        <v>232</v>
      </c>
      <c r="B69" t="s">
        <v>28</v>
      </c>
      <c r="C69">
        <v>50</v>
      </c>
      <c r="D69">
        <v>0</v>
      </c>
      <c r="E69">
        <v>50</v>
      </c>
      <c r="F69">
        <v>550</v>
      </c>
      <c r="G69">
        <v>530</v>
      </c>
      <c r="H69">
        <v>9</v>
      </c>
      <c r="I69">
        <v>9</v>
      </c>
      <c r="J69">
        <v>9</v>
      </c>
      <c r="K69">
        <v>0.29699999999999999</v>
      </c>
      <c r="L69">
        <v>7.2500000000000004E-3</v>
      </c>
      <c r="M69">
        <v>6.7900000000000002E-4</v>
      </c>
      <c r="N69" t="s">
        <v>29</v>
      </c>
      <c r="O69">
        <v>0.36</v>
      </c>
      <c r="P69">
        <v>3.7910000000000001E-3</v>
      </c>
      <c r="Q69">
        <v>2.0093000000000001</v>
      </c>
      <c r="R69">
        <v>2.8199999999999999E-2</v>
      </c>
      <c r="S69">
        <v>0.4395</v>
      </c>
      <c r="T69">
        <v>0</v>
      </c>
      <c r="U69">
        <v>0.4395</v>
      </c>
      <c r="V69">
        <v>-2.2976000000000001</v>
      </c>
      <c r="W69" t="s">
        <v>38</v>
      </c>
      <c r="X69">
        <v>-4.5829000000000004</v>
      </c>
      <c r="Y69" t="s">
        <v>38</v>
      </c>
      <c r="Z69">
        <v>-4.5193000000000003</v>
      </c>
      <c r="AA69" t="s">
        <v>38</v>
      </c>
      <c r="AB69">
        <v>-10.164999999999999</v>
      </c>
    </row>
    <row r="70" spans="1:28" x14ac:dyDescent="0.25">
      <c r="A70" t="s">
        <v>233</v>
      </c>
      <c r="B70" t="s">
        <v>28</v>
      </c>
      <c r="C70">
        <v>50</v>
      </c>
      <c r="D70">
        <v>0</v>
      </c>
      <c r="E70">
        <v>50</v>
      </c>
      <c r="F70">
        <v>550</v>
      </c>
      <c r="G70">
        <v>530</v>
      </c>
      <c r="H70">
        <v>6</v>
      </c>
      <c r="I70">
        <v>6</v>
      </c>
      <c r="J70">
        <v>6</v>
      </c>
      <c r="K70">
        <v>0.26</v>
      </c>
      <c r="L70">
        <v>6.5500000000000003E-3</v>
      </c>
      <c r="M70">
        <v>5.9500000000000004E-4</v>
      </c>
      <c r="N70" t="s">
        <v>29</v>
      </c>
      <c r="O70">
        <v>0.31509999999999999</v>
      </c>
      <c r="P70">
        <v>2.5270000000000002E-3</v>
      </c>
      <c r="Q70">
        <v>1.3394999999999999</v>
      </c>
      <c r="R70">
        <v>6.7400000000000002E-2</v>
      </c>
      <c r="S70">
        <v>0.43969999999999998</v>
      </c>
      <c r="T70">
        <v>0</v>
      </c>
      <c r="U70">
        <v>0.43969999999999998</v>
      </c>
      <c r="V70">
        <v>-1.9470000000000001</v>
      </c>
      <c r="W70" t="s">
        <v>35</v>
      </c>
      <c r="X70">
        <v>-3.1223000000000001</v>
      </c>
      <c r="Y70" t="s">
        <v>35</v>
      </c>
      <c r="Z70">
        <v>-3.2254999999999998</v>
      </c>
      <c r="AA70" t="s">
        <v>35</v>
      </c>
      <c r="AB70">
        <v>-4.984</v>
      </c>
    </row>
    <row r="71" spans="1:28" x14ac:dyDescent="0.25">
      <c r="A71" t="s">
        <v>234</v>
      </c>
      <c r="B71" t="s">
        <v>28</v>
      </c>
      <c r="C71">
        <v>50</v>
      </c>
      <c r="D71">
        <v>0</v>
      </c>
      <c r="E71">
        <v>50</v>
      </c>
      <c r="F71">
        <v>550</v>
      </c>
      <c r="G71">
        <v>530</v>
      </c>
      <c r="H71">
        <v>9</v>
      </c>
      <c r="I71">
        <v>9</v>
      </c>
      <c r="J71">
        <v>8</v>
      </c>
      <c r="K71">
        <v>0.36</v>
      </c>
      <c r="L71">
        <v>7.5100000000000002E-3</v>
      </c>
      <c r="M71">
        <v>9.6599999999999995E-4</v>
      </c>
      <c r="N71" t="s">
        <v>29</v>
      </c>
      <c r="O71">
        <v>0.51180000000000003</v>
      </c>
      <c r="P71">
        <v>3.7910000000000001E-3</v>
      </c>
      <c r="Q71">
        <v>2.0093000000000001</v>
      </c>
      <c r="R71">
        <v>5.6399999999999999E-2</v>
      </c>
      <c r="S71">
        <v>0.43969999999999998</v>
      </c>
      <c r="T71">
        <v>0</v>
      </c>
      <c r="U71">
        <v>0.43969999999999998</v>
      </c>
      <c r="V71">
        <v>-2.0859999999999999</v>
      </c>
      <c r="W71" t="s">
        <v>35</v>
      </c>
      <c r="X71">
        <v>-2.6046</v>
      </c>
      <c r="Y71" t="s">
        <v>35</v>
      </c>
      <c r="Z71">
        <v>-2.8675999999999999</v>
      </c>
      <c r="AA71" t="s">
        <v>35</v>
      </c>
      <c r="AB71">
        <v>-6.1559999999999997</v>
      </c>
    </row>
    <row r="72" spans="1:28" x14ac:dyDescent="0.25">
      <c r="A72" t="s">
        <v>68</v>
      </c>
      <c r="B72" t="s">
        <v>28</v>
      </c>
      <c r="C72">
        <v>50</v>
      </c>
      <c r="D72">
        <v>0</v>
      </c>
      <c r="E72">
        <v>50</v>
      </c>
      <c r="F72">
        <v>550</v>
      </c>
      <c r="G72">
        <v>530</v>
      </c>
      <c r="H72">
        <v>7</v>
      </c>
      <c r="I72">
        <v>7</v>
      </c>
      <c r="J72">
        <v>7</v>
      </c>
      <c r="K72">
        <v>0.35799999999999998</v>
      </c>
      <c r="L72">
        <v>7.2899999999999996E-3</v>
      </c>
      <c r="M72">
        <v>1.0859999999999999E-3</v>
      </c>
      <c r="N72" t="s">
        <v>29</v>
      </c>
      <c r="O72">
        <v>0.57550000000000001</v>
      </c>
      <c r="P72">
        <v>2.9489999999999998E-3</v>
      </c>
      <c r="Q72">
        <v>1.5628</v>
      </c>
      <c r="R72">
        <v>6.4399999999999999E-2</v>
      </c>
      <c r="S72">
        <v>0.44</v>
      </c>
      <c r="T72">
        <v>0</v>
      </c>
      <c r="U72">
        <v>0.44</v>
      </c>
      <c r="V72">
        <v>-1.6714</v>
      </c>
      <c r="W72" t="s">
        <v>32</v>
      </c>
      <c r="X72">
        <v>-1.873</v>
      </c>
      <c r="Y72" t="s">
        <v>31</v>
      </c>
      <c r="Z72">
        <v>-2.1236999999999999</v>
      </c>
      <c r="AA72" t="s">
        <v>32</v>
      </c>
      <c r="AB72">
        <v>-4.0880000000000001</v>
      </c>
    </row>
    <row r="73" spans="1:28" x14ac:dyDescent="0.25">
      <c r="A73" t="s">
        <v>71</v>
      </c>
      <c r="B73" t="s">
        <v>28</v>
      </c>
      <c r="C73">
        <v>50</v>
      </c>
      <c r="D73">
        <v>0</v>
      </c>
      <c r="E73">
        <v>50</v>
      </c>
      <c r="F73">
        <v>550</v>
      </c>
      <c r="G73">
        <v>530</v>
      </c>
      <c r="H73">
        <v>10</v>
      </c>
      <c r="I73">
        <v>10</v>
      </c>
      <c r="J73">
        <v>10</v>
      </c>
      <c r="K73">
        <v>0.39300000000000002</v>
      </c>
      <c r="L73">
        <v>7.8100000000000001E-3</v>
      </c>
      <c r="M73">
        <v>1.114E-3</v>
      </c>
      <c r="N73" t="s">
        <v>29</v>
      </c>
      <c r="O73">
        <v>0.59019999999999995</v>
      </c>
      <c r="P73">
        <v>4.2119999999999996E-3</v>
      </c>
      <c r="Q73">
        <v>2.2324999999999999</v>
      </c>
      <c r="R73">
        <v>5.1900000000000002E-2</v>
      </c>
      <c r="S73">
        <v>0.43969999999999998</v>
      </c>
      <c r="T73">
        <v>0</v>
      </c>
      <c r="U73">
        <v>0.43969999999999998</v>
      </c>
      <c r="V73">
        <v>-2.1034999999999999</v>
      </c>
      <c r="W73" t="s">
        <v>35</v>
      </c>
      <c r="X73">
        <v>-2.2844000000000002</v>
      </c>
      <c r="Y73" t="s">
        <v>32</v>
      </c>
      <c r="Z73">
        <v>-2.6223000000000001</v>
      </c>
      <c r="AA73" t="s">
        <v>35</v>
      </c>
      <c r="AB73">
        <v>-8.7949999999999999</v>
      </c>
    </row>
    <row r="74" spans="1:28" x14ac:dyDescent="0.25">
      <c r="A74" t="s">
        <v>122</v>
      </c>
      <c r="B74" t="s">
        <v>28</v>
      </c>
      <c r="C74">
        <v>50</v>
      </c>
      <c r="D74">
        <v>0</v>
      </c>
      <c r="E74">
        <v>50</v>
      </c>
      <c r="F74">
        <v>550</v>
      </c>
      <c r="G74">
        <v>530</v>
      </c>
      <c r="H74">
        <v>8</v>
      </c>
      <c r="I74">
        <v>8</v>
      </c>
      <c r="J74">
        <v>8</v>
      </c>
      <c r="K74">
        <v>0.32800000000000001</v>
      </c>
      <c r="L74">
        <v>7.3400000000000002E-3</v>
      </c>
      <c r="M74">
        <v>8.8699999999999998E-4</v>
      </c>
      <c r="N74" t="s">
        <v>29</v>
      </c>
      <c r="O74">
        <v>0.47020000000000001</v>
      </c>
      <c r="P74">
        <v>3.3700000000000002E-3</v>
      </c>
      <c r="Q74">
        <v>1.786</v>
      </c>
      <c r="R74">
        <v>3.6499999999999998E-2</v>
      </c>
      <c r="S74">
        <v>0.43980000000000002</v>
      </c>
      <c r="T74">
        <v>0</v>
      </c>
      <c r="U74">
        <v>0.43980000000000002</v>
      </c>
      <c r="V74">
        <v>-2.0104000000000002</v>
      </c>
      <c r="W74" t="s">
        <v>35</v>
      </c>
      <c r="X74">
        <v>-2.9805999999999999</v>
      </c>
      <c r="Y74" t="s">
        <v>35</v>
      </c>
      <c r="Z74">
        <v>-3.1366000000000001</v>
      </c>
      <c r="AA74" t="s">
        <v>35</v>
      </c>
      <c r="AB74">
        <v>-6.6059999999999999</v>
      </c>
    </row>
    <row r="75" spans="1:28" x14ac:dyDescent="0.25">
      <c r="A75" t="s">
        <v>235</v>
      </c>
      <c r="B75" t="s">
        <v>28</v>
      </c>
      <c r="C75">
        <v>50</v>
      </c>
      <c r="D75">
        <v>0</v>
      </c>
      <c r="E75">
        <v>50</v>
      </c>
      <c r="F75">
        <v>550</v>
      </c>
      <c r="G75">
        <v>530</v>
      </c>
      <c r="H75">
        <v>9</v>
      </c>
      <c r="I75">
        <v>9</v>
      </c>
      <c r="J75">
        <v>8</v>
      </c>
      <c r="K75">
        <v>0.29599999999999999</v>
      </c>
      <c r="L75">
        <v>7.1700000000000002E-3</v>
      </c>
      <c r="M75">
        <v>9.6900000000000003E-4</v>
      </c>
      <c r="N75" t="s">
        <v>29</v>
      </c>
      <c r="O75">
        <v>0.51349999999999996</v>
      </c>
      <c r="P75">
        <v>3.7910000000000001E-3</v>
      </c>
      <c r="Q75">
        <v>2.0093000000000001</v>
      </c>
      <c r="R75">
        <v>8.3500000000000005E-2</v>
      </c>
      <c r="S75">
        <v>0.43990000000000001</v>
      </c>
      <c r="T75">
        <v>0</v>
      </c>
      <c r="U75">
        <v>0.43990000000000001</v>
      </c>
      <c r="V75">
        <v>-2.0838000000000001</v>
      </c>
      <c r="W75" t="s">
        <v>35</v>
      </c>
      <c r="X75">
        <v>-1.9452</v>
      </c>
      <c r="Y75" t="s">
        <v>32</v>
      </c>
      <c r="Z75">
        <v>-2.3431999999999999</v>
      </c>
      <c r="AA75" t="s">
        <v>32</v>
      </c>
      <c r="AB75">
        <v>-6.1390000000000002</v>
      </c>
    </row>
    <row r="76" spans="1:28" x14ac:dyDescent="0.25">
      <c r="A76" t="s">
        <v>123</v>
      </c>
      <c r="B76" t="s">
        <v>28</v>
      </c>
      <c r="C76">
        <v>50</v>
      </c>
      <c r="D76">
        <v>0</v>
      </c>
      <c r="E76">
        <v>50</v>
      </c>
      <c r="F76">
        <v>550</v>
      </c>
      <c r="G76">
        <v>530</v>
      </c>
      <c r="H76">
        <v>7</v>
      </c>
      <c r="I76">
        <v>7</v>
      </c>
      <c r="J76">
        <v>7</v>
      </c>
      <c r="K76">
        <v>0.29599999999999999</v>
      </c>
      <c r="L76">
        <v>7.0800000000000004E-3</v>
      </c>
      <c r="M76">
        <v>7.45E-4</v>
      </c>
      <c r="N76" t="s">
        <v>29</v>
      </c>
      <c r="O76">
        <v>0.39510000000000001</v>
      </c>
      <c r="P76">
        <v>2.9489999999999998E-3</v>
      </c>
      <c r="Q76">
        <v>1.5628</v>
      </c>
      <c r="R76">
        <v>4.8399999999999999E-2</v>
      </c>
      <c r="S76">
        <v>0.43980000000000002</v>
      </c>
      <c r="T76">
        <v>0</v>
      </c>
      <c r="U76">
        <v>0.43980000000000002</v>
      </c>
      <c r="V76">
        <v>-1.9767999999999999</v>
      </c>
      <c r="W76" t="s">
        <v>35</v>
      </c>
      <c r="X76">
        <v>-1.873</v>
      </c>
      <c r="Y76" t="s">
        <v>31</v>
      </c>
      <c r="Z76">
        <v>-2.2383000000000002</v>
      </c>
      <c r="AA76" t="s">
        <v>32</v>
      </c>
      <c r="AB76">
        <v>-5.7439999999999998</v>
      </c>
    </row>
    <row r="77" spans="1:28" x14ac:dyDescent="0.25">
      <c r="A77" t="s">
        <v>236</v>
      </c>
      <c r="B77" t="s">
        <v>28</v>
      </c>
      <c r="C77">
        <v>50</v>
      </c>
      <c r="D77">
        <v>0</v>
      </c>
      <c r="E77">
        <v>50</v>
      </c>
      <c r="F77">
        <v>550</v>
      </c>
      <c r="G77">
        <v>530</v>
      </c>
      <c r="H77">
        <v>6</v>
      </c>
      <c r="I77">
        <v>6</v>
      </c>
      <c r="J77">
        <v>6</v>
      </c>
      <c r="K77">
        <v>0.35799999999999998</v>
      </c>
      <c r="L77">
        <v>7.3499999999999998E-3</v>
      </c>
      <c r="M77">
        <v>9.5299999999999996E-4</v>
      </c>
      <c r="N77" t="s">
        <v>29</v>
      </c>
      <c r="O77">
        <v>0.50529999999999997</v>
      </c>
      <c r="P77">
        <v>2.5270000000000002E-3</v>
      </c>
      <c r="Q77">
        <v>1.3394999999999999</v>
      </c>
      <c r="R77">
        <v>6.8400000000000002E-2</v>
      </c>
      <c r="S77">
        <v>0.43969999999999998</v>
      </c>
      <c r="T77">
        <v>0</v>
      </c>
      <c r="U77">
        <v>0.43969999999999998</v>
      </c>
      <c r="V77">
        <v>-1.5854999999999999</v>
      </c>
      <c r="W77" t="s">
        <v>32</v>
      </c>
      <c r="X77">
        <v>0.31530000000000002</v>
      </c>
      <c r="Y77" t="s">
        <v>31</v>
      </c>
      <c r="Z77">
        <v>-0.33400000000000002</v>
      </c>
      <c r="AA77" t="s">
        <v>31</v>
      </c>
      <c r="AB77">
        <v>-3.23</v>
      </c>
    </row>
    <row r="78" spans="1:28" x14ac:dyDescent="0.25">
      <c r="A78" t="s">
        <v>237</v>
      </c>
      <c r="B78" t="s">
        <v>28</v>
      </c>
      <c r="C78">
        <v>50</v>
      </c>
      <c r="D78">
        <v>0</v>
      </c>
      <c r="E78">
        <v>50</v>
      </c>
      <c r="F78">
        <v>550</v>
      </c>
      <c r="G78">
        <v>530</v>
      </c>
      <c r="H78">
        <v>10</v>
      </c>
      <c r="I78">
        <v>10</v>
      </c>
      <c r="J78">
        <v>9</v>
      </c>
      <c r="K78">
        <v>0.33</v>
      </c>
      <c r="L78">
        <v>7.4999999999999997E-3</v>
      </c>
      <c r="M78">
        <v>8.9599999999999999E-4</v>
      </c>
      <c r="N78" t="s">
        <v>29</v>
      </c>
      <c r="O78">
        <v>0.47510000000000002</v>
      </c>
      <c r="P78">
        <v>4.2119999999999996E-3</v>
      </c>
      <c r="Q78">
        <v>2.2324999999999999</v>
      </c>
      <c r="R78">
        <v>5.21E-2</v>
      </c>
      <c r="S78">
        <v>0.43959999999999999</v>
      </c>
      <c r="T78">
        <v>0</v>
      </c>
      <c r="U78">
        <v>0.43959999999999999</v>
      </c>
      <c r="V78">
        <v>-2.2509000000000001</v>
      </c>
      <c r="W78" t="s">
        <v>38</v>
      </c>
      <c r="X78">
        <v>-4.1257000000000001</v>
      </c>
      <c r="Y78" t="s">
        <v>38</v>
      </c>
      <c r="Z78">
        <v>-4.1368999999999998</v>
      </c>
      <c r="AA78" t="s">
        <v>38</v>
      </c>
      <c r="AB78">
        <v>-8.3629999999999995</v>
      </c>
    </row>
    <row r="79" spans="1:28" x14ac:dyDescent="0.25">
      <c r="A79" t="s">
        <v>238</v>
      </c>
      <c r="B79" t="s">
        <v>28</v>
      </c>
      <c r="C79">
        <v>50</v>
      </c>
      <c r="D79">
        <v>0</v>
      </c>
      <c r="E79">
        <v>50</v>
      </c>
      <c r="F79">
        <v>550</v>
      </c>
      <c r="G79">
        <v>530</v>
      </c>
      <c r="H79">
        <v>5</v>
      </c>
      <c r="I79">
        <v>5</v>
      </c>
      <c r="J79">
        <v>5</v>
      </c>
      <c r="K79">
        <v>0.191</v>
      </c>
      <c r="L79">
        <v>5.4900000000000001E-3</v>
      </c>
      <c r="M79">
        <v>5.22E-4</v>
      </c>
      <c r="N79" t="s">
        <v>29</v>
      </c>
      <c r="O79">
        <v>0.2767</v>
      </c>
      <c r="P79">
        <v>2.1059999999999998E-3</v>
      </c>
      <c r="Q79">
        <v>1.1163000000000001</v>
      </c>
      <c r="R79">
        <v>0.10059999999999999</v>
      </c>
      <c r="S79">
        <v>0.43969999999999998</v>
      </c>
      <c r="T79">
        <v>0</v>
      </c>
      <c r="U79">
        <v>0.43969999999999998</v>
      </c>
      <c r="V79">
        <v>-1.8226</v>
      </c>
      <c r="W79" t="s">
        <v>35</v>
      </c>
      <c r="X79">
        <v>-1.7919</v>
      </c>
      <c r="Y79" t="s">
        <v>31</v>
      </c>
      <c r="Z79">
        <v>-2.1080999999999999</v>
      </c>
      <c r="AA79" t="s">
        <v>32</v>
      </c>
      <c r="AB79">
        <v>-3.7549999999999999</v>
      </c>
    </row>
    <row r="80" spans="1:28" x14ac:dyDescent="0.25">
      <c r="A80" t="s">
        <v>239</v>
      </c>
      <c r="B80" t="s">
        <v>28</v>
      </c>
      <c r="C80">
        <v>50</v>
      </c>
      <c r="D80">
        <v>0</v>
      </c>
      <c r="E80">
        <v>50</v>
      </c>
      <c r="F80">
        <v>550</v>
      </c>
      <c r="G80">
        <v>530</v>
      </c>
      <c r="H80">
        <v>8</v>
      </c>
      <c r="I80">
        <v>8</v>
      </c>
      <c r="J80">
        <v>9</v>
      </c>
      <c r="K80">
        <v>0.39300000000000002</v>
      </c>
      <c r="L80">
        <v>7.7400000000000004E-3</v>
      </c>
      <c r="M80">
        <v>1.0349999999999999E-3</v>
      </c>
      <c r="N80" t="s">
        <v>29</v>
      </c>
      <c r="O80">
        <v>0.54859999999999998</v>
      </c>
      <c r="P80">
        <v>3.3700000000000002E-3</v>
      </c>
      <c r="Q80">
        <v>1.786</v>
      </c>
      <c r="R80">
        <v>4.2000000000000003E-2</v>
      </c>
      <c r="S80">
        <v>0.43980000000000002</v>
      </c>
      <c r="T80">
        <v>0</v>
      </c>
      <c r="U80">
        <v>0.43980000000000002</v>
      </c>
      <c r="V80">
        <v>-1.8906000000000001</v>
      </c>
      <c r="W80" t="s">
        <v>35</v>
      </c>
      <c r="X80">
        <v>-0.84009999999999996</v>
      </c>
      <c r="Y80" t="s">
        <v>31</v>
      </c>
      <c r="Z80">
        <v>-1.3866000000000001</v>
      </c>
      <c r="AA80" t="s">
        <v>31</v>
      </c>
      <c r="AB80">
        <v>-7.4720000000000004</v>
      </c>
    </row>
    <row r="81" spans="1:28" x14ac:dyDescent="0.25">
      <c r="A81" t="s">
        <v>240</v>
      </c>
      <c r="B81" t="s">
        <v>28</v>
      </c>
      <c r="C81">
        <v>50</v>
      </c>
      <c r="D81">
        <v>0</v>
      </c>
      <c r="E81">
        <v>50</v>
      </c>
      <c r="F81">
        <v>550</v>
      </c>
      <c r="G81">
        <v>530</v>
      </c>
      <c r="H81">
        <v>6</v>
      </c>
      <c r="I81">
        <v>6</v>
      </c>
      <c r="J81">
        <v>6</v>
      </c>
      <c r="K81">
        <v>0.41499999999999998</v>
      </c>
      <c r="L81">
        <v>7.0899999999999999E-3</v>
      </c>
      <c r="M81">
        <v>1.01E-3</v>
      </c>
      <c r="N81" t="s">
        <v>29</v>
      </c>
      <c r="O81">
        <v>0.53549999999999998</v>
      </c>
      <c r="P81">
        <v>2.5270000000000002E-3</v>
      </c>
      <c r="Q81">
        <v>1.3394999999999999</v>
      </c>
      <c r="R81">
        <v>6.88E-2</v>
      </c>
      <c r="S81">
        <v>0.43990000000000001</v>
      </c>
      <c r="T81">
        <v>0</v>
      </c>
      <c r="U81">
        <v>0.43990000000000001</v>
      </c>
      <c r="V81">
        <v>-1.5281</v>
      </c>
      <c r="W81" t="s">
        <v>31</v>
      </c>
      <c r="X81">
        <v>-0.54410000000000003</v>
      </c>
      <c r="Y81" t="s">
        <v>31</v>
      </c>
      <c r="Z81">
        <v>-1.0021</v>
      </c>
      <c r="AA81" t="s">
        <v>31</v>
      </c>
      <c r="AB81">
        <v>-3.0289999999999999</v>
      </c>
    </row>
    <row r="82" spans="1:28" x14ac:dyDescent="0.25">
      <c r="A82" t="s">
        <v>261</v>
      </c>
      <c r="B82" t="s">
        <v>28</v>
      </c>
      <c r="C82">
        <v>50</v>
      </c>
      <c r="D82">
        <v>0</v>
      </c>
      <c r="E82">
        <v>50</v>
      </c>
      <c r="F82">
        <v>550</v>
      </c>
      <c r="G82">
        <v>530</v>
      </c>
      <c r="H82">
        <v>5</v>
      </c>
      <c r="I82">
        <v>5</v>
      </c>
      <c r="J82">
        <v>5</v>
      </c>
      <c r="K82">
        <v>0.26</v>
      </c>
      <c r="L82">
        <v>6.4599999999999996E-3</v>
      </c>
      <c r="M82">
        <v>6.6399999999999999E-4</v>
      </c>
      <c r="N82" t="s">
        <v>29</v>
      </c>
      <c r="O82">
        <v>0.3518</v>
      </c>
      <c r="P82">
        <v>2.1059999999999998E-3</v>
      </c>
      <c r="Q82">
        <v>1.1163000000000001</v>
      </c>
      <c r="R82">
        <v>0.1012</v>
      </c>
      <c r="S82">
        <v>0.43969999999999998</v>
      </c>
      <c r="T82">
        <v>0</v>
      </c>
      <c r="U82">
        <v>0.43969999999999998</v>
      </c>
      <c r="V82">
        <v>-1.6596</v>
      </c>
      <c r="W82" t="s">
        <v>32</v>
      </c>
      <c r="X82">
        <v>-0.82899999999999996</v>
      </c>
      <c r="Y82" t="s">
        <v>31</v>
      </c>
      <c r="Z82">
        <v>-1.2728999999999999</v>
      </c>
      <c r="AA82" t="s">
        <v>31</v>
      </c>
      <c r="AB82">
        <v>-3.0190000000000001</v>
      </c>
    </row>
    <row r="83" spans="1:28" x14ac:dyDescent="0.25">
      <c r="A83" t="s">
        <v>241</v>
      </c>
      <c r="B83" t="s">
        <v>28</v>
      </c>
      <c r="C83">
        <v>50</v>
      </c>
      <c r="D83">
        <v>0</v>
      </c>
      <c r="E83">
        <v>50</v>
      </c>
      <c r="F83">
        <v>550</v>
      </c>
      <c r="G83">
        <v>530</v>
      </c>
      <c r="H83">
        <v>8</v>
      </c>
      <c r="I83">
        <v>8</v>
      </c>
      <c r="J83">
        <v>8</v>
      </c>
      <c r="K83">
        <v>0.47699999999999998</v>
      </c>
      <c r="L83">
        <v>7.28E-3</v>
      </c>
      <c r="M83">
        <v>1.372E-3</v>
      </c>
      <c r="N83" t="s">
        <v>29</v>
      </c>
      <c r="O83">
        <v>0.72729999999999995</v>
      </c>
      <c r="P83">
        <v>3.3700000000000002E-3</v>
      </c>
      <c r="Q83">
        <v>1.786</v>
      </c>
      <c r="R83">
        <v>4.6199999999999998E-2</v>
      </c>
      <c r="S83">
        <v>0.44</v>
      </c>
      <c r="T83">
        <v>0</v>
      </c>
      <c r="U83">
        <v>0.44</v>
      </c>
      <c r="V83">
        <v>-1.6174999999999999</v>
      </c>
      <c r="W83" t="s">
        <v>32</v>
      </c>
      <c r="X83">
        <v>-0.84009999999999996</v>
      </c>
      <c r="Y83" t="s">
        <v>31</v>
      </c>
      <c r="Z83">
        <v>-1.2828999999999999</v>
      </c>
      <c r="AA83" t="s">
        <v>31</v>
      </c>
      <c r="AB83">
        <v>-4.41</v>
      </c>
    </row>
    <row r="84" spans="1:28" x14ac:dyDescent="0.25">
      <c r="A84" t="s">
        <v>242</v>
      </c>
      <c r="B84" t="s">
        <v>28</v>
      </c>
      <c r="C84">
        <v>50</v>
      </c>
      <c r="D84">
        <v>0</v>
      </c>
      <c r="E84">
        <v>50</v>
      </c>
      <c r="F84">
        <v>550</v>
      </c>
      <c r="G84">
        <v>530</v>
      </c>
      <c r="H84">
        <v>6</v>
      </c>
      <c r="I84">
        <v>6</v>
      </c>
      <c r="J84">
        <v>6</v>
      </c>
      <c r="K84">
        <v>0.38200000000000001</v>
      </c>
      <c r="L84">
        <v>6.8500000000000002E-3</v>
      </c>
      <c r="M84">
        <v>1.188E-3</v>
      </c>
      <c r="N84" t="s">
        <v>29</v>
      </c>
      <c r="O84">
        <v>0.62939999999999996</v>
      </c>
      <c r="P84">
        <v>2.5270000000000002E-3</v>
      </c>
      <c r="Q84">
        <v>1.3394999999999999</v>
      </c>
      <c r="R84">
        <v>6.88E-2</v>
      </c>
      <c r="S84">
        <v>0.44009999999999999</v>
      </c>
      <c r="T84">
        <v>0</v>
      </c>
      <c r="U84">
        <v>0.44009999999999999</v>
      </c>
      <c r="V84">
        <v>-1.3496999999999999</v>
      </c>
      <c r="W84" t="s">
        <v>31</v>
      </c>
      <c r="X84">
        <v>-1.4035</v>
      </c>
      <c r="Y84" t="s">
        <v>31</v>
      </c>
      <c r="Z84">
        <v>-1.6254999999999999</v>
      </c>
      <c r="AA84" t="s">
        <v>31</v>
      </c>
      <c r="AB84">
        <v>-2.4860000000000002</v>
      </c>
    </row>
    <row r="85" spans="1:28" x14ac:dyDescent="0.25">
      <c r="A85" t="s">
        <v>243</v>
      </c>
      <c r="B85" t="s">
        <v>28</v>
      </c>
      <c r="C85">
        <v>50</v>
      </c>
      <c r="D85">
        <v>0</v>
      </c>
      <c r="E85">
        <v>50</v>
      </c>
      <c r="F85">
        <v>550</v>
      </c>
      <c r="G85">
        <v>530</v>
      </c>
      <c r="H85">
        <v>10</v>
      </c>
      <c r="I85">
        <v>10</v>
      </c>
      <c r="J85">
        <v>10</v>
      </c>
      <c r="K85">
        <v>0.44800000000000001</v>
      </c>
      <c r="L85">
        <v>7.3899999999999999E-3</v>
      </c>
      <c r="M85">
        <v>1.1709999999999999E-3</v>
      </c>
      <c r="N85" t="s">
        <v>29</v>
      </c>
      <c r="O85">
        <v>0.62039999999999995</v>
      </c>
      <c r="P85">
        <v>4.2119999999999996E-3</v>
      </c>
      <c r="Q85">
        <v>2.2324999999999999</v>
      </c>
      <c r="R85">
        <v>4.4999999999999998E-2</v>
      </c>
      <c r="S85">
        <v>0.43990000000000001</v>
      </c>
      <c r="T85">
        <v>0</v>
      </c>
      <c r="U85">
        <v>0.43990000000000001</v>
      </c>
      <c r="V85">
        <v>-2.0648</v>
      </c>
      <c r="W85" t="s">
        <v>35</v>
      </c>
      <c r="X85">
        <v>-2.8980999999999999</v>
      </c>
      <c r="Y85" t="s">
        <v>35</v>
      </c>
      <c r="Z85">
        <v>-3.0931999999999999</v>
      </c>
      <c r="AA85" t="s">
        <v>35</v>
      </c>
      <c r="AB85">
        <v>-8.452</v>
      </c>
    </row>
    <row r="86" spans="1:28" x14ac:dyDescent="0.25">
      <c r="A86" t="s">
        <v>126</v>
      </c>
      <c r="B86" t="s">
        <v>28</v>
      </c>
      <c r="C86">
        <v>50</v>
      </c>
      <c r="D86">
        <v>0</v>
      </c>
      <c r="E86">
        <v>50</v>
      </c>
      <c r="F86">
        <v>550</v>
      </c>
      <c r="G86">
        <v>530</v>
      </c>
      <c r="H86">
        <v>10</v>
      </c>
      <c r="I86">
        <v>10</v>
      </c>
      <c r="J86">
        <v>9</v>
      </c>
      <c r="K86">
        <v>0.36199999999999999</v>
      </c>
      <c r="L86">
        <v>7.6600000000000001E-3</v>
      </c>
      <c r="M86">
        <v>8.9899999999999995E-4</v>
      </c>
      <c r="N86" t="s">
        <v>29</v>
      </c>
      <c r="O86">
        <v>0.47670000000000001</v>
      </c>
      <c r="P86">
        <v>4.2119999999999996E-3</v>
      </c>
      <c r="Q86">
        <v>2.2324999999999999</v>
      </c>
      <c r="R86">
        <v>4.4999999999999998E-2</v>
      </c>
      <c r="S86">
        <v>0.4395</v>
      </c>
      <c r="T86">
        <v>0</v>
      </c>
      <c r="U86">
        <v>0.4395</v>
      </c>
      <c r="V86">
        <v>-2.2488000000000001</v>
      </c>
      <c r="W86" t="s">
        <v>38</v>
      </c>
      <c r="X86">
        <v>-3.5118999999999998</v>
      </c>
      <c r="Y86" t="s">
        <v>38</v>
      </c>
      <c r="Z86">
        <v>-3.6501999999999999</v>
      </c>
      <c r="AA86" t="s">
        <v>38</v>
      </c>
      <c r="AB86">
        <v>-8.3409999999999993</v>
      </c>
    </row>
    <row r="87" spans="1:28" x14ac:dyDescent="0.25">
      <c r="A87" t="s">
        <v>244</v>
      </c>
      <c r="B87" t="s">
        <v>28</v>
      </c>
      <c r="C87">
        <v>50</v>
      </c>
      <c r="D87">
        <v>0</v>
      </c>
      <c r="E87">
        <v>50</v>
      </c>
      <c r="F87">
        <v>550</v>
      </c>
      <c r="G87">
        <v>530</v>
      </c>
      <c r="H87">
        <v>5</v>
      </c>
      <c r="I87">
        <v>5</v>
      </c>
      <c r="J87">
        <v>5</v>
      </c>
      <c r="K87">
        <v>0.26</v>
      </c>
      <c r="L87">
        <v>6.4599999999999996E-3</v>
      </c>
      <c r="M87">
        <v>7.3300000000000004E-4</v>
      </c>
      <c r="N87" t="s">
        <v>29</v>
      </c>
      <c r="O87">
        <v>0.3886</v>
      </c>
      <c r="P87">
        <v>2.1059999999999998E-3</v>
      </c>
      <c r="Q87">
        <v>1.1163000000000001</v>
      </c>
      <c r="R87">
        <v>0.1013</v>
      </c>
      <c r="S87">
        <v>0.43990000000000001</v>
      </c>
      <c r="T87">
        <v>0</v>
      </c>
      <c r="U87">
        <v>0.43990000000000001</v>
      </c>
      <c r="V87">
        <v>-1.5798000000000001</v>
      </c>
      <c r="W87" t="s">
        <v>32</v>
      </c>
      <c r="X87">
        <v>-0.82899999999999996</v>
      </c>
      <c r="Y87" t="s">
        <v>31</v>
      </c>
      <c r="Z87">
        <v>-1.2439</v>
      </c>
      <c r="AA87" t="s">
        <v>31</v>
      </c>
      <c r="AB87">
        <v>-2.7240000000000002</v>
      </c>
    </row>
    <row r="88" spans="1:28" x14ac:dyDescent="0.25">
      <c r="A88" t="s">
        <v>245</v>
      </c>
      <c r="B88" t="s">
        <v>28</v>
      </c>
      <c r="C88">
        <v>50</v>
      </c>
      <c r="D88">
        <v>0</v>
      </c>
      <c r="E88">
        <v>50</v>
      </c>
      <c r="F88">
        <v>550</v>
      </c>
      <c r="G88">
        <v>530</v>
      </c>
      <c r="H88">
        <v>7</v>
      </c>
      <c r="I88">
        <v>7</v>
      </c>
      <c r="J88">
        <v>6</v>
      </c>
      <c r="K88">
        <v>0.41699999999999998</v>
      </c>
      <c r="L88">
        <v>7.28E-3</v>
      </c>
      <c r="M88">
        <v>1.237E-3</v>
      </c>
      <c r="N88" t="s">
        <v>29</v>
      </c>
      <c r="O88">
        <v>0.65549999999999997</v>
      </c>
      <c r="P88">
        <v>2.9489999999999998E-3</v>
      </c>
      <c r="Q88">
        <v>1.5628</v>
      </c>
      <c r="R88">
        <v>9.7500000000000003E-2</v>
      </c>
      <c r="S88">
        <v>0.43980000000000002</v>
      </c>
      <c r="T88">
        <v>0</v>
      </c>
      <c r="U88">
        <v>0.43980000000000002</v>
      </c>
      <c r="V88">
        <v>-1.5359</v>
      </c>
      <c r="W88" t="s">
        <v>31</v>
      </c>
      <c r="X88">
        <v>0.46310000000000001</v>
      </c>
      <c r="Y88" t="s">
        <v>31</v>
      </c>
      <c r="Z88">
        <v>-0.20599999999999999</v>
      </c>
      <c r="AA88" t="s">
        <v>31</v>
      </c>
      <c r="AB88">
        <v>-2.3530000000000002</v>
      </c>
    </row>
    <row r="89" spans="1:28" x14ac:dyDescent="0.25">
      <c r="A89" t="s">
        <v>246</v>
      </c>
      <c r="B89" t="s">
        <v>28</v>
      </c>
      <c r="C89">
        <v>50</v>
      </c>
      <c r="D89">
        <v>0</v>
      </c>
      <c r="E89">
        <v>50</v>
      </c>
      <c r="F89">
        <v>550</v>
      </c>
      <c r="G89">
        <v>530</v>
      </c>
      <c r="H89">
        <v>5</v>
      </c>
      <c r="I89">
        <v>5</v>
      </c>
      <c r="J89">
        <v>5</v>
      </c>
      <c r="K89">
        <v>0.155</v>
      </c>
      <c r="L89">
        <v>4.7800000000000004E-3</v>
      </c>
      <c r="M89">
        <v>3.77E-4</v>
      </c>
      <c r="N89" t="s">
        <v>29</v>
      </c>
      <c r="O89">
        <v>0.2</v>
      </c>
      <c r="P89">
        <v>2.1059999999999998E-3</v>
      </c>
      <c r="Q89">
        <v>1.1163000000000001</v>
      </c>
      <c r="R89">
        <v>0.1004</v>
      </c>
      <c r="S89">
        <v>0.43959999999999999</v>
      </c>
      <c r="T89">
        <v>0</v>
      </c>
      <c r="U89">
        <v>0.43959999999999999</v>
      </c>
      <c r="V89">
        <v>-1.9892000000000001</v>
      </c>
      <c r="W89" t="s">
        <v>35</v>
      </c>
      <c r="X89">
        <v>-3.7176999999999998</v>
      </c>
      <c r="Y89" t="s">
        <v>38</v>
      </c>
      <c r="Z89">
        <v>-3.7202000000000002</v>
      </c>
      <c r="AA89" t="s">
        <v>38</v>
      </c>
      <c r="AB89">
        <v>-4.8070000000000004</v>
      </c>
    </row>
    <row r="90" spans="1:28" x14ac:dyDescent="0.25">
      <c r="A90" t="s">
        <v>247</v>
      </c>
      <c r="B90" t="s">
        <v>28</v>
      </c>
      <c r="C90">
        <v>50</v>
      </c>
      <c r="D90">
        <v>0</v>
      </c>
      <c r="E90">
        <v>50</v>
      </c>
      <c r="F90">
        <v>550</v>
      </c>
      <c r="G90">
        <v>530</v>
      </c>
      <c r="H90">
        <v>9</v>
      </c>
      <c r="I90">
        <v>9</v>
      </c>
      <c r="J90">
        <v>9</v>
      </c>
      <c r="K90">
        <v>0.47799999999999998</v>
      </c>
      <c r="L90">
        <v>7.3400000000000002E-3</v>
      </c>
      <c r="M90">
        <v>1.382E-3</v>
      </c>
      <c r="N90" t="s">
        <v>29</v>
      </c>
      <c r="O90">
        <v>0.73219999999999996</v>
      </c>
      <c r="P90">
        <v>3.7910000000000001E-3</v>
      </c>
      <c r="Q90">
        <v>2.0093000000000001</v>
      </c>
      <c r="R90">
        <v>4.3099999999999999E-2</v>
      </c>
      <c r="S90">
        <v>0.43990000000000001</v>
      </c>
      <c r="T90">
        <v>0</v>
      </c>
      <c r="U90">
        <v>0.43990000000000001</v>
      </c>
      <c r="V90">
        <v>-1.7789999999999999</v>
      </c>
      <c r="W90" t="s">
        <v>32</v>
      </c>
      <c r="X90">
        <v>-1.2857000000000001</v>
      </c>
      <c r="Y90" t="s">
        <v>31</v>
      </c>
      <c r="Z90">
        <v>-1.7029000000000001</v>
      </c>
      <c r="AA90" t="s">
        <v>31</v>
      </c>
      <c r="AB90">
        <v>-5.7859999999999996</v>
      </c>
    </row>
    <row r="91" spans="1:28" x14ac:dyDescent="0.25">
      <c r="A91" t="s">
        <v>248</v>
      </c>
      <c r="B91" t="s">
        <v>28</v>
      </c>
      <c r="C91">
        <v>50</v>
      </c>
      <c r="D91">
        <v>0</v>
      </c>
      <c r="E91">
        <v>50</v>
      </c>
      <c r="F91">
        <v>550</v>
      </c>
      <c r="G91">
        <v>530</v>
      </c>
      <c r="H91">
        <v>6</v>
      </c>
      <c r="I91">
        <v>6</v>
      </c>
      <c r="J91">
        <v>6</v>
      </c>
      <c r="K91">
        <v>0.32700000000000001</v>
      </c>
      <c r="L91">
        <v>7.1799999999999998E-3</v>
      </c>
      <c r="M91">
        <v>8.8099999999999995E-4</v>
      </c>
      <c r="N91" t="s">
        <v>29</v>
      </c>
      <c r="O91">
        <v>0.46689999999999998</v>
      </c>
      <c r="P91">
        <v>2.5270000000000002E-3</v>
      </c>
      <c r="Q91">
        <v>1.3394999999999999</v>
      </c>
      <c r="R91">
        <v>6.8099999999999994E-2</v>
      </c>
      <c r="S91">
        <v>0.43980000000000002</v>
      </c>
      <c r="T91">
        <v>0</v>
      </c>
      <c r="U91">
        <v>0.43980000000000002</v>
      </c>
      <c r="V91">
        <v>-1.6584000000000001</v>
      </c>
      <c r="W91" t="s">
        <v>32</v>
      </c>
      <c r="X91">
        <v>-0.54410000000000003</v>
      </c>
      <c r="Y91" t="s">
        <v>31</v>
      </c>
      <c r="Z91">
        <v>-1.0504</v>
      </c>
      <c r="AA91" t="s">
        <v>31</v>
      </c>
      <c r="AB91">
        <v>-3.5089999999999999</v>
      </c>
    </row>
    <row r="92" spans="1:28" x14ac:dyDescent="0.25">
      <c r="A92" t="s">
        <v>176</v>
      </c>
      <c r="B92" t="s">
        <v>28</v>
      </c>
      <c r="C92">
        <v>50</v>
      </c>
      <c r="D92">
        <v>0</v>
      </c>
      <c r="E92">
        <v>50</v>
      </c>
      <c r="F92">
        <v>550</v>
      </c>
      <c r="G92">
        <v>530</v>
      </c>
      <c r="H92">
        <v>8</v>
      </c>
      <c r="I92">
        <v>8</v>
      </c>
      <c r="J92">
        <v>8</v>
      </c>
      <c r="K92">
        <v>0.39100000000000001</v>
      </c>
      <c r="L92">
        <v>7.6E-3</v>
      </c>
      <c r="M92">
        <v>1.029E-3</v>
      </c>
      <c r="N92" t="s">
        <v>29</v>
      </c>
      <c r="O92">
        <v>0.54530000000000001</v>
      </c>
      <c r="P92">
        <v>3.3700000000000002E-3</v>
      </c>
      <c r="Q92">
        <v>1.786</v>
      </c>
      <c r="R92">
        <v>4.53E-2</v>
      </c>
      <c r="S92">
        <v>0.43980000000000002</v>
      </c>
      <c r="T92">
        <v>0</v>
      </c>
      <c r="U92">
        <v>0.43980000000000002</v>
      </c>
      <c r="V92">
        <v>-1.8956</v>
      </c>
      <c r="W92" t="s">
        <v>35</v>
      </c>
      <c r="X92">
        <v>-1.5536000000000001</v>
      </c>
      <c r="Y92" t="s">
        <v>31</v>
      </c>
      <c r="Z92">
        <v>-1.9567000000000001</v>
      </c>
      <c r="AA92" t="s">
        <v>32</v>
      </c>
      <c r="AB92">
        <v>-5.827</v>
      </c>
    </row>
    <row r="93" spans="1:28" x14ac:dyDescent="0.25">
      <c r="A93" t="s">
        <v>249</v>
      </c>
      <c r="B93" t="s">
        <v>28</v>
      </c>
      <c r="C93">
        <v>50</v>
      </c>
      <c r="D93">
        <v>0</v>
      </c>
      <c r="E93">
        <v>50</v>
      </c>
      <c r="F93">
        <v>550</v>
      </c>
      <c r="G93">
        <v>530</v>
      </c>
      <c r="H93">
        <v>7</v>
      </c>
      <c r="I93">
        <v>7</v>
      </c>
      <c r="J93">
        <v>7</v>
      </c>
      <c r="K93">
        <v>0.35899999999999999</v>
      </c>
      <c r="L93">
        <v>7.43E-3</v>
      </c>
      <c r="M93">
        <v>9.5600000000000004E-4</v>
      </c>
      <c r="N93" t="s">
        <v>29</v>
      </c>
      <c r="O93">
        <v>0.50690000000000002</v>
      </c>
      <c r="P93">
        <v>2.9489999999999998E-3</v>
      </c>
      <c r="Q93">
        <v>1.5628</v>
      </c>
      <c r="R93">
        <v>0.1108</v>
      </c>
      <c r="S93">
        <v>0.43969999999999998</v>
      </c>
      <c r="T93">
        <v>0</v>
      </c>
      <c r="U93">
        <v>0.43969999999999998</v>
      </c>
      <c r="V93">
        <v>-1.7875000000000001</v>
      </c>
      <c r="W93" t="s">
        <v>32</v>
      </c>
      <c r="X93">
        <v>-1.0943000000000001</v>
      </c>
      <c r="Y93" t="s">
        <v>31</v>
      </c>
      <c r="Z93">
        <v>-1.5449999999999999</v>
      </c>
      <c r="AA93" t="s">
        <v>31</v>
      </c>
      <c r="AB93">
        <v>-4.6269999999999998</v>
      </c>
    </row>
    <row r="94" spans="1:28" x14ac:dyDescent="0.25">
      <c r="A94" t="s">
        <v>79</v>
      </c>
      <c r="B94" t="s">
        <v>28</v>
      </c>
      <c r="C94">
        <v>50</v>
      </c>
      <c r="D94">
        <v>0</v>
      </c>
      <c r="E94">
        <v>50</v>
      </c>
      <c r="F94">
        <v>550</v>
      </c>
      <c r="G94">
        <v>530</v>
      </c>
      <c r="H94">
        <v>9</v>
      </c>
      <c r="I94">
        <v>9</v>
      </c>
      <c r="J94">
        <v>10</v>
      </c>
      <c r="K94">
        <v>0.36199999999999999</v>
      </c>
      <c r="L94">
        <v>7.7400000000000004E-3</v>
      </c>
      <c r="M94">
        <v>8.9300000000000002E-4</v>
      </c>
      <c r="N94" t="s">
        <v>29</v>
      </c>
      <c r="O94">
        <v>0.47349999999999998</v>
      </c>
      <c r="P94">
        <v>3.7910000000000001E-3</v>
      </c>
      <c r="Q94">
        <v>2.0093000000000001</v>
      </c>
      <c r="R94">
        <v>1.8800000000000001E-2</v>
      </c>
      <c r="S94">
        <v>0.43980000000000002</v>
      </c>
      <c r="T94">
        <v>0</v>
      </c>
      <c r="U94">
        <v>0.43980000000000002</v>
      </c>
      <c r="V94">
        <v>-2.1395</v>
      </c>
      <c r="W94" t="s">
        <v>35</v>
      </c>
      <c r="X94">
        <v>-3.2641</v>
      </c>
      <c r="Y94" t="s">
        <v>35</v>
      </c>
      <c r="Z94">
        <v>-3.4116</v>
      </c>
      <c r="AA94" t="s">
        <v>38</v>
      </c>
      <c r="AB94">
        <v>-10.363</v>
      </c>
    </row>
    <row r="95" spans="1:28" x14ac:dyDescent="0.25">
      <c r="A95" t="s">
        <v>250</v>
      </c>
      <c r="B95" t="s">
        <v>28</v>
      </c>
      <c r="C95">
        <v>50</v>
      </c>
      <c r="D95">
        <v>0</v>
      </c>
      <c r="E95">
        <v>50</v>
      </c>
      <c r="F95">
        <v>550</v>
      </c>
      <c r="G95">
        <v>530</v>
      </c>
      <c r="H95">
        <v>9</v>
      </c>
      <c r="I95">
        <v>9</v>
      </c>
      <c r="J95">
        <v>9</v>
      </c>
      <c r="K95">
        <v>0.42</v>
      </c>
      <c r="L95">
        <v>7.5500000000000003E-3</v>
      </c>
      <c r="M95">
        <v>1.168E-3</v>
      </c>
      <c r="N95" t="s">
        <v>29</v>
      </c>
      <c r="O95">
        <v>0.61880000000000002</v>
      </c>
      <c r="P95">
        <v>3.7910000000000001E-3</v>
      </c>
      <c r="Q95">
        <v>2.0093000000000001</v>
      </c>
      <c r="R95">
        <v>2.8899999999999999E-2</v>
      </c>
      <c r="S95">
        <v>0.43990000000000001</v>
      </c>
      <c r="T95">
        <v>0</v>
      </c>
      <c r="U95">
        <v>0.43990000000000001</v>
      </c>
      <c r="V95">
        <v>-1.9371</v>
      </c>
      <c r="W95" t="s">
        <v>35</v>
      </c>
      <c r="X95">
        <v>-2.6046</v>
      </c>
      <c r="Y95" t="s">
        <v>35</v>
      </c>
      <c r="Z95">
        <v>-2.8105000000000002</v>
      </c>
      <c r="AA95" t="s">
        <v>35</v>
      </c>
      <c r="AB95">
        <v>-6.7510000000000003</v>
      </c>
    </row>
    <row r="96" spans="1:28" x14ac:dyDescent="0.25">
      <c r="A96" t="s">
        <v>130</v>
      </c>
      <c r="B96" t="s">
        <v>28</v>
      </c>
      <c r="C96">
        <v>50</v>
      </c>
      <c r="D96">
        <v>0</v>
      </c>
      <c r="E96">
        <v>50</v>
      </c>
      <c r="F96">
        <v>550</v>
      </c>
      <c r="G96">
        <v>530</v>
      </c>
      <c r="H96">
        <v>8</v>
      </c>
      <c r="I96">
        <v>8</v>
      </c>
      <c r="J96">
        <v>7</v>
      </c>
      <c r="K96">
        <v>0.32700000000000001</v>
      </c>
      <c r="L96">
        <v>7.26E-3</v>
      </c>
      <c r="M96">
        <v>9.5600000000000004E-4</v>
      </c>
      <c r="N96" t="s">
        <v>29</v>
      </c>
      <c r="O96">
        <v>0.50690000000000002</v>
      </c>
      <c r="P96">
        <v>3.3700000000000002E-3</v>
      </c>
      <c r="Q96">
        <v>1.786</v>
      </c>
      <c r="R96">
        <v>8.0799999999999997E-2</v>
      </c>
      <c r="S96">
        <v>0.43959999999999999</v>
      </c>
      <c r="T96">
        <v>0</v>
      </c>
      <c r="U96">
        <v>0.43959999999999999</v>
      </c>
      <c r="V96">
        <v>-1.9541999999999999</v>
      </c>
      <c r="W96" t="s">
        <v>35</v>
      </c>
      <c r="X96">
        <v>-2.2671000000000001</v>
      </c>
      <c r="Y96" t="s">
        <v>32</v>
      </c>
      <c r="Z96">
        <v>-2.5470999999999999</v>
      </c>
      <c r="AA96" t="s">
        <v>35</v>
      </c>
      <c r="AB96">
        <v>-4.6269999999999998</v>
      </c>
    </row>
    <row r="97" spans="1:28" x14ac:dyDescent="0.25">
      <c r="A97" t="s">
        <v>251</v>
      </c>
      <c r="B97" t="s">
        <v>28</v>
      </c>
      <c r="C97">
        <v>50</v>
      </c>
      <c r="D97">
        <v>0</v>
      </c>
      <c r="E97">
        <v>50</v>
      </c>
      <c r="F97">
        <v>550</v>
      </c>
      <c r="G97">
        <v>530</v>
      </c>
      <c r="H97">
        <v>7</v>
      </c>
      <c r="I97">
        <v>7</v>
      </c>
      <c r="J97">
        <v>7</v>
      </c>
      <c r="K97">
        <v>0.26200000000000001</v>
      </c>
      <c r="L97">
        <v>6.7200000000000003E-3</v>
      </c>
      <c r="M97">
        <v>6.0099999999999997E-4</v>
      </c>
      <c r="N97" t="s">
        <v>29</v>
      </c>
      <c r="O97">
        <v>0.31840000000000002</v>
      </c>
      <c r="P97">
        <v>2.9489999999999998E-3</v>
      </c>
      <c r="Q97">
        <v>1.5628</v>
      </c>
      <c r="R97">
        <v>4.8099999999999997E-2</v>
      </c>
      <c r="S97">
        <v>0.43969999999999998</v>
      </c>
      <c r="T97">
        <v>0</v>
      </c>
      <c r="U97">
        <v>0.43969999999999998</v>
      </c>
      <c r="V97">
        <v>-2.1067</v>
      </c>
      <c r="W97" t="s">
        <v>35</v>
      </c>
      <c r="X97">
        <v>-3.4302999999999999</v>
      </c>
      <c r="Y97" t="s">
        <v>38</v>
      </c>
      <c r="Z97">
        <v>-3.5316000000000001</v>
      </c>
      <c r="AA97" t="s">
        <v>38</v>
      </c>
      <c r="AB97">
        <v>-6.77</v>
      </c>
    </row>
    <row r="98" spans="1:28" x14ac:dyDescent="0.25">
      <c r="A98" t="s">
        <v>252</v>
      </c>
      <c r="B98" t="s">
        <v>28</v>
      </c>
      <c r="C98">
        <v>50</v>
      </c>
      <c r="D98">
        <v>0</v>
      </c>
      <c r="E98">
        <v>50</v>
      </c>
      <c r="F98">
        <v>550</v>
      </c>
      <c r="G98">
        <v>530</v>
      </c>
      <c r="H98">
        <v>7</v>
      </c>
      <c r="I98">
        <v>7</v>
      </c>
      <c r="J98">
        <v>7</v>
      </c>
      <c r="K98">
        <v>0.39</v>
      </c>
      <c r="L98">
        <v>7.5199999999999998E-3</v>
      </c>
      <c r="M98">
        <v>9.6000000000000002E-4</v>
      </c>
      <c r="N98" t="s">
        <v>29</v>
      </c>
      <c r="O98">
        <v>0.50860000000000005</v>
      </c>
      <c r="P98">
        <v>2.9489999999999998E-3</v>
      </c>
      <c r="Q98">
        <v>1.5628</v>
      </c>
      <c r="R98">
        <v>4.9000000000000002E-2</v>
      </c>
      <c r="S98">
        <v>0.44</v>
      </c>
      <c r="T98">
        <v>0</v>
      </c>
      <c r="U98">
        <v>0.44</v>
      </c>
      <c r="V98">
        <v>-1.7847</v>
      </c>
      <c r="W98" t="s">
        <v>32</v>
      </c>
      <c r="X98">
        <v>-0.31559999999999999</v>
      </c>
      <c r="Y98" t="s">
        <v>31</v>
      </c>
      <c r="Z98">
        <v>-0.92159999999999997</v>
      </c>
      <c r="AA98" t="s">
        <v>31</v>
      </c>
      <c r="AB98">
        <v>-4.6130000000000004</v>
      </c>
    </row>
    <row r="99" spans="1:28" x14ac:dyDescent="0.25">
      <c r="A99" t="s">
        <v>253</v>
      </c>
      <c r="B99" t="s">
        <v>28</v>
      </c>
      <c r="C99">
        <v>50</v>
      </c>
      <c r="D99">
        <v>0</v>
      </c>
      <c r="E99">
        <v>50</v>
      </c>
      <c r="F99">
        <v>550</v>
      </c>
      <c r="G99">
        <v>530</v>
      </c>
      <c r="H99">
        <v>7</v>
      </c>
      <c r="I99">
        <v>7</v>
      </c>
      <c r="J99">
        <v>7</v>
      </c>
      <c r="K99">
        <v>0.39</v>
      </c>
      <c r="L99">
        <v>7.5199999999999998E-3</v>
      </c>
      <c r="M99">
        <v>1.029E-3</v>
      </c>
      <c r="N99" t="s">
        <v>29</v>
      </c>
      <c r="O99">
        <v>0.54530000000000001</v>
      </c>
      <c r="P99">
        <v>2.9489999999999998E-3</v>
      </c>
      <c r="Q99">
        <v>1.5628</v>
      </c>
      <c r="R99">
        <v>6.4399999999999999E-2</v>
      </c>
      <c r="S99">
        <v>0.43980000000000002</v>
      </c>
      <c r="T99">
        <v>0</v>
      </c>
      <c r="U99">
        <v>0.43980000000000002</v>
      </c>
      <c r="V99">
        <v>-1.7224999999999999</v>
      </c>
      <c r="W99" t="s">
        <v>32</v>
      </c>
      <c r="X99">
        <v>-0.31559999999999999</v>
      </c>
      <c r="Y99" t="s">
        <v>31</v>
      </c>
      <c r="Z99">
        <v>-0.89829999999999999</v>
      </c>
      <c r="AA99" t="s">
        <v>31</v>
      </c>
      <c r="AB99">
        <v>-4.3140000000000001</v>
      </c>
    </row>
    <row r="100" spans="1:28" x14ac:dyDescent="0.25">
      <c r="A100" t="s">
        <v>254</v>
      </c>
      <c r="B100" t="s">
        <v>28</v>
      </c>
      <c r="C100">
        <v>50</v>
      </c>
      <c r="D100">
        <v>0</v>
      </c>
      <c r="E100">
        <v>50</v>
      </c>
      <c r="F100">
        <v>550</v>
      </c>
      <c r="G100">
        <v>530</v>
      </c>
      <c r="H100">
        <v>8</v>
      </c>
      <c r="I100">
        <v>8</v>
      </c>
      <c r="J100">
        <v>7</v>
      </c>
      <c r="K100">
        <v>0.32800000000000001</v>
      </c>
      <c r="L100">
        <v>7.3400000000000002E-3</v>
      </c>
      <c r="M100">
        <v>8.9300000000000002E-4</v>
      </c>
      <c r="N100" t="s">
        <v>29</v>
      </c>
      <c r="O100">
        <v>0.47349999999999998</v>
      </c>
      <c r="P100">
        <v>3.3700000000000002E-3</v>
      </c>
      <c r="Q100">
        <v>1.786</v>
      </c>
      <c r="R100">
        <v>7.2300000000000003E-2</v>
      </c>
      <c r="S100">
        <v>0.43959999999999999</v>
      </c>
      <c r="T100">
        <v>0</v>
      </c>
      <c r="U100">
        <v>0.43959999999999999</v>
      </c>
      <c r="V100">
        <v>-2.0053999999999998</v>
      </c>
      <c r="W100" t="s">
        <v>35</v>
      </c>
      <c r="X100">
        <v>-1.5536000000000001</v>
      </c>
      <c r="Y100" t="s">
        <v>31</v>
      </c>
      <c r="Z100">
        <v>-1.9983</v>
      </c>
      <c r="AA100" t="s">
        <v>32</v>
      </c>
      <c r="AB100">
        <v>-4.9249999999999998</v>
      </c>
    </row>
    <row r="101" spans="1:28" x14ac:dyDescent="0.25">
      <c r="A101" t="s">
        <v>255</v>
      </c>
      <c r="B101" t="s">
        <v>28</v>
      </c>
      <c r="C101">
        <v>50</v>
      </c>
      <c r="D101">
        <v>0</v>
      </c>
      <c r="E101">
        <v>50</v>
      </c>
      <c r="F101">
        <v>550</v>
      </c>
      <c r="G101">
        <v>530</v>
      </c>
      <c r="H101">
        <v>6</v>
      </c>
      <c r="I101">
        <v>6</v>
      </c>
      <c r="J101">
        <v>6</v>
      </c>
      <c r="K101">
        <v>0.29399999999999998</v>
      </c>
      <c r="L101">
        <v>6.9100000000000003E-3</v>
      </c>
      <c r="M101">
        <v>8.0900000000000004E-4</v>
      </c>
      <c r="N101" t="s">
        <v>29</v>
      </c>
      <c r="O101">
        <v>0.42859999999999998</v>
      </c>
      <c r="P101">
        <v>2.5270000000000002E-3</v>
      </c>
      <c r="Q101">
        <v>1.3394999999999999</v>
      </c>
      <c r="R101">
        <v>6.7799999999999999E-2</v>
      </c>
      <c r="S101">
        <v>0.44</v>
      </c>
      <c r="T101">
        <v>0</v>
      </c>
      <c r="U101">
        <v>0.44</v>
      </c>
      <c r="V101">
        <v>-1.7313000000000001</v>
      </c>
      <c r="W101" t="s">
        <v>32</v>
      </c>
      <c r="X101">
        <v>-1.4035</v>
      </c>
      <c r="Y101" t="s">
        <v>31</v>
      </c>
      <c r="Z101">
        <v>-1.7667999999999999</v>
      </c>
      <c r="AA101" t="s">
        <v>31</v>
      </c>
      <c r="AB101">
        <v>-3.8180000000000001</v>
      </c>
    </row>
    <row r="105" spans="1:28" x14ac:dyDescent="0.25">
      <c r="K105">
        <v>7.9000000000000001E-2</v>
      </c>
      <c r="L105">
        <f>(K105-AVERAGE($K$105:$K$204))^2</f>
        <v>7.5515039999999964E-2</v>
      </c>
    </row>
    <row r="106" spans="1:28" x14ac:dyDescent="0.25">
      <c r="K106">
        <v>0.155</v>
      </c>
      <c r="L106">
        <f t="shared" ref="L106:L169" si="0">(K106-AVERAGE($K$105:$K$204))^2</f>
        <v>3.9521439999999977E-2</v>
      </c>
    </row>
    <row r="107" spans="1:28" x14ac:dyDescent="0.25">
      <c r="K107">
        <v>0.155</v>
      </c>
      <c r="L107">
        <f t="shared" si="0"/>
        <v>3.9521439999999977E-2</v>
      </c>
    </row>
    <row r="108" spans="1:28" x14ac:dyDescent="0.25">
      <c r="K108">
        <v>0.189</v>
      </c>
      <c r="L108">
        <f t="shared" si="0"/>
        <v>2.7159039999999982E-2</v>
      </c>
    </row>
    <row r="109" spans="1:28" x14ac:dyDescent="0.25">
      <c r="K109">
        <v>0.19</v>
      </c>
      <c r="L109">
        <f t="shared" si="0"/>
        <v>2.6830439999999983E-2</v>
      </c>
    </row>
    <row r="110" spans="1:28" x14ac:dyDescent="0.25">
      <c r="K110">
        <v>0.191</v>
      </c>
      <c r="L110">
        <f t="shared" si="0"/>
        <v>2.6503839999999983E-2</v>
      </c>
    </row>
    <row r="111" spans="1:28" x14ac:dyDescent="0.25">
      <c r="K111">
        <v>0.22500000000000001</v>
      </c>
      <c r="L111">
        <f t="shared" si="0"/>
        <v>1.6589439999999987E-2</v>
      </c>
    </row>
    <row r="112" spans="1:28" x14ac:dyDescent="0.25">
      <c r="K112">
        <v>0.22600000000000001</v>
      </c>
      <c r="L112">
        <f t="shared" si="0"/>
        <v>1.6332839999999984E-2</v>
      </c>
    </row>
    <row r="113" spans="11:12" x14ac:dyDescent="0.25">
      <c r="K113">
        <v>0.22600000000000001</v>
      </c>
      <c r="L113">
        <f t="shared" si="0"/>
        <v>1.6332839999999984E-2</v>
      </c>
    </row>
    <row r="114" spans="11:12" x14ac:dyDescent="0.25">
      <c r="K114">
        <v>0.22600000000000001</v>
      </c>
      <c r="L114">
        <f t="shared" si="0"/>
        <v>1.6332839999999984E-2</v>
      </c>
    </row>
    <row r="115" spans="11:12" x14ac:dyDescent="0.25">
      <c r="K115">
        <v>0.22700000000000001</v>
      </c>
      <c r="L115">
        <f t="shared" si="0"/>
        <v>1.6078239999999983E-2</v>
      </c>
    </row>
    <row r="116" spans="11:12" x14ac:dyDescent="0.25">
      <c r="K116">
        <v>0.22700000000000001</v>
      </c>
      <c r="L116">
        <f t="shared" si="0"/>
        <v>1.6078239999999983E-2</v>
      </c>
    </row>
    <row r="117" spans="11:12" x14ac:dyDescent="0.25">
      <c r="K117">
        <v>0.26</v>
      </c>
      <c r="L117">
        <f t="shared" si="0"/>
        <v>8.798439999999989E-3</v>
      </c>
    </row>
    <row r="118" spans="11:12" x14ac:dyDescent="0.25">
      <c r="K118">
        <v>0.26</v>
      </c>
      <c r="L118">
        <f t="shared" si="0"/>
        <v>8.798439999999989E-3</v>
      </c>
    </row>
    <row r="119" spans="11:12" x14ac:dyDescent="0.25">
      <c r="K119">
        <v>0.26</v>
      </c>
      <c r="L119">
        <f t="shared" si="0"/>
        <v>8.798439999999989E-3</v>
      </c>
    </row>
    <row r="120" spans="11:12" x14ac:dyDescent="0.25">
      <c r="K120">
        <v>0.26</v>
      </c>
      <c r="L120">
        <f t="shared" si="0"/>
        <v>8.798439999999989E-3</v>
      </c>
    </row>
    <row r="121" spans="11:12" x14ac:dyDescent="0.25">
      <c r="K121">
        <v>0.26100000000000001</v>
      </c>
      <c r="L121">
        <f t="shared" si="0"/>
        <v>8.6118399999999887E-3</v>
      </c>
    </row>
    <row r="122" spans="11:12" x14ac:dyDescent="0.25">
      <c r="K122">
        <v>0.26100000000000001</v>
      </c>
      <c r="L122">
        <f t="shared" si="0"/>
        <v>8.6118399999999887E-3</v>
      </c>
    </row>
    <row r="123" spans="11:12" x14ac:dyDescent="0.25">
      <c r="K123">
        <v>0.26200000000000001</v>
      </c>
      <c r="L123">
        <f t="shared" si="0"/>
        <v>8.4272399999999886E-3</v>
      </c>
    </row>
    <row r="124" spans="11:12" x14ac:dyDescent="0.25">
      <c r="K124">
        <v>0.26200000000000001</v>
      </c>
      <c r="L124">
        <f t="shared" si="0"/>
        <v>8.4272399999999886E-3</v>
      </c>
    </row>
    <row r="125" spans="11:12" x14ac:dyDescent="0.25">
      <c r="K125">
        <v>0.29099999999999998</v>
      </c>
      <c r="L125">
        <f t="shared" si="0"/>
        <v>3.9438399999999962E-3</v>
      </c>
    </row>
    <row r="126" spans="11:12" x14ac:dyDescent="0.25">
      <c r="K126">
        <v>0.29399999999999998</v>
      </c>
      <c r="L126">
        <f t="shared" si="0"/>
        <v>3.5760399999999956E-3</v>
      </c>
    </row>
    <row r="127" spans="11:12" x14ac:dyDescent="0.25">
      <c r="K127">
        <v>0.29399999999999998</v>
      </c>
      <c r="L127">
        <f t="shared" si="0"/>
        <v>3.5760399999999956E-3</v>
      </c>
    </row>
    <row r="128" spans="11:12" x14ac:dyDescent="0.25">
      <c r="K128">
        <v>0.29399999999999998</v>
      </c>
      <c r="L128">
        <f t="shared" si="0"/>
        <v>3.5760399999999956E-3</v>
      </c>
    </row>
    <row r="129" spans="11:15" x14ac:dyDescent="0.25">
      <c r="K129">
        <v>0.29599999999999999</v>
      </c>
      <c r="L129">
        <f t="shared" si="0"/>
        <v>3.3408399999999955E-3</v>
      </c>
    </row>
    <row r="130" spans="11:15" x14ac:dyDescent="0.25">
      <c r="K130">
        <v>0.29599999999999999</v>
      </c>
      <c r="L130">
        <f t="shared" si="0"/>
        <v>3.3408399999999955E-3</v>
      </c>
    </row>
    <row r="131" spans="11:15" x14ac:dyDescent="0.25">
      <c r="K131">
        <v>0.29599999999999999</v>
      </c>
      <c r="L131">
        <f t="shared" si="0"/>
        <v>3.3408399999999955E-3</v>
      </c>
    </row>
    <row r="132" spans="11:15" x14ac:dyDescent="0.25">
      <c r="K132">
        <v>0.29599999999999999</v>
      </c>
      <c r="L132">
        <f t="shared" si="0"/>
        <v>3.3408399999999955E-3</v>
      </c>
      <c r="O132">
        <f>SQRT(SUM(L105:L204)/100)</f>
        <v>8.8115492394924513E-2</v>
      </c>
    </row>
    <row r="133" spans="11:15" x14ac:dyDescent="0.25">
      <c r="K133">
        <v>0.29599999999999999</v>
      </c>
      <c r="L133">
        <f t="shared" si="0"/>
        <v>3.3408399999999955E-3</v>
      </c>
    </row>
    <row r="134" spans="11:15" x14ac:dyDescent="0.25">
      <c r="K134">
        <v>0.29699999999999999</v>
      </c>
      <c r="L134">
        <f t="shared" si="0"/>
        <v>3.2262399999999957E-3</v>
      </c>
    </row>
    <row r="135" spans="11:15" x14ac:dyDescent="0.25">
      <c r="K135">
        <v>0.32200000000000001</v>
      </c>
      <c r="L135">
        <f t="shared" si="0"/>
        <v>1.0112399999999962E-3</v>
      </c>
    </row>
    <row r="136" spans="11:15" x14ac:dyDescent="0.25">
      <c r="K136">
        <v>0.32500000000000001</v>
      </c>
      <c r="L136">
        <f t="shared" si="0"/>
        <v>8.294399999999964E-4</v>
      </c>
    </row>
    <row r="137" spans="11:15" x14ac:dyDescent="0.25">
      <c r="K137">
        <v>0.32700000000000001</v>
      </c>
      <c r="L137">
        <f t="shared" si="0"/>
        <v>7.1823999999999651E-4</v>
      </c>
    </row>
    <row r="138" spans="11:15" x14ac:dyDescent="0.25">
      <c r="K138">
        <v>0.32700000000000001</v>
      </c>
      <c r="L138">
        <f t="shared" si="0"/>
        <v>7.1823999999999651E-4</v>
      </c>
    </row>
    <row r="139" spans="11:15" x14ac:dyDescent="0.25">
      <c r="K139">
        <v>0.32800000000000001</v>
      </c>
      <c r="L139">
        <f t="shared" si="0"/>
        <v>6.6563999999999664E-4</v>
      </c>
    </row>
    <row r="140" spans="11:15" x14ac:dyDescent="0.25">
      <c r="K140">
        <v>0.32800000000000001</v>
      </c>
      <c r="L140">
        <f t="shared" si="0"/>
        <v>6.6563999999999664E-4</v>
      </c>
    </row>
    <row r="141" spans="11:15" x14ac:dyDescent="0.25">
      <c r="K141">
        <v>0.32800000000000001</v>
      </c>
      <c r="L141">
        <f t="shared" si="0"/>
        <v>6.6563999999999664E-4</v>
      </c>
    </row>
    <row r="142" spans="11:15" x14ac:dyDescent="0.25">
      <c r="K142">
        <v>0.32900000000000001</v>
      </c>
      <c r="L142">
        <f t="shared" si="0"/>
        <v>6.1503999999999671E-4</v>
      </c>
    </row>
    <row r="143" spans="11:15" x14ac:dyDescent="0.25">
      <c r="K143">
        <v>0.33</v>
      </c>
      <c r="L143">
        <f t="shared" si="0"/>
        <v>5.6643999999999672E-4</v>
      </c>
    </row>
    <row r="144" spans="11:15" x14ac:dyDescent="0.25">
      <c r="K144">
        <v>0.35499999999999998</v>
      </c>
      <c r="L144">
        <f t="shared" si="0"/>
        <v>1.4400000000000826E-6</v>
      </c>
    </row>
    <row r="145" spans="11:12" x14ac:dyDescent="0.25">
      <c r="K145">
        <v>0.35799999999999998</v>
      </c>
      <c r="L145">
        <f t="shared" si="0"/>
        <v>1.7640000000000312E-5</v>
      </c>
    </row>
    <row r="146" spans="11:12" x14ac:dyDescent="0.25">
      <c r="K146">
        <v>0.35799999999999998</v>
      </c>
      <c r="L146">
        <f t="shared" si="0"/>
        <v>1.7640000000000312E-5</v>
      </c>
    </row>
    <row r="147" spans="11:12" x14ac:dyDescent="0.25">
      <c r="K147">
        <v>0.35799999999999998</v>
      </c>
      <c r="L147">
        <f t="shared" si="0"/>
        <v>1.7640000000000312E-5</v>
      </c>
    </row>
    <row r="148" spans="11:12" x14ac:dyDescent="0.25">
      <c r="K148">
        <v>0.35799999999999998</v>
      </c>
      <c r="L148">
        <f t="shared" si="0"/>
        <v>1.7640000000000312E-5</v>
      </c>
    </row>
    <row r="149" spans="11:12" x14ac:dyDescent="0.25">
      <c r="K149">
        <v>0.35799999999999998</v>
      </c>
      <c r="L149">
        <f t="shared" si="0"/>
        <v>1.7640000000000312E-5</v>
      </c>
    </row>
    <row r="150" spans="11:12" x14ac:dyDescent="0.25">
      <c r="K150">
        <v>0.35799999999999998</v>
      </c>
      <c r="L150">
        <f t="shared" si="0"/>
        <v>1.7640000000000312E-5</v>
      </c>
    </row>
    <row r="151" spans="11:12" x14ac:dyDescent="0.25">
      <c r="K151">
        <v>0.35799999999999998</v>
      </c>
      <c r="L151">
        <f t="shared" si="0"/>
        <v>1.7640000000000312E-5</v>
      </c>
    </row>
    <row r="152" spans="11:12" x14ac:dyDescent="0.25">
      <c r="K152">
        <v>0.35799999999999998</v>
      </c>
      <c r="L152">
        <f t="shared" si="0"/>
        <v>1.7640000000000312E-5</v>
      </c>
    </row>
    <row r="153" spans="11:12" x14ac:dyDescent="0.25">
      <c r="K153">
        <v>0.35799999999999998</v>
      </c>
      <c r="L153">
        <f t="shared" si="0"/>
        <v>1.7640000000000312E-5</v>
      </c>
    </row>
    <row r="154" spans="11:12" x14ac:dyDescent="0.25">
      <c r="K154">
        <v>0.35799999999999998</v>
      </c>
      <c r="L154">
        <f t="shared" si="0"/>
        <v>1.7640000000000312E-5</v>
      </c>
    </row>
    <row r="155" spans="11:12" x14ac:dyDescent="0.25">
      <c r="K155">
        <v>0.35899999999999999</v>
      </c>
      <c r="L155">
        <f t="shared" si="0"/>
        <v>2.7040000000000395E-5</v>
      </c>
    </row>
    <row r="156" spans="11:12" x14ac:dyDescent="0.25">
      <c r="K156">
        <v>0.36</v>
      </c>
      <c r="L156">
        <f t="shared" si="0"/>
        <v>3.8440000000000479E-5</v>
      </c>
    </row>
    <row r="157" spans="11:12" x14ac:dyDescent="0.25">
      <c r="K157">
        <v>0.36</v>
      </c>
      <c r="L157">
        <f t="shared" si="0"/>
        <v>3.8440000000000479E-5</v>
      </c>
    </row>
    <row r="158" spans="11:12" x14ac:dyDescent="0.25">
      <c r="K158">
        <v>0.36</v>
      </c>
      <c r="L158">
        <f t="shared" si="0"/>
        <v>3.8440000000000479E-5</v>
      </c>
    </row>
    <row r="159" spans="11:12" x14ac:dyDescent="0.25">
      <c r="K159">
        <v>0.36199999999999999</v>
      </c>
      <c r="L159">
        <f t="shared" si="0"/>
        <v>6.7240000000000664E-5</v>
      </c>
    </row>
    <row r="160" spans="11:12" x14ac:dyDescent="0.25">
      <c r="K160">
        <v>0.36199999999999999</v>
      </c>
      <c r="L160">
        <f t="shared" si="0"/>
        <v>6.7240000000000664E-5</v>
      </c>
    </row>
    <row r="161" spans="11:12" x14ac:dyDescent="0.25">
      <c r="K161">
        <v>0.38200000000000001</v>
      </c>
      <c r="L161">
        <f t="shared" si="0"/>
        <v>7.9524000000000326E-4</v>
      </c>
    </row>
    <row r="162" spans="11:12" x14ac:dyDescent="0.25">
      <c r="K162">
        <v>0.38900000000000001</v>
      </c>
      <c r="L162">
        <f t="shared" si="0"/>
        <v>1.2390400000000046E-3</v>
      </c>
    </row>
    <row r="163" spans="11:12" x14ac:dyDescent="0.25">
      <c r="K163">
        <v>0.38900000000000001</v>
      </c>
      <c r="L163">
        <f t="shared" si="0"/>
        <v>1.2390400000000046E-3</v>
      </c>
    </row>
    <row r="164" spans="11:12" x14ac:dyDescent="0.25">
      <c r="K164">
        <v>0.39</v>
      </c>
      <c r="L164">
        <f t="shared" si="0"/>
        <v>1.3104400000000047E-3</v>
      </c>
    </row>
    <row r="165" spans="11:12" x14ac:dyDescent="0.25">
      <c r="K165">
        <v>0.39</v>
      </c>
      <c r="L165">
        <f t="shared" si="0"/>
        <v>1.3104400000000047E-3</v>
      </c>
    </row>
    <row r="166" spans="11:12" x14ac:dyDescent="0.25">
      <c r="K166">
        <v>0.39</v>
      </c>
      <c r="L166">
        <f t="shared" si="0"/>
        <v>1.3104400000000047E-3</v>
      </c>
    </row>
    <row r="167" spans="11:12" x14ac:dyDescent="0.25">
      <c r="K167">
        <v>0.39</v>
      </c>
      <c r="L167">
        <f t="shared" si="0"/>
        <v>1.3104400000000047E-3</v>
      </c>
    </row>
    <row r="168" spans="11:12" x14ac:dyDescent="0.25">
      <c r="K168">
        <v>0.39</v>
      </c>
      <c r="L168">
        <f t="shared" si="0"/>
        <v>1.3104400000000047E-3</v>
      </c>
    </row>
    <row r="169" spans="11:12" x14ac:dyDescent="0.25">
      <c r="K169">
        <v>0.39100000000000001</v>
      </c>
      <c r="L169">
        <f t="shared" si="0"/>
        <v>1.3838400000000049E-3</v>
      </c>
    </row>
    <row r="170" spans="11:12" x14ac:dyDescent="0.25">
      <c r="K170">
        <v>0.39100000000000001</v>
      </c>
      <c r="L170">
        <f t="shared" ref="L170:L204" si="1">(K170-AVERAGE($K$105:$K$204))^2</f>
        <v>1.3838400000000049E-3</v>
      </c>
    </row>
    <row r="171" spans="11:12" x14ac:dyDescent="0.25">
      <c r="K171">
        <v>0.39100000000000001</v>
      </c>
      <c r="L171">
        <f t="shared" si="1"/>
        <v>1.3838400000000049E-3</v>
      </c>
    </row>
    <row r="172" spans="11:12" x14ac:dyDescent="0.25">
      <c r="K172">
        <v>0.39100000000000001</v>
      </c>
      <c r="L172">
        <f t="shared" si="1"/>
        <v>1.3838400000000049E-3</v>
      </c>
    </row>
    <row r="173" spans="11:12" x14ac:dyDescent="0.25">
      <c r="K173">
        <v>0.39200000000000002</v>
      </c>
      <c r="L173">
        <f t="shared" si="1"/>
        <v>1.4592400000000051E-3</v>
      </c>
    </row>
    <row r="174" spans="11:12" x14ac:dyDescent="0.25">
      <c r="K174">
        <v>0.39300000000000002</v>
      </c>
      <c r="L174">
        <f t="shared" si="1"/>
        <v>1.5366400000000053E-3</v>
      </c>
    </row>
    <row r="175" spans="11:12" x14ac:dyDescent="0.25">
      <c r="K175">
        <v>0.39300000000000002</v>
      </c>
      <c r="L175">
        <f t="shared" si="1"/>
        <v>1.5366400000000053E-3</v>
      </c>
    </row>
    <row r="176" spans="11:12" x14ac:dyDescent="0.25">
      <c r="K176">
        <v>0.41499999999999998</v>
      </c>
      <c r="L176">
        <f t="shared" si="1"/>
        <v>3.745440000000004E-3</v>
      </c>
    </row>
    <row r="177" spans="11:12" x14ac:dyDescent="0.25">
      <c r="K177">
        <v>0.41499999999999998</v>
      </c>
      <c r="L177">
        <f t="shared" si="1"/>
        <v>3.745440000000004E-3</v>
      </c>
    </row>
    <row r="178" spans="11:12" x14ac:dyDescent="0.25">
      <c r="K178">
        <v>0.41699999999999998</v>
      </c>
      <c r="L178">
        <f t="shared" si="1"/>
        <v>3.9942400000000039E-3</v>
      </c>
    </row>
    <row r="179" spans="11:12" x14ac:dyDescent="0.25">
      <c r="K179">
        <v>0.42</v>
      </c>
      <c r="L179">
        <f t="shared" si="1"/>
        <v>4.3824400000000048E-3</v>
      </c>
    </row>
    <row r="180" spans="11:12" x14ac:dyDescent="0.25">
      <c r="K180">
        <v>0.42</v>
      </c>
      <c r="L180">
        <f t="shared" si="1"/>
        <v>4.3824400000000048E-3</v>
      </c>
    </row>
    <row r="181" spans="11:12" x14ac:dyDescent="0.25">
      <c r="K181">
        <v>0.42</v>
      </c>
      <c r="L181">
        <f t="shared" si="1"/>
        <v>4.3824400000000048E-3</v>
      </c>
    </row>
    <row r="182" spans="11:12" x14ac:dyDescent="0.25">
      <c r="K182">
        <v>0.42099999999999999</v>
      </c>
      <c r="L182">
        <f t="shared" si="1"/>
        <v>4.5158400000000053E-3</v>
      </c>
    </row>
    <row r="183" spans="11:12" x14ac:dyDescent="0.25">
      <c r="K183">
        <v>0.42199999999999999</v>
      </c>
      <c r="L183">
        <f t="shared" si="1"/>
        <v>4.6512400000000053E-3</v>
      </c>
    </row>
    <row r="184" spans="11:12" x14ac:dyDescent="0.25">
      <c r="K184">
        <v>0.42399999999999999</v>
      </c>
      <c r="L184">
        <f t="shared" si="1"/>
        <v>4.9280400000000059E-3</v>
      </c>
    </row>
    <row r="185" spans="11:12" x14ac:dyDescent="0.25">
      <c r="K185">
        <v>0.42399999999999999</v>
      </c>
      <c r="L185">
        <f t="shared" si="1"/>
        <v>4.9280400000000059E-3</v>
      </c>
    </row>
    <row r="186" spans="11:12" x14ac:dyDescent="0.25">
      <c r="K186">
        <v>0.44500000000000001</v>
      </c>
      <c r="L186">
        <f t="shared" si="1"/>
        <v>8.317440000000011E-3</v>
      </c>
    </row>
    <row r="187" spans="11:12" x14ac:dyDescent="0.25">
      <c r="K187">
        <v>0.44600000000000001</v>
      </c>
      <c r="L187">
        <f t="shared" si="1"/>
        <v>8.5008400000000112E-3</v>
      </c>
    </row>
    <row r="188" spans="11:12" x14ac:dyDescent="0.25">
      <c r="K188">
        <v>0.44700000000000001</v>
      </c>
      <c r="L188">
        <f t="shared" si="1"/>
        <v>8.6862400000000117E-3</v>
      </c>
    </row>
    <row r="189" spans="11:12" x14ac:dyDescent="0.25">
      <c r="K189">
        <v>0.44800000000000001</v>
      </c>
      <c r="L189">
        <f t="shared" si="1"/>
        <v>8.8736400000000108E-3</v>
      </c>
    </row>
    <row r="190" spans="11:12" x14ac:dyDescent="0.25">
      <c r="K190">
        <v>0.44800000000000001</v>
      </c>
      <c r="L190">
        <f t="shared" si="1"/>
        <v>8.8736400000000108E-3</v>
      </c>
    </row>
    <row r="191" spans="11:12" x14ac:dyDescent="0.25">
      <c r="K191">
        <v>0.45</v>
      </c>
      <c r="L191">
        <f t="shared" si="1"/>
        <v>9.2544400000000113E-3</v>
      </c>
    </row>
    <row r="192" spans="11:12" x14ac:dyDescent="0.25">
      <c r="K192">
        <v>0.45100000000000001</v>
      </c>
      <c r="L192">
        <f t="shared" si="1"/>
        <v>9.4478400000000129E-3</v>
      </c>
    </row>
    <row r="193" spans="11:12" x14ac:dyDescent="0.25">
      <c r="K193">
        <v>0.45200000000000001</v>
      </c>
      <c r="L193">
        <f t="shared" si="1"/>
        <v>9.643240000000013E-3</v>
      </c>
    </row>
    <row r="194" spans="11:12" x14ac:dyDescent="0.25">
      <c r="K194">
        <v>0.45300000000000001</v>
      </c>
      <c r="L194">
        <f t="shared" si="1"/>
        <v>9.8406400000000133E-3</v>
      </c>
    </row>
    <row r="195" spans="11:12" x14ac:dyDescent="0.25">
      <c r="K195">
        <v>0.46800000000000003</v>
      </c>
      <c r="L195">
        <f t="shared" si="1"/>
        <v>1.3041640000000018E-2</v>
      </c>
    </row>
    <row r="196" spans="11:12" x14ac:dyDescent="0.25">
      <c r="K196">
        <v>0.47599999999999998</v>
      </c>
      <c r="L196">
        <f t="shared" si="1"/>
        <v>1.4932840000000008E-2</v>
      </c>
    </row>
    <row r="197" spans="11:12" x14ac:dyDescent="0.25">
      <c r="K197">
        <v>0.47699999999999998</v>
      </c>
      <c r="L197">
        <f t="shared" si="1"/>
        <v>1.5178240000000008E-2</v>
      </c>
    </row>
    <row r="198" spans="11:12" x14ac:dyDescent="0.25">
      <c r="K198">
        <v>0.47799999999999998</v>
      </c>
      <c r="L198">
        <f t="shared" si="1"/>
        <v>1.5425640000000008E-2</v>
      </c>
    </row>
    <row r="199" spans="11:12" x14ac:dyDescent="0.25">
      <c r="K199">
        <v>0.47799999999999998</v>
      </c>
      <c r="L199">
        <f t="shared" si="1"/>
        <v>1.5425640000000008E-2</v>
      </c>
    </row>
    <row r="200" spans="11:12" x14ac:dyDescent="0.25">
      <c r="K200">
        <v>0.48</v>
      </c>
      <c r="L200">
        <f t="shared" si="1"/>
        <v>1.5926440000000007E-2</v>
      </c>
    </row>
    <row r="201" spans="11:12" x14ac:dyDescent="0.25">
      <c r="K201">
        <v>0.497</v>
      </c>
      <c r="L201">
        <f t="shared" si="1"/>
        <v>2.0506240000000016E-2</v>
      </c>
    </row>
    <row r="202" spans="11:12" x14ac:dyDescent="0.25">
      <c r="K202">
        <v>0.504</v>
      </c>
      <c r="L202">
        <f t="shared" si="1"/>
        <v>2.2560040000000017E-2</v>
      </c>
    </row>
    <row r="203" spans="11:12" x14ac:dyDescent="0.25">
      <c r="K203">
        <v>0.50700000000000001</v>
      </c>
      <c r="L203">
        <f t="shared" si="1"/>
        <v>2.3470240000000017E-2</v>
      </c>
    </row>
    <row r="204" spans="11:12" x14ac:dyDescent="0.25">
      <c r="K204">
        <v>0.53100000000000003</v>
      </c>
      <c r="L204">
        <f t="shared" si="1"/>
        <v>3.1399840000000026E-2</v>
      </c>
    </row>
  </sheetData>
  <sortState ref="K105:K204">
    <sortCondition ref="K105:K2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5"/>
  <sheetViews>
    <sheetView topLeftCell="A165" workbookViewId="0">
      <selection activeCell="J106" sqref="J106:J20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</row>
    <row r="2" spans="1:28" x14ac:dyDescent="0.25">
      <c r="A2" t="s">
        <v>299</v>
      </c>
      <c r="B2" t="s">
        <v>28</v>
      </c>
      <c r="C2">
        <v>100</v>
      </c>
      <c r="D2">
        <v>0</v>
      </c>
      <c r="E2">
        <v>100</v>
      </c>
      <c r="F2">
        <v>550</v>
      </c>
      <c r="G2">
        <v>530</v>
      </c>
      <c r="H2">
        <v>9</v>
      </c>
      <c r="I2">
        <v>9</v>
      </c>
      <c r="J2">
        <v>10</v>
      </c>
      <c r="K2">
        <v>0.35699999999999998</v>
      </c>
      <c r="L2">
        <v>3.79E-3</v>
      </c>
      <c r="M2">
        <v>1.018E-3</v>
      </c>
      <c r="N2" t="s">
        <v>29</v>
      </c>
      <c r="O2">
        <v>0.53939999999999999</v>
      </c>
      <c r="P2">
        <v>3.2799999999999999E-3</v>
      </c>
      <c r="Q2">
        <v>1.7383</v>
      </c>
      <c r="R2">
        <v>3.78E-2</v>
      </c>
      <c r="S2">
        <v>0.43980000000000002</v>
      </c>
      <c r="T2">
        <v>0</v>
      </c>
      <c r="U2">
        <v>0.43980000000000002</v>
      </c>
      <c r="V2">
        <v>-1.7213000000000001</v>
      </c>
      <c r="W2" t="s">
        <v>32</v>
      </c>
      <c r="X2">
        <v>-0.93410000000000004</v>
      </c>
      <c r="Y2" t="s">
        <v>31</v>
      </c>
      <c r="Z2">
        <v>-1.4306000000000001</v>
      </c>
      <c r="AA2" t="s">
        <v>31</v>
      </c>
      <c r="AB2">
        <v>-7.7679999999999998</v>
      </c>
    </row>
    <row r="3" spans="1:28" x14ac:dyDescent="0.25">
      <c r="A3" t="s">
        <v>300</v>
      </c>
      <c r="B3" t="s">
        <v>28</v>
      </c>
      <c r="C3">
        <v>100</v>
      </c>
      <c r="D3">
        <v>0</v>
      </c>
      <c r="E3">
        <v>100</v>
      </c>
      <c r="F3">
        <v>550</v>
      </c>
      <c r="G3">
        <v>530</v>
      </c>
      <c r="H3">
        <v>13</v>
      </c>
      <c r="I3">
        <v>13</v>
      </c>
      <c r="J3">
        <v>12</v>
      </c>
      <c r="K3">
        <v>0.48899999999999999</v>
      </c>
      <c r="L3">
        <v>3.7200000000000002E-3</v>
      </c>
      <c r="M3">
        <v>1.5139999999999999E-3</v>
      </c>
      <c r="N3" t="s">
        <v>29</v>
      </c>
      <c r="O3">
        <v>0.8024</v>
      </c>
      <c r="P3">
        <v>4.738E-3</v>
      </c>
      <c r="Q3">
        <v>2.5108999999999999</v>
      </c>
      <c r="R3">
        <v>3.4799999999999998E-2</v>
      </c>
      <c r="S3">
        <v>0.43990000000000001</v>
      </c>
      <c r="T3">
        <v>0</v>
      </c>
      <c r="U3">
        <v>0.43990000000000001</v>
      </c>
      <c r="V3">
        <v>-1.8351</v>
      </c>
      <c r="W3" t="s">
        <v>35</v>
      </c>
      <c r="X3">
        <v>-1.4664999999999999</v>
      </c>
      <c r="Y3" t="s">
        <v>31</v>
      </c>
      <c r="Z3">
        <v>-1.9033</v>
      </c>
      <c r="AA3" t="s">
        <v>32</v>
      </c>
      <c r="AB3">
        <v>-8.0060000000000002</v>
      </c>
    </row>
    <row r="4" spans="1:28" x14ac:dyDescent="0.25">
      <c r="A4" t="s">
        <v>133</v>
      </c>
      <c r="B4" t="s">
        <v>28</v>
      </c>
      <c r="C4">
        <v>100</v>
      </c>
      <c r="D4">
        <v>0</v>
      </c>
      <c r="E4">
        <v>100</v>
      </c>
      <c r="F4">
        <v>550</v>
      </c>
      <c r="G4">
        <v>530</v>
      </c>
      <c r="H4">
        <v>9</v>
      </c>
      <c r="I4">
        <v>9</v>
      </c>
      <c r="J4">
        <v>10</v>
      </c>
      <c r="K4">
        <v>0.43099999999999999</v>
      </c>
      <c r="L4">
        <v>3.7399999999999998E-3</v>
      </c>
      <c r="M4">
        <v>1.2470000000000001E-3</v>
      </c>
      <c r="N4" t="s">
        <v>29</v>
      </c>
      <c r="O4">
        <v>0.66080000000000005</v>
      </c>
      <c r="P4">
        <v>3.2799999999999999E-3</v>
      </c>
      <c r="Q4">
        <v>1.7383</v>
      </c>
      <c r="R4">
        <v>3.1300000000000001E-2</v>
      </c>
      <c r="S4">
        <v>0.43990000000000001</v>
      </c>
      <c r="T4">
        <v>0</v>
      </c>
      <c r="U4">
        <v>0.43990000000000001</v>
      </c>
      <c r="V4">
        <v>-1.5469999999999999</v>
      </c>
      <c r="W4" t="s">
        <v>31</v>
      </c>
      <c r="X4">
        <v>-0.93410000000000004</v>
      </c>
      <c r="Y4" t="s">
        <v>31</v>
      </c>
      <c r="Z4">
        <v>-1.3591</v>
      </c>
      <c r="AA4" t="s">
        <v>31</v>
      </c>
      <c r="AB4">
        <v>-6.4340000000000002</v>
      </c>
    </row>
    <row r="5" spans="1:28" x14ac:dyDescent="0.25">
      <c r="A5" t="s">
        <v>301</v>
      </c>
      <c r="B5" t="s">
        <v>28</v>
      </c>
      <c r="C5">
        <v>100</v>
      </c>
      <c r="D5">
        <v>0</v>
      </c>
      <c r="E5">
        <v>100</v>
      </c>
      <c r="F5">
        <v>550</v>
      </c>
      <c r="G5">
        <v>530</v>
      </c>
      <c r="H5">
        <v>14</v>
      </c>
      <c r="I5">
        <v>14</v>
      </c>
      <c r="J5">
        <v>13</v>
      </c>
      <c r="K5">
        <v>0.42</v>
      </c>
      <c r="L5">
        <v>3.9300000000000003E-3</v>
      </c>
      <c r="M5">
        <v>1.1789999999999999E-3</v>
      </c>
      <c r="N5" t="s">
        <v>29</v>
      </c>
      <c r="O5">
        <v>0.62460000000000004</v>
      </c>
      <c r="P5">
        <v>5.1019999999999998E-3</v>
      </c>
      <c r="Q5">
        <v>2.7040999999999999</v>
      </c>
      <c r="R5">
        <v>3.1300000000000001E-2</v>
      </c>
      <c r="S5">
        <v>0.43959999999999999</v>
      </c>
      <c r="T5">
        <v>0</v>
      </c>
      <c r="U5">
        <v>0.43959999999999999</v>
      </c>
      <c r="V5">
        <v>-2.1025999999999998</v>
      </c>
      <c r="W5" t="s">
        <v>35</v>
      </c>
      <c r="X5">
        <v>-2.4207000000000001</v>
      </c>
      <c r="Y5" t="s">
        <v>35</v>
      </c>
      <c r="Z5">
        <v>-2.7465999999999999</v>
      </c>
      <c r="AA5" t="s">
        <v>35</v>
      </c>
      <c r="AB5">
        <v>-11.832000000000001</v>
      </c>
    </row>
    <row r="6" spans="1:28" x14ac:dyDescent="0.25">
      <c r="A6" t="s">
        <v>302</v>
      </c>
      <c r="B6" t="s">
        <v>28</v>
      </c>
      <c r="C6">
        <v>100</v>
      </c>
      <c r="D6">
        <v>0</v>
      </c>
      <c r="E6">
        <v>100</v>
      </c>
      <c r="F6">
        <v>550</v>
      </c>
      <c r="G6">
        <v>530</v>
      </c>
      <c r="H6">
        <v>8</v>
      </c>
      <c r="I6">
        <v>8</v>
      </c>
      <c r="J6">
        <v>8</v>
      </c>
      <c r="K6">
        <v>0.20799999999999999</v>
      </c>
      <c r="L6">
        <v>2.97E-3</v>
      </c>
      <c r="M6">
        <v>4.86E-4</v>
      </c>
      <c r="N6" t="s">
        <v>29</v>
      </c>
      <c r="O6">
        <v>0.2576</v>
      </c>
      <c r="P6">
        <v>2.9150000000000001E-3</v>
      </c>
      <c r="Q6">
        <v>1.5451999999999999</v>
      </c>
      <c r="R6">
        <v>3.5999999999999997E-2</v>
      </c>
      <c r="S6">
        <v>0.43959999999999999</v>
      </c>
      <c r="T6">
        <v>0</v>
      </c>
      <c r="U6">
        <v>0.43959999999999999</v>
      </c>
      <c r="V6">
        <v>-2.0215000000000001</v>
      </c>
      <c r="W6" t="s">
        <v>35</v>
      </c>
      <c r="X6">
        <v>-1.9677</v>
      </c>
      <c r="Y6" t="s">
        <v>32</v>
      </c>
      <c r="Z6">
        <v>-2.3525999999999998</v>
      </c>
      <c r="AA6" t="s">
        <v>35</v>
      </c>
      <c r="AB6">
        <v>-8.782</v>
      </c>
    </row>
    <row r="7" spans="1:28" x14ac:dyDescent="0.25">
      <c r="A7" t="s">
        <v>186</v>
      </c>
      <c r="B7" t="s">
        <v>28</v>
      </c>
      <c r="C7">
        <v>100</v>
      </c>
      <c r="D7">
        <v>0</v>
      </c>
      <c r="E7">
        <v>100</v>
      </c>
      <c r="F7">
        <v>550</v>
      </c>
      <c r="G7">
        <v>530</v>
      </c>
      <c r="H7">
        <v>13</v>
      </c>
      <c r="I7">
        <v>13</v>
      </c>
      <c r="J7">
        <v>12</v>
      </c>
      <c r="K7">
        <v>0.374</v>
      </c>
      <c r="L7">
        <v>3.8500000000000001E-3</v>
      </c>
      <c r="M7">
        <v>1.0660000000000001E-3</v>
      </c>
      <c r="N7" t="s">
        <v>29</v>
      </c>
      <c r="O7">
        <v>0.56510000000000005</v>
      </c>
      <c r="P7">
        <v>4.738E-3</v>
      </c>
      <c r="Q7">
        <v>2.5108999999999999</v>
      </c>
      <c r="R7">
        <v>3.4099999999999998E-2</v>
      </c>
      <c r="S7">
        <v>0.43980000000000002</v>
      </c>
      <c r="T7">
        <v>0</v>
      </c>
      <c r="U7">
        <v>0.43980000000000002</v>
      </c>
      <c r="V7">
        <v>-2.0901000000000001</v>
      </c>
      <c r="W7" t="s">
        <v>35</v>
      </c>
      <c r="X7">
        <v>-3.2522000000000002</v>
      </c>
      <c r="Y7" t="s">
        <v>35</v>
      </c>
      <c r="Z7">
        <v>-3.3751000000000002</v>
      </c>
      <c r="AA7" t="s">
        <v>38</v>
      </c>
      <c r="AB7">
        <v>-10.891</v>
      </c>
    </row>
    <row r="8" spans="1:28" x14ac:dyDescent="0.25">
      <c r="A8" t="s">
        <v>303</v>
      </c>
      <c r="B8" t="s">
        <v>28</v>
      </c>
      <c r="C8">
        <v>100</v>
      </c>
      <c r="D8">
        <v>0</v>
      </c>
      <c r="E8">
        <v>100</v>
      </c>
      <c r="F8">
        <v>550</v>
      </c>
      <c r="G8">
        <v>530</v>
      </c>
      <c r="H8">
        <v>9</v>
      </c>
      <c r="I8">
        <v>9</v>
      </c>
      <c r="J8">
        <v>9</v>
      </c>
      <c r="K8">
        <v>0.27700000000000002</v>
      </c>
      <c r="L8">
        <v>3.48E-3</v>
      </c>
      <c r="M8">
        <v>6.3100000000000005E-4</v>
      </c>
      <c r="N8" t="s">
        <v>29</v>
      </c>
      <c r="O8">
        <v>0.33429999999999999</v>
      </c>
      <c r="P8">
        <v>3.2799999999999999E-3</v>
      </c>
      <c r="Q8">
        <v>1.7383</v>
      </c>
      <c r="R8">
        <v>3.49E-2</v>
      </c>
      <c r="S8">
        <v>0.43969999999999998</v>
      </c>
      <c r="T8">
        <v>0</v>
      </c>
      <c r="U8">
        <v>0.43969999999999998</v>
      </c>
      <c r="V8">
        <v>-2.0156999999999998</v>
      </c>
      <c r="W8" t="s">
        <v>35</v>
      </c>
      <c r="X8">
        <v>-2.4358</v>
      </c>
      <c r="Y8" t="s">
        <v>35</v>
      </c>
      <c r="Z8">
        <v>-2.7166999999999999</v>
      </c>
      <c r="AA8" t="s">
        <v>35</v>
      </c>
      <c r="AB8">
        <v>-9.17</v>
      </c>
    </row>
    <row r="9" spans="1:28" x14ac:dyDescent="0.25">
      <c r="A9" t="s">
        <v>304</v>
      </c>
      <c r="B9" t="s">
        <v>28</v>
      </c>
      <c r="C9">
        <v>100</v>
      </c>
      <c r="D9">
        <v>0</v>
      </c>
      <c r="E9">
        <v>100</v>
      </c>
      <c r="F9">
        <v>550</v>
      </c>
      <c r="G9">
        <v>530</v>
      </c>
      <c r="H9">
        <v>11</v>
      </c>
      <c r="I9">
        <v>11</v>
      </c>
      <c r="J9">
        <v>11</v>
      </c>
      <c r="K9">
        <v>0.34300000000000003</v>
      </c>
      <c r="L9">
        <v>3.8E-3</v>
      </c>
      <c r="M9">
        <v>8.5300000000000003E-4</v>
      </c>
      <c r="N9" t="s">
        <v>29</v>
      </c>
      <c r="O9">
        <v>0.45190000000000002</v>
      </c>
      <c r="P9">
        <v>4.0090000000000004E-3</v>
      </c>
      <c r="Q9">
        <v>2.1246</v>
      </c>
      <c r="R9">
        <v>1.8599999999999998E-2</v>
      </c>
      <c r="S9">
        <v>0.43980000000000002</v>
      </c>
      <c r="T9">
        <v>0</v>
      </c>
      <c r="U9">
        <v>0.43980000000000002</v>
      </c>
      <c r="V9">
        <v>-2.0539999999999998</v>
      </c>
      <c r="W9" t="s">
        <v>35</v>
      </c>
      <c r="X9">
        <v>-1.8909</v>
      </c>
      <c r="Y9" t="s">
        <v>31</v>
      </c>
      <c r="Z9">
        <v>-2.3157000000000001</v>
      </c>
      <c r="AA9" t="s">
        <v>35</v>
      </c>
      <c r="AB9">
        <v>-10.87</v>
      </c>
    </row>
    <row r="10" spans="1:28" x14ac:dyDescent="0.25">
      <c r="A10" t="s">
        <v>305</v>
      </c>
      <c r="B10" t="s">
        <v>28</v>
      </c>
      <c r="C10">
        <v>100</v>
      </c>
      <c r="D10">
        <v>0</v>
      </c>
      <c r="E10">
        <v>100</v>
      </c>
      <c r="F10">
        <v>550</v>
      </c>
      <c r="G10">
        <v>530</v>
      </c>
      <c r="H10">
        <v>16</v>
      </c>
      <c r="I10">
        <v>16</v>
      </c>
      <c r="J10">
        <v>15</v>
      </c>
      <c r="K10">
        <v>0.376</v>
      </c>
      <c r="L10">
        <v>3.9699999999999996E-3</v>
      </c>
      <c r="M10">
        <v>1.08E-3</v>
      </c>
      <c r="N10" t="s">
        <v>29</v>
      </c>
      <c r="O10">
        <v>0.57230000000000003</v>
      </c>
      <c r="P10">
        <v>5.8310000000000002E-3</v>
      </c>
      <c r="Q10">
        <v>3.0903999999999998</v>
      </c>
      <c r="R10">
        <v>2.6499999999999999E-2</v>
      </c>
      <c r="S10">
        <v>0.43969999999999998</v>
      </c>
      <c r="T10">
        <v>0</v>
      </c>
      <c r="U10">
        <v>0.43969999999999998</v>
      </c>
      <c r="V10">
        <v>-2.2797999999999998</v>
      </c>
      <c r="W10" t="s">
        <v>38</v>
      </c>
      <c r="X10">
        <v>-2.5314000000000001</v>
      </c>
      <c r="Y10" t="s">
        <v>35</v>
      </c>
      <c r="Z10">
        <v>-2.9091</v>
      </c>
      <c r="AA10" t="s">
        <v>35</v>
      </c>
      <c r="AB10">
        <v>-16.739000000000001</v>
      </c>
    </row>
    <row r="11" spans="1:28" x14ac:dyDescent="0.25">
      <c r="A11" t="s">
        <v>306</v>
      </c>
      <c r="B11" t="s">
        <v>28</v>
      </c>
      <c r="C11">
        <v>100</v>
      </c>
      <c r="D11">
        <v>0</v>
      </c>
      <c r="E11">
        <v>100</v>
      </c>
      <c r="F11">
        <v>550</v>
      </c>
      <c r="G11">
        <v>530</v>
      </c>
      <c r="H11">
        <v>10</v>
      </c>
      <c r="I11">
        <v>10</v>
      </c>
      <c r="J11">
        <v>10</v>
      </c>
      <c r="K11">
        <v>0.372</v>
      </c>
      <c r="L11">
        <v>3.79E-3</v>
      </c>
      <c r="M11">
        <v>9.8799999999999995E-4</v>
      </c>
      <c r="N11" t="s">
        <v>29</v>
      </c>
      <c r="O11">
        <v>0.52339999999999998</v>
      </c>
      <c r="P11">
        <v>3.6440000000000001E-3</v>
      </c>
      <c r="Q11">
        <v>1.9315</v>
      </c>
      <c r="R11">
        <v>2.7199999999999998E-2</v>
      </c>
      <c r="S11">
        <v>0.43980000000000002</v>
      </c>
      <c r="T11">
        <v>0</v>
      </c>
      <c r="U11">
        <v>0.43980000000000002</v>
      </c>
      <c r="V11">
        <v>-1.8633999999999999</v>
      </c>
      <c r="W11" t="s">
        <v>35</v>
      </c>
      <c r="X11">
        <v>-2.1448</v>
      </c>
      <c r="Y11" t="s">
        <v>32</v>
      </c>
      <c r="Z11">
        <v>-2.4298999999999999</v>
      </c>
      <c r="AA11" t="s">
        <v>35</v>
      </c>
      <c r="AB11">
        <v>-7.9729999999999999</v>
      </c>
    </row>
    <row r="12" spans="1:28" x14ac:dyDescent="0.25">
      <c r="A12" t="s">
        <v>307</v>
      </c>
      <c r="B12" t="s">
        <v>28</v>
      </c>
      <c r="C12">
        <v>100</v>
      </c>
      <c r="D12">
        <v>0</v>
      </c>
      <c r="E12">
        <v>100</v>
      </c>
      <c r="F12">
        <v>550</v>
      </c>
      <c r="G12">
        <v>530</v>
      </c>
      <c r="H12">
        <v>11</v>
      </c>
      <c r="I12">
        <v>11</v>
      </c>
      <c r="J12">
        <v>10</v>
      </c>
      <c r="K12">
        <v>0.38800000000000001</v>
      </c>
      <c r="L12">
        <v>3.82E-3</v>
      </c>
      <c r="M12">
        <v>1.1640000000000001E-3</v>
      </c>
      <c r="N12" t="s">
        <v>29</v>
      </c>
      <c r="O12">
        <v>0.61699999999999999</v>
      </c>
      <c r="P12">
        <v>4.0090000000000004E-3</v>
      </c>
      <c r="Q12">
        <v>2.1246</v>
      </c>
      <c r="R12">
        <v>4.87E-2</v>
      </c>
      <c r="S12">
        <v>0.43980000000000002</v>
      </c>
      <c r="T12">
        <v>0</v>
      </c>
      <c r="U12">
        <v>0.43980000000000002</v>
      </c>
      <c r="V12">
        <v>-1.8512999999999999</v>
      </c>
      <c r="W12" t="s">
        <v>35</v>
      </c>
      <c r="X12">
        <v>-1.8909</v>
      </c>
      <c r="Y12" t="s">
        <v>31</v>
      </c>
      <c r="Z12">
        <v>-2.2307000000000001</v>
      </c>
      <c r="AA12" t="s">
        <v>32</v>
      </c>
      <c r="AB12">
        <v>-6.8760000000000003</v>
      </c>
    </row>
    <row r="13" spans="1:28" x14ac:dyDescent="0.25">
      <c r="A13" t="s">
        <v>308</v>
      </c>
      <c r="B13" t="s">
        <v>28</v>
      </c>
      <c r="C13">
        <v>100</v>
      </c>
      <c r="D13">
        <v>0</v>
      </c>
      <c r="E13">
        <v>100</v>
      </c>
      <c r="F13">
        <v>550</v>
      </c>
      <c r="G13">
        <v>530</v>
      </c>
      <c r="H13">
        <v>6</v>
      </c>
      <c r="I13">
        <v>6</v>
      </c>
      <c r="J13">
        <v>7</v>
      </c>
      <c r="K13">
        <v>0.309</v>
      </c>
      <c r="L13">
        <v>3.5999999999999999E-3</v>
      </c>
      <c r="M13">
        <v>7.6999999999999996E-4</v>
      </c>
      <c r="N13" t="s">
        <v>29</v>
      </c>
      <c r="O13">
        <v>0.4083</v>
      </c>
      <c r="P13">
        <v>2.1870000000000001E-3</v>
      </c>
      <c r="Q13">
        <v>1.1589</v>
      </c>
      <c r="R13">
        <v>5.3900000000000003E-2</v>
      </c>
      <c r="S13">
        <v>0.43980000000000002</v>
      </c>
      <c r="T13">
        <v>0</v>
      </c>
      <c r="U13">
        <v>0.43980000000000002</v>
      </c>
      <c r="V13">
        <v>-1.4554</v>
      </c>
      <c r="W13" t="s">
        <v>31</v>
      </c>
      <c r="X13">
        <v>1.1200000000000001</v>
      </c>
      <c r="Y13" t="s">
        <v>31</v>
      </c>
      <c r="Z13">
        <v>0.311</v>
      </c>
      <c r="AA13" t="s">
        <v>31</v>
      </c>
      <c r="AB13">
        <v>-4.6509999999999998</v>
      </c>
    </row>
    <row r="14" spans="1:28" x14ac:dyDescent="0.25">
      <c r="A14" t="s">
        <v>309</v>
      </c>
      <c r="B14" t="s">
        <v>28</v>
      </c>
      <c r="C14">
        <v>100</v>
      </c>
      <c r="D14">
        <v>0</v>
      </c>
      <c r="E14">
        <v>100</v>
      </c>
      <c r="F14">
        <v>550</v>
      </c>
      <c r="G14">
        <v>530</v>
      </c>
      <c r="H14">
        <v>16</v>
      </c>
      <c r="I14">
        <v>16</v>
      </c>
      <c r="J14">
        <v>15</v>
      </c>
      <c r="K14">
        <v>0.42</v>
      </c>
      <c r="L14">
        <v>3.9199999999999999E-3</v>
      </c>
      <c r="M14">
        <v>1.209E-3</v>
      </c>
      <c r="N14" t="s">
        <v>29</v>
      </c>
      <c r="O14">
        <v>0.64100000000000001</v>
      </c>
      <c r="P14">
        <v>5.8310000000000002E-3</v>
      </c>
      <c r="Q14">
        <v>3.0903999999999998</v>
      </c>
      <c r="R14">
        <v>2.1000000000000001E-2</v>
      </c>
      <c r="S14">
        <v>0.43969999999999998</v>
      </c>
      <c r="T14">
        <v>0</v>
      </c>
      <c r="U14">
        <v>0.43969999999999998</v>
      </c>
      <c r="V14">
        <v>-2.2176</v>
      </c>
      <c r="W14" t="s">
        <v>38</v>
      </c>
      <c r="X14">
        <v>-4.0880999999999998</v>
      </c>
      <c r="Y14" t="s">
        <v>38</v>
      </c>
      <c r="Z14">
        <v>-4.0578000000000003</v>
      </c>
      <c r="AA14" t="s">
        <v>38</v>
      </c>
      <c r="AB14">
        <v>-15.445</v>
      </c>
    </row>
    <row r="15" spans="1:28" x14ac:dyDescent="0.25">
      <c r="A15" t="s">
        <v>310</v>
      </c>
      <c r="B15" t="s">
        <v>28</v>
      </c>
      <c r="C15">
        <v>100</v>
      </c>
      <c r="D15">
        <v>0</v>
      </c>
      <c r="E15">
        <v>100</v>
      </c>
      <c r="F15">
        <v>550</v>
      </c>
      <c r="G15">
        <v>530</v>
      </c>
      <c r="H15">
        <v>10</v>
      </c>
      <c r="I15">
        <v>10</v>
      </c>
      <c r="J15">
        <v>9</v>
      </c>
      <c r="K15">
        <v>0.34</v>
      </c>
      <c r="L15">
        <v>3.6700000000000001E-3</v>
      </c>
      <c r="M15">
        <v>9.8200000000000002E-4</v>
      </c>
      <c r="N15" t="s">
        <v>29</v>
      </c>
      <c r="O15">
        <v>0.52059999999999995</v>
      </c>
      <c r="P15">
        <v>3.6440000000000001E-3</v>
      </c>
      <c r="Q15">
        <v>1.9315</v>
      </c>
      <c r="R15">
        <v>4.8599999999999997E-2</v>
      </c>
      <c r="S15">
        <v>0.43980000000000002</v>
      </c>
      <c r="T15">
        <v>0</v>
      </c>
      <c r="U15">
        <v>0.43980000000000002</v>
      </c>
      <c r="V15">
        <v>-1.8671</v>
      </c>
      <c r="W15" t="s">
        <v>35</v>
      </c>
      <c r="X15">
        <v>-2.8481999999999998</v>
      </c>
      <c r="Y15" t="s">
        <v>35</v>
      </c>
      <c r="Z15">
        <v>-2.9748000000000001</v>
      </c>
      <c r="AA15" t="s">
        <v>38</v>
      </c>
      <c r="AB15">
        <v>-6.4050000000000002</v>
      </c>
    </row>
    <row r="16" spans="1:28" x14ac:dyDescent="0.25">
      <c r="A16" t="s">
        <v>311</v>
      </c>
      <c r="B16" t="s">
        <v>28</v>
      </c>
      <c r="C16">
        <v>100</v>
      </c>
      <c r="D16">
        <v>0</v>
      </c>
      <c r="E16">
        <v>100</v>
      </c>
      <c r="F16">
        <v>550</v>
      </c>
      <c r="G16">
        <v>530</v>
      </c>
      <c r="H16">
        <v>8</v>
      </c>
      <c r="I16">
        <v>8</v>
      </c>
      <c r="J16">
        <v>8</v>
      </c>
      <c r="K16">
        <v>0.34</v>
      </c>
      <c r="L16">
        <v>3.6600000000000001E-3</v>
      </c>
      <c r="M16">
        <v>9.4499999999999998E-4</v>
      </c>
      <c r="N16" t="s">
        <v>29</v>
      </c>
      <c r="O16">
        <v>0.501</v>
      </c>
      <c r="P16">
        <v>2.9150000000000001E-3</v>
      </c>
      <c r="Q16">
        <v>1.5451999999999999</v>
      </c>
      <c r="R16">
        <v>4.53E-2</v>
      </c>
      <c r="S16">
        <v>0.43990000000000001</v>
      </c>
      <c r="T16">
        <v>0</v>
      </c>
      <c r="U16">
        <v>0.43990000000000001</v>
      </c>
      <c r="V16">
        <v>-1.6393</v>
      </c>
      <c r="W16" t="s">
        <v>32</v>
      </c>
      <c r="X16">
        <v>-1.161</v>
      </c>
      <c r="Y16" t="s">
        <v>31</v>
      </c>
      <c r="Z16">
        <v>-1.5688</v>
      </c>
      <c r="AA16" t="s">
        <v>31</v>
      </c>
      <c r="AB16">
        <v>-5.1319999999999997</v>
      </c>
    </row>
    <row r="17" spans="1:28" x14ac:dyDescent="0.25">
      <c r="A17" t="s">
        <v>312</v>
      </c>
      <c r="B17" t="s">
        <v>28</v>
      </c>
      <c r="C17">
        <v>100</v>
      </c>
      <c r="D17">
        <v>0</v>
      </c>
      <c r="E17">
        <v>100</v>
      </c>
      <c r="F17">
        <v>550</v>
      </c>
      <c r="G17">
        <v>530</v>
      </c>
      <c r="H17">
        <v>14</v>
      </c>
      <c r="I17">
        <v>14</v>
      </c>
      <c r="J17">
        <v>13</v>
      </c>
      <c r="K17">
        <v>0.34300000000000003</v>
      </c>
      <c r="L17">
        <v>3.8400000000000001E-3</v>
      </c>
      <c r="M17">
        <v>9.6500000000000004E-4</v>
      </c>
      <c r="N17" t="s">
        <v>29</v>
      </c>
      <c r="O17">
        <v>0.51149999999999995</v>
      </c>
      <c r="P17">
        <v>5.1019999999999998E-3</v>
      </c>
      <c r="Q17">
        <v>2.7040999999999999</v>
      </c>
      <c r="R17">
        <v>3.1199999999999999E-2</v>
      </c>
      <c r="S17">
        <v>0.43969999999999998</v>
      </c>
      <c r="T17">
        <v>0</v>
      </c>
      <c r="U17">
        <v>0.43969999999999998</v>
      </c>
      <c r="V17">
        <v>-2.2170000000000001</v>
      </c>
      <c r="W17" t="s">
        <v>38</v>
      </c>
      <c r="X17">
        <v>-3.5548000000000002</v>
      </c>
      <c r="Y17" t="s">
        <v>38</v>
      </c>
      <c r="Z17">
        <v>-3.6583999999999999</v>
      </c>
      <c r="AA17" t="s">
        <v>38</v>
      </c>
      <c r="AB17">
        <v>-13.750999999999999</v>
      </c>
    </row>
    <row r="18" spans="1:28" x14ac:dyDescent="0.25">
      <c r="A18" t="s">
        <v>313</v>
      </c>
      <c r="B18" t="s">
        <v>28</v>
      </c>
      <c r="C18">
        <v>100</v>
      </c>
      <c r="D18">
        <v>0</v>
      </c>
      <c r="E18">
        <v>100</v>
      </c>
      <c r="F18">
        <v>550</v>
      </c>
      <c r="G18">
        <v>530</v>
      </c>
      <c r="H18">
        <v>13</v>
      </c>
      <c r="I18">
        <v>13</v>
      </c>
      <c r="J18">
        <v>13</v>
      </c>
      <c r="K18">
        <v>0.38900000000000001</v>
      </c>
      <c r="L18">
        <v>3.8600000000000001E-3</v>
      </c>
      <c r="M18">
        <v>1.029E-3</v>
      </c>
      <c r="N18" t="s">
        <v>29</v>
      </c>
      <c r="O18">
        <v>0.54549999999999998</v>
      </c>
      <c r="P18">
        <v>4.738E-3</v>
      </c>
      <c r="Q18">
        <v>2.5108999999999999</v>
      </c>
      <c r="R18">
        <v>1.6400000000000001E-2</v>
      </c>
      <c r="S18">
        <v>0.43980000000000002</v>
      </c>
      <c r="T18">
        <v>0</v>
      </c>
      <c r="U18">
        <v>0.43980000000000002</v>
      </c>
      <c r="V18">
        <v>-2.1112000000000002</v>
      </c>
      <c r="W18" t="s">
        <v>35</v>
      </c>
      <c r="X18">
        <v>-3.8473999999999999</v>
      </c>
      <c r="Y18" t="s">
        <v>38</v>
      </c>
      <c r="Z18">
        <v>-3.8384</v>
      </c>
      <c r="AA18" t="s">
        <v>38</v>
      </c>
      <c r="AB18">
        <v>-13.125</v>
      </c>
    </row>
    <row r="19" spans="1:28" x14ac:dyDescent="0.25">
      <c r="A19" t="s">
        <v>314</v>
      </c>
      <c r="B19" t="s">
        <v>28</v>
      </c>
      <c r="C19">
        <v>100</v>
      </c>
      <c r="D19">
        <v>0</v>
      </c>
      <c r="E19">
        <v>100</v>
      </c>
      <c r="F19">
        <v>550</v>
      </c>
      <c r="G19">
        <v>530</v>
      </c>
      <c r="H19">
        <v>11</v>
      </c>
      <c r="I19">
        <v>11</v>
      </c>
      <c r="J19">
        <v>11</v>
      </c>
      <c r="K19">
        <v>0.38900000000000001</v>
      </c>
      <c r="L19">
        <v>3.8700000000000002E-3</v>
      </c>
      <c r="M19">
        <v>9.6000000000000002E-4</v>
      </c>
      <c r="N19" t="s">
        <v>29</v>
      </c>
      <c r="O19">
        <v>0.50870000000000004</v>
      </c>
      <c r="P19">
        <v>4.0090000000000004E-3</v>
      </c>
      <c r="Q19">
        <v>2.1246</v>
      </c>
      <c r="R19">
        <v>1.8700000000000001E-2</v>
      </c>
      <c r="S19">
        <v>0.43980000000000002</v>
      </c>
      <c r="T19">
        <v>0</v>
      </c>
      <c r="U19">
        <v>0.43980000000000002</v>
      </c>
      <c r="V19">
        <v>-1.9843</v>
      </c>
      <c r="W19" t="s">
        <v>35</v>
      </c>
      <c r="X19">
        <v>-1.2282999999999999</v>
      </c>
      <c r="Y19" t="s">
        <v>31</v>
      </c>
      <c r="Z19">
        <v>-1.7767999999999999</v>
      </c>
      <c r="AA19" t="s">
        <v>31</v>
      </c>
      <c r="AB19">
        <v>-9.9269999999999996</v>
      </c>
    </row>
    <row r="20" spans="1:28" x14ac:dyDescent="0.25">
      <c r="A20" t="s">
        <v>315</v>
      </c>
      <c r="B20" t="s">
        <v>28</v>
      </c>
      <c r="C20">
        <v>100</v>
      </c>
      <c r="D20">
        <v>0</v>
      </c>
      <c r="E20">
        <v>100</v>
      </c>
      <c r="F20">
        <v>550</v>
      </c>
      <c r="G20">
        <v>530</v>
      </c>
      <c r="H20">
        <v>9</v>
      </c>
      <c r="I20">
        <v>9</v>
      </c>
      <c r="J20">
        <v>10</v>
      </c>
      <c r="K20">
        <v>0.34200000000000003</v>
      </c>
      <c r="L20">
        <v>3.7599999999999999E-3</v>
      </c>
      <c r="M20">
        <v>8.8099999999999995E-4</v>
      </c>
      <c r="N20" t="s">
        <v>29</v>
      </c>
      <c r="O20">
        <v>0.46710000000000002</v>
      </c>
      <c r="P20">
        <v>3.2799999999999999E-3</v>
      </c>
      <c r="Q20">
        <v>1.7383</v>
      </c>
      <c r="R20">
        <v>2.8000000000000001E-2</v>
      </c>
      <c r="S20">
        <v>0.43980000000000002</v>
      </c>
      <c r="T20">
        <v>0</v>
      </c>
      <c r="U20">
        <v>0.43980000000000002</v>
      </c>
      <c r="V20">
        <v>-1.8250999999999999</v>
      </c>
      <c r="W20" t="s">
        <v>35</v>
      </c>
      <c r="X20">
        <v>-1.6850000000000001</v>
      </c>
      <c r="Y20" t="s">
        <v>31</v>
      </c>
      <c r="Z20">
        <v>-2.0558999999999998</v>
      </c>
      <c r="AA20" t="s">
        <v>32</v>
      </c>
      <c r="AB20">
        <v>-8.7629999999999999</v>
      </c>
    </row>
    <row r="21" spans="1:28" x14ac:dyDescent="0.25">
      <c r="A21" t="s">
        <v>43</v>
      </c>
      <c r="B21" t="s">
        <v>28</v>
      </c>
      <c r="C21">
        <v>100</v>
      </c>
      <c r="D21">
        <v>0</v>
      </c>
      <c r="E21">
        <v>100</v>
      </c>
      <c r="F21">
        <v>550</v>
      </c>
      <c r="G21">
        <v>530</v>
      </c>
      <c r="H21">
        <v>11</v>
      </c>
      <c r="I21">
        <v>11</v>
      </c>
      <c r="J21">
        <v>11</v>
      </c>
      <c r="K21">
        <v>0.32700000000000001</v>
      </c>
      <c r="L21">
        <v>3.7499999999999999E-3</v>
      </c>
      <c r="M21">
        <v>8.5300000000000003E-4</v>
      </c>
      <c r="N21" t="s">
        <v>29</v>
      </c>
      <c r="O21">
        <v>0.45190000000000002</v>
      </c>
      <c r="P21">
        <v>4.0090000000000004E-3</v>
      </c>
      <c r="Q21">
        <v>2.1246</v>
      </c>
      <c r="R21">
        <v>2.4500000000000001E-2</v>
      </c>
      <c r="S21">
        <v>0.43969999999999998</v>
      </c>
      <c r="T21">
        <v>0</v>
      </c>
      <c r="U21">
        <v>0.43969999999999998</v>
      </c>
      <c r="V21">
        <v>-2.0539999999999998</v>
      </c>
      <c r="W21" t="s">
        <v>35</v>
      </c>
      <c r="X21">
        <v>-1.8909</v>
      </c>
      <c r="Y21" t="s">
        <v>31</v>
      </c>
      <c r="Z21">
        <v>-2.3157000000000001</v>
      </c>
      <c r="AA21" t="s">
        <v>35</v>
      </c>
      <c r="AB21">
        <v>-10.87</v>
      </c>
    </row>
    <row r="22" spans="1:28" x14ac:dyDescent="0.25">
      <c r="A22" t="s">
        <v>94</v>
      </c>
      <c r="B22" t="s">
        <v>28</v>
      </c>
      <c r="C22">
        <v>100</v>
      </c>
      <c r="D22">
        <v>0</v>
      </c>
      <c r="E22">
        <v>100</v>
      </c>
      <c r="F22">
        <v>550</v>
      </c>
      <c r="G22">
        <v>530</v>
      </c>
      <c r="H22">
        <v>9</v>
      </c>
      <c r="I22">
        <v>9</v>
      </c>
      <c r="J22">
        <v>9</v>
      </c>
      <c r="K22">
        <v>0.38600000000000001</v>
      </c>
      <c r="L22">
        <v>3.7499999999999999E-3</v>
      </c>
      <c r="M22">
        <v>1.121E-3</v>
      </c>
      <c r="N22" t="s">
        <v>29</v>
      </c>
      <c r="O22">
        <v>0.59409999999999996</v>
      </c>
      <c r="P22">
        <v>3.2799999999999999E-3</v>
      </c>
      <c r="Q22">
        <v>1.7383</v>
      </c>
      <c r="R22">
        <v>3.9600000000000003E-2</v>
      </c>
      <c r="S22">
        <v>0.43990000000000001</v>
      </c>
      <c r="T22">
        <v>0</v>
      </c>
      <c r="U22">
        <v>0.43990000000000001</v>
      </c>
      <c r="V22">
        <v>-1.6427</v>
      </c>
      <c r="W22" t="s">
        <v>32</v>
      </c>
      <c r="X22">
        <v>-0.93410000000000004</v>
      </c>
      <c r="Y22" t="s">
        <v>31</v>
      </c>
      <c r="Z22">
        <v>-1.3984000000000001</v>
      </c>
      <c r="AA22" t="s">
        <v>31</v>
      </c>
      <c r="AB22">
        <v>-5.6440000000000001</v>
      </c>
    </row>
    <row r="23" spans="1:28" x14ac:dyDescent="0.25">
      <c r="A23" t="s">
        <v>316</v>
      </c>
      <c r="B23" t="s">
        <v>28</v>
      </c>
      <c r="C23">
        <v>100</v>
      </c>
      <c r="D23">
        <v>0</v>
      </c>
      <c r="E23">
        <v>100</v>
      </c>
      <c r="F23">
        <v>550</v>
      </c>
      <c r="G23">
        <v>530</v>
      </c>
      <c r="H23">
        <v>12</v>
      </c>
      <c r="I23">
        <v>12</v>
      </c>
      <c r="J23">
        <v>11</v>
      </c>
      <c r="K23">
        <v>0.501</v>
      </c>
      <c r="L23">
        <v>3.5999999999999999E-3</v>
      </c>
      <c r="M23">
        <v>1.5759999999999999E-3</v>
      </c>
      <c r="N23" t="s">
        <v>29</v>
      </c>
      <c r="O23">
        <v>0.83520000000000005</v>
      </c>
      <c r="P23">
        <v>4.3730000000000002E-3</v>
      </c>
      <c r="Q23">
        <v>2.3178000000000001</v>
      </c>
      <c r="R23">
        <v>3.6900000000000002E-2</v>
      </c>
      <c r="S23">
        <v>0.43980000000000002</v>
      </c>
      <c r="T23">
        <v>0</v>
      </c>
      <c r="U23">
        <v>0.43980000000000002</v>
      </c>
      <c r="V23">
        <v>-1.6987000000000001</v>
      </c>
      <c r="W23" t="s">
        <v>32</v>
      </c>
      <c r="X23">
        <v>0.21390000000000001</v>
      </c>
      <c r="Y23" t="s">
        <v>31</v>
      </c>
      <c r="Z23">
        <v>-0.55530000000000002</v>
      </c>
      <c r="AA23" t="s">
        <v>31</v>
      </c>
      <c r="AB23">
        <v>-6.2939999999999996</v>
      </c>
    </row>
    <row r="24" spans="1:28" x14ac:dyDescent="0.25">
      <c r="A24" t="s">
        <v>317</v>
      </c>
      <c r="B24" t="s">
        <v>28</v>
      </c>
      <c r="C24">
        <v>100</v>
      </c>
      <c r="D24">
        <v>0</v>
      </c>
      <c r="E24">
        <v>100</v>
      </c>
      <c r="F24">
        <v>550</v>
      </c>
      <c r="G24">
        <v>530</v>
      </c>
      <c r="H24">
        <v>11</v>
      </c>
      <c r="I24">
        <v>11</v>
      </c>
      <c r="J24">
        <v>11</v>
      </c>
      <c r="K24">
        <v>0.311</v>
      </c>
      <c r="L24">
        <v>3.6900000000000001E-3</v>
      </c>
      <c r="M24">
        <v>8.8900000000000003E-4</v>
      </c>
      <c r="N24" t="s">
        <v>29</v>
      </c>
      <c r="O24">
        <v>0.47110000000000002</v>
      </c>
      <c r="P24">
        <v>4.0090000000000004E-3</v>
      </c>
      <c r="Q24">
        <v>2.1246</v>
      </c>
      <c r="R24">
        <v>3.9399999999999998E-2</v>
      </c>
      <c r="S24">
        <v>0.43969999999999998</v>
      </c>
      <c r="T24">
        <v>0</v>
      </c>
      <c r="U24">
        <v>0.43969999999999998</v>
      </c>
      <c r="V24">
        <v>-2.0304000000000002</v>
      </c>
      <c r="W24" t="s">
        <v>35</v>
      </c>
      <c r="X24">
        <v>-1.8909</v>
      </c>
      <c r="Y24" t="s">
        <v>31</v>
      </c>
      <c r="Z24">
        <v>-2.3058000000000001</v>
      </c>
      <c r="AA24" t="s">
        <v>35</v>
      </c>
      <c r="AB24">
        <v>-10.536</v>
      </c>
    </row>
    <row r="25" spans="1:28" x14ac:dyDescent="0.25">
      <c r="A25" t="s">
        <v>318</v>
      </c>
      <c r="B25" t="s">
        <v>28</v>
      </c>
      <c r="C25">
        <v>100</v>
      </c>
      <c r="D25">
        <v>0</v>
      </c>
      <c r="E25">
        <v>100</v>
      </c>
      <c r="F25">
        <v>550</v>
      </c>
      <c r="G25">
        <v>530</v>
      </c>
      <c r="H25">
        <v>11</v>
      </c>
      <c r="I25">
        <v>11</v>
      </c>
      <c r="J25">
        <v>10</v>
      </c>
      <c r="K25">
        <v>0.41499999999999998</v>
      </c>
      <c r="L25">
        <v>3.7100000000000002E-3</v>
      </c>
      <c r="M25">
        <v>1.188E-3</v>
      </c>
      <c r="N25" t="s">
        <v>29</v>
      </c>
      <c r="O25">
        <v>0.62970000000000004</v>
      </c>
      <c r="P25">
        <v>4.0090000000000004E-3</v>
      </c>
      <c r="Q25">
        <v>2.1246</v>
      </c>
      <c r="R25">
        <v>3.7100000000000001E-2</v>
      </c>
      <c r="S25">
        <v>0.43990000000000001</v>
      </c>
      <c r="T25">
        <v>0</v>
      </c>
      <c r="U25">
        <v>0.43990000000000001</v>
      </c>
      <c r="V25">
        <v>-1.8357000000000001</v>
      </c>
      <c r="W25" t="s">
        <v>35</v>
      </c>
      <c r="X25">
        <v>-2.5533999999999999</v>
      </c>
      <c r="Y25" t="s">
        <v>35</v>
      </c>
      <c r="Z25">
        <v>-2.7338</v>
      </c>
      <c r="AA25" t="s">
        <v>35</v>
      </c>
      <c r="AB25">
        <v>-6.7430000000000003</v>
      </c>
    </row>
    <row r="26" spans="1:28" x14ac:dyDescent="0.25">
      <c r="A26" t="s">
        <v>319</v>
      </c>
      <c r="B26" t="s">
        <v>28</v>
      </c>
      <c r="C26">
        <v>100</v>
      </c>
      <c r="D26">
        <v>0</v>
      </c>
      <c r="E26">
        <v>100</v>
      </c>
      <c r="F26">
        <v>550</v>
      </c>
      <c r="G26">
        <v>530</v>
      </c>
      <c r="H26">
        <v>9</v>
      </c>
      <c r="I26">
        <v>9</v>
      </c>
      <c r="J26">
        <v>8</v>
      </c>
      <c r="K26">
        <v>0.308</v>
      </c>
      <c r="L26">
        <v>3.5500000000000002E-3</v>
      </c>
      <c r="M26">
        <v>8.7600000000000004E-4</v>
      </c>
      <c r="N26" t="s">
        <v>29</v>
      </c>
      <c r="O26">
        <v>0.4642</v>
      </c>
      <c r="P26">
        <v>3.2799999999999999E-3</v>
      </c>
      <c r="Q26">
        <v>1.7383</v>
      </c>
      <c r="R26">
        <v>5.62E-2</v>
      </c>
      <c r="S26">
        <v>0.43990000000000001</v>
      </c>
      <c r="T26">
        <v>0</v>
      </c>
      <c r="U26">
        <v>0.43990000000000001</v>
      </c>
      <c r="V26">
        <v>-1.8291999999999999</v>
      </c>
      <c r="W26" t="s">
        <v>35</v>
      </c>
      <c r="X26">
        <v>-2.4358</v>
      </c>
      <c r="Y26" t="s">
        <v>35</v>
      </c>
      <c r="Z26">
        <v>-2.6402000000000001</v>
      </c>
      <c r="AA26" t="s">
        <v>35</v>
      </c>
      <c r="AB26">
        <v>-5.5190000000000001</v>
      </c>
    </row>
    <row r="27" spans="1:28" x14ac:dyDescent="0.25">
      <c r="A27" t="s">
        <v>320</v>
      </c>
      <c r="B27" t="s">
        <v>28</v>
      </c>
      <c r="C27">
        <v>100</v>
      </c>
      <c r="D27">
        <v>0</v>
      </c>
      <c r="E27">
        <v>100</v>
      </c>
      <c r="F27">
        <v>550</v>
      </c>
      <c r="G27">
        <v>530</v>
      </c>
      <c r="H27">
        <v>12</v>
      </c>
      <c r="I27">
        <v>12</v>
      </c>
      <c r="J27">
        <v>11</v>
      </c>
      <c r="K27">
        <v>0.374</v>
      </c>
      <c r="L27">
        <v>3.8600000000000001E-3</v>
      </c>
      <c r="M27">
        <v>9.990000000000001E-4</v>
      </c>
      <c r="N27" t="s">
        <v>29</v>
      </c>
      <c r="O27">
        <v>0.52949999999999997</v>
      </c>
      <c r="P27">
        <v>4.3730000000000002E-3</v>
      </c>
      <c r="Q27">
        <v>2.3178000000000001</v>
      </c>
      <c r="R27">
        <v>3.0800000000000001E-2</v>
      </c>
      <c r="S27">
        <v>0.43969999999999998</v>
      </c>
      <c r="T27">
        <v>0</v>
      </c>
      <c r="U27">
        <v>0.43969999999999998</v>
      </c>
      <c r="V27">
        <v>-2.0489000000000002</v>
      </c>
      <c r="W27" t="s">
        <v>35</v>
      </c>
      <c r="X27">
        <v>-1.6666000000000001</v>
      </c>
      <c r="Y27" t="s">
        <v>31</v>
      </c>
      <c r="Z27">
        <v>-2.1442999999999999</v>
      </c>
      <c r="AA27" t="s">
        <v>32</v>
      </c>
      <c r="AB27">
        <v>-9.6140000000000008</v>
      </c>
    </row>
    <row r="28" spans="1:28" x14ac:dyDescent="0.25">
      <c r="A28" t="s">
        <v>321</v>
      </c>
      <c r="B28" t="s">
        <v>28</v>
      </c>
      <c r="C28">
        <v>100</v>
      </c>
      <c r="D28">
        <v>0</v>
      </c>
      <c r="E28">
        <v>100</v>
      </c>
      <c r="F28">
        <v>550</v>
      </c>
      <c r="G28">
        <v>530</v>
      </c>
      <c r="H28">
        <v>10</v>
      </c>
      <c r="I28">
        <v>10</v>
      </c>
      <c r="J28">
        <v>11</v>
      </c>
      <c r="K28">
        <v>0.29399999999999998</v>
      </c>
      <c r="L28">
        <v>3.5999999999999999E-3</v>
      </c>
      <c r="M28">
        <v>7.7499999999999997E-4</v>
      </c>
      <c r="N28" t="s">
        <v>29</v>
      </c>
      <c r="O28">
        <v>0.41070000000000001</v>
      </c>
      <c r="P28">
        <v>3.6440000000000001E-3</v>
      </c>
      <c r="Q28">
        <v>1.9315</v>
      </c>
      <c r="R28">
        <v>2.3400000000000001E-2</v>
      </c>
      <c r="S28">
        <v>0.43980000000000002</v>
      </c>
      <c r="T28">
        <v>0</v>
      </c>
      <c r="U28">
        <v>0.43980000000000002</v>
      </c>
      <c r="V28">
        <v>-2.0125999999999999</v>
      </c>
      <c r="W28" t="s">
        <v>35</v>
      </c>
      <c r="X28">
        <v>-2.8481999999999998</v>
      </c>
      <c r="Y28" t="s">
        <v>35</v>
      </c>
      <c r="Z28">
        <v>-3.0352000000000001</v>
      </c>
      <c r="AA28" t="s">
        <v>38</v>
      </c>
      <c r="AB28">
        <v>-11.648999999999999</v>
      </c>
    </row>
    <row r="29" spans="1:28" x14ac:dyDescent="0.25">
      <c r="A29" t="s">
        <v>97</v>
      </c>
      <c r="B29" t="s">
        <v>28</v>
      </c>
      <c r="C29">
        <v>100</v>
      </c>
      <c r="D29">
        <v>0</v>
      </c>
      <c r="E29">
        <v>100</v>
      </c>
      <c r="F29">
        <v>550</v>
      </c>
      <c r="G29">
        <v>530</v>
      </c>
      <c r="H29">
        <v>13</v>
      </c>
      <c r="I29">
        <v>13</v>
      </c>
      <c r="J29">
        <v>12</v>
      </c>
      <c r="K29">
        <v>0.35899999999999999</v>
      </c>
      <c r="L29">
        <v>3.8600000000000001E-3</v>
      </c>
      <c r="M29">
        <v>9.6400000000000001E-4</v>
      </c>
      <c r="N29" t="s">
        <v>29</v>
      </c>
      <c r="O29">
        <v>0.5111</v>
      </c>
      <c r="P29">
        <v>4.738E-3</v>
      </c>
      <c r="Q29">
        <v>2.5108999999999999</v>
      </c>
      <c r="R29">
        <v>3.0200000000000001E-2</v>
      </c>
      <c r="S29">
        <v>0.43980000000000002</v>
      </c>
      <c r="T29">
        <v>0</v>
      </c>
      <c r="U29">
        <v>0.43980000000000002</v>
      </c>
      <c r="V29">
        <v>-2.1480999999999999</v>
      </c>
      <c r="W29" t="s">
        <v>35</v>
      </c>
      <c r="X29">
        <v>-2.657</v>
      </c>
      <c r="Y29" t="s">
        <v>35</v>
      </c>
      <c r="Z29">
        <v>-2.9456000000000002</v>
      </c>
      <c r="AA29" t="s">
        <v>35</v>
      </c>
      <c r="AB29">
        <v>-11.766999999999999</v>
      </c>
    </row>
    <row r="30" spans="1:28" x14ac:dyDescent="0.25">
      <c r="A30" t="s">
        <v>322</v>
      </c>
      <c r="B30" t="s">
        <v>28</v>
      </c>
      <c r="C30">
        <v>100</v>
      </c>
      <c r="D30">
        <v>0</v>
      </c>
      <c r="E30">
        <v>100</v>
      </c>
      <c r="F30">
        <v>550</v>
      </c>
      <c r="G30">
        <v>530</v>
      </c>
      <c r="H30">
        <v>13</v>
      </c>
      <c r="I30">
        <v>13</v>
      </c>
      <c r="J30">
        <v>12</v>
      </c>
      <c r="K30">
        <v>0.27800000000000002</v>
      </c>
      <c r="L30">
        <v>3.5500000000000002E-3</v>
      </c>
      <c r="M30">
        <v>6.7500000000000004E-4</v>
      </c>
      <c r="N30" t="s">
        <v>29</v>
      </c>
      <c r="O30">
        <v>0.35759999999999997</v>
      </c>
      <c r="P30">
        <v>4.738E-3</v>
      </c>
      <c r="Q30">
        <v>2.5108999999999999</v>
      </c>
      <c r="R30">
        <v>2.58E-2</v>
      </c>
      <c r="S30">
        <v>0.43969999999999998</v>
      </c>
      <c r="T30">
        <v>0</v>
      </c>
      <c r="U30">
        <v>0.43969999999999998</v>
      </c>
      <c r="V30">
        <v>-2.3130000000000002</v>
      </c>
      <c r="W30" t="s">
        <v>38</v>
      </c>
      <c r="X30">
        <v>-3.8473999999999999</v>
      </c>
      <c r="Y30" t="s">
        <v>38</v>
      </c>
      <c r="Z30">
        <v>-3.9245999999999999</v>
      </c>
      <c r="AA30" t="s">
        <v>38</v>
      </c>
      <c r="AB30">
        <v>-15.031000000000001</v>
      </c>
    </row>
    <row r="31" spans="1:28" x14ac:dyDescent="0.25">
      <c r="A31" t="s">
        <v>323</v>
      </c>
      <c r="B31" t="s">
        <v>28</v>
      </c>
      <c r="C31">
        <v>100</v>
      </c>
      <c r="D31">
        <v>0</v>
      </c>
      <c r="E31">
        <v>100</v>
      </c>
      <c r="F31">
        <v>550</v>
      </c>
      <c r="G31">
        <v>530</v>
      </c>
      <c r="H31">
        <v>7</v>
      </c>
      <c r="I31">
        <v>7</v>
      </c>
      <c r="J31">
        <v>8</v>
      </c>
      <c r="K31">
        <v>0.19</v>
      </c>
      <c r="L31">
        <v>2.82E-3</v>
      </c>
      <c r="M31">
        <v>4.1100000000000002E-4</v>
      </c>
      <c r="N31" t="s">
        <v>29</v>
      </c>
      <c r="O31">
        <v>0.218</v>
      </c>
      <c r="P31">
        <v>2.5509999999999999E-3</v>
      </c>
      <c r="Q31">
        <v>1.3520000000000001</v>
      </c>
      <c r="R31">
        <v>1.5800000000000002E-2</v>
      </c>
      <c r="S31">
        <v>0.4395</v>
      </c>
      <c r="T31">
        <v>0</v>
      </c>
      <c r="U31">
        <v>0.4395</v>
      </c>
      <c r="V31">
        <v>-1.9661999999999999</v>
      </c>
      <c r="W31" t="s">
        <v>35</v>
      </c>
      <c r="X31">
        <v>-2.302</v>
      </c>
      <c r="Y31" t="s">
        <v>32</v>
      </c>
      <c r="Z31">
        <v>-2.5889000000000002</v>
      </c>
      <c r="AA31" t="s">
        <v>35</v>
      </c>
      <c r="AB31">
        <v>-9.7780000000000005</v>
      </c>
    </row>
    <row r="32" spans="1:28" x14ac:dyDescent="0.25">
      <c r="A32" t="s">
        <v>324</v>
      </c>
      <c r="B32" t="s">
        <v>28</v>
      </c>
      <c r="C32">
        <v>100</v>
      </c>
      <c r="D32">
        <v>0</v>
      </c>
      <c r="E32">
        <v>100</v>
      </c>
      <c r="F32">
        <v>550</v>
      </c>
      <c r="G32">
        <v>530</v>
      </c>
      <c r="H32">
        <v>7</v>
      </c>
      <c r="I32">
        <v>7</v>
      </c>
      <c r="J32">
        <v>7</v>
      </c>
      <c r="K32">
        <v>0.27500000000000002</v>
      </c>
      <c r="L32">
        <v>3.4099999999999998E-3</v>
      </c>
      <c r="M32">
        <v>7.6999999999999996E-4</v>
      </c>
      <c r="N32" t="s">
        <v>29</v>
      </c>
      <c r="O32">
        <v>0.4083</v>
      </c>
      <c r="P32">
        <v>2.5509999999999999E-3</v>
      </c>
      <c r="Q32">
        <v>1.3520000000000001</v>
      </c>
      <c r="R32">
        <v>6.4000000000000001E-2</v>
      </c>
      <c r="S32">
        <v>0.43990000000000001</v>
      </c>
      <c r="T32">
        <v>0</v>
      </c>
      <c r="U32">
        <v>0.43990000000000001</v>
      </c>
      <c r="V32">
        <v>-1.6363000000000001</v>
      </c>
      <c r="W32" t="s">
        <v>32</v>
      </c>
      <c r="X32">
        <v>-0.55430000000000001</v>
      </c>
      <c r="Y32" t="s">
        <v>31</v>
      </c>
      <c r="Z32">
        <v>-1.0873999999999999</v>
      </c>
      <c r="AA32" t="s">
        <v>31</v>
      </c>
      <c r="AB32">
        <v>-4.6509999999999998</v>
      </c>
    </row>
    <row r="33" spans="1:28" x14ac:dyDescent="0.25">
      <c r="A33" t="s">
        <v>207</v>
      </c>
      <c r="B33" t="s">
        <v>28</v>
      </c>
      <c r="C33">
        <v>100</v>
      </c>
      <c r="D33">
        <v>0</v>
      </c>
      <c r="E33">
        <v>100</v>
      </c>
      <c r="F33">
        <v>550</v>
      </c>
      <c r="G33">
        <v>530</v>
      </c>
      <c r="H33">
        <v>10</v>
      </c>
      <c r="I33">
        <v>10</v>
      </c>
      <c r="J33">
        <v>10</v>
      </c>
      <c r="K33">
        <v>0.32600000000000001</v>
      </c>
      <c r="L33">
        <v>3.7299999999999998E-3</v>
      </c>
      <c r="M33">
        <v>8.1599999999999999E-4</v>
      </c>
      <c r="N33" t="s">
        <v>29</v>
      </c>
      <c r="O33">
        <v>0.43230000000000002</v>
      </c>
      <c r="P33">
        <v>3.6440000000000001E-3</v>
      </c>
      <c r="Q33">
        <v>1.9315</v>
      </c>
      <c r="R33">
        <v>2.9899999999999999E-2</v>
      </c>
      <c r="S33">
        <v>0.43980000000000002</v>
      </c>
      <c r="T33">
        <v>0</v>
      </c>
      <c r="U33">
        <v>0.43980000000000002</v>
      </c>
      <c r="V33">
        <v>-1.984</v>
      </c>
      <c r="W33" t="s">
        <v>35</v>
      </c>
      <c r="X33">
        <v>-1.4414</v>
      </c>
      <c r="Y33" t="s">
        <v>31</v>
      </c>
      <c r="Z33">
        <v>-1.9363999999999999</v>
      </c>
      <c r="AA33" t="s">
        <v>32</v>
      </c>
      <c r="AB33">
        <v>-9.3119999999999994</v>
      </c>
    </row>
    <row r="34" spans="1:28" x14ac:dyDescent="0.25">
      <c r="A34" t="s">
        <v>325</v>
      </c>
      <c r="B34" t="s">
        <v>28</v>
      </c>
      <c r="C34">
        <v>100</v>
      </c>
      <c r="D34">
        <v>0</v>
      </c>
      <c r="E34">
        <v>100</v>
      </c>
      <c r="F34">
        <v>550</v>
      </c>
      <c r="G34">
        <v>530</v>
      </c>
      <c r="H34">
        <v>13</v>
      </c>
      <c r="I34">
        <v>13</v>
      </c>
      <c r="J34">
        <v>13</v>
      </c>
      <c r="K34">
        <v>0.35799999999999998</v>
      </c>
      <c r="L34">
        <v>3.82E-3</v>
      </c>
      <c r="M34">
        <v>9.9099999999999991E-4</v>
      </c>
      <c r="N34" t="s">
        <v>29</v>
      </c>
      <c r="O34">
        <v>0.52549999999999997</v>
      </c>
      <c r="P34">
        <v>4.738E-3</v>
      </c>
      <c r="Q34">
        <v>2.5108999999999999</v>
      </c>
      <c r="R34">
        <v>1.7399999999999999E-2</v>
      </c>
      <c r="S34">
        <v>0.43980000000000002</v>
      </c>
      <c r="T34">
        <v>0</v>
      </c>
      <c r="U34">
        <v>0.43980000000000002</v>
      </c>
      <c r="V34">
        <v>-2.1326999999999998</v>
      </c>
      <c r="W34" t="s">
        <v>35</v>
      </c>
      <c r="X34">
        <v>-3.8473999999999999</v>
      </c>
      <c r="Y34" t="s">
        <v>38</v>
      </c>
      <c r="Z34">
        <v>-3.8475999999999999</v>
      </c>
      <c r="AA34" t="s">
        <v>38</v>
      </c>
      <c r="AB34">
        <v>-13.488</v>
      </c>
    </row>
    <row r="35" spans="1:28" x14ac:dyDescent="0.25">
      <c r="A35" t="s">
        <v>326</v>
      </c>
      <c r="B35" t="s">
        <v>28</v>
      </c>
      <c r="C35">
        <v>100</v>
      </c>
      <c r="D35">
        <v>0</v>
      </c>
      <c r="E35">
        <v>100</v>
      </c>
      <c r="F35">
        <v>550</v>
      </c>
      <c r="G35">
        <v>530</v>
      </c>
      <c r="H35">
        <v>8</v>
      </c>
      <c r="I35">
        <v>8</v>
      </c>
      <c r="J35">
        <v>8</v>
      </c>
      <c r="K35">
        <v>0.37</v>
      </c>
      <c r="L35">
        <v>3.7000000000000002E-3</v>
      </c>
      <c r="M35">
        <v>1.047E-3</v>
      </c>
      <c r="N35" t="s">
        <v>29</v>
      </c>
      <c r="O35">
        <v>0.55489999999999995</v>
      </c>
      <c r="P35">
        <v>2.9150000000000001E-3</v>
      </c>
      <c r="Q35">
        <v>1.5451999999999999</v>
      </c>
      <c r="R35">
        <v>4.2500000000000003E-2</v>
      </c>
      <c r="S35">
        <v>0.43980000000000002</v>
      </c>
      <c r="T35">
        <v>0</v>
      </c>
      <c r="U35">
        <v>0.43980000000000002</v>
      </c>
      <c r="V35">
        <v>-1.5546</v>
      </c>
      <c r="W35" t="s">
        <v>31</v>
      </c>
      <c r="X35">
        <v>-0.3543</v>
      </c>
      <c r="Y35" t="s">
        <v>31</v>
      </c>
      <c r="Z35">
        <v>-0.90549999999999997</v>
      </c>
      <c r="AA35" t="s">
        <v>31</v>
      </c>
      <c r="AB35">
        <v>-4.6269999999999998</v>
      </c>
    </row>
    <row r="36" spans="1:28" x14ac:dyDescent="0.25">
      <c r="A36" t="s">
        <v>327</v>
      </c>
      <c r="B36" t="s">
        <v>28</v>
      </c>
      <c r="C36">
        <v>100</v>
      </c>
      <c r="D36">
        <v>0</v>
      </c>
      <c r="E36">
        <v>100</v>
      </c>
      <c r="F36">
        <v>550</v>
      </c>
      <c r="G36">
        <v>530</v>
      </c>
      <c r="H36">
        <v>11</v>
      </c>
      <c r="I36">
        <v>11</v>
      </c>
      <c r="J36">
        <v>11</v>
      </c>
      <c r="K36">
        <v>0.32600000000000001</v>
      </c>
      <c r="L36">
        <v>3.7299999999999998E-3</v>
      </c>
      <c r="M36">
        <v>7.7800000000000005E-4</v>
      </c>
      <c r="N36" t="s">
        <v>29</v>
      </c>
      <c r="O36">
        <v>0.4123</v>
      </c>
      <c r="P36">
        <v>4.0090000000000004E-3</v>
      </c>
      <c r="Q36">
        <v>2.1246</v>
      </c>
      <c r="R36">
        <v>2.1999999999999999E-2</v>
      </c>
      <c r="S36">
        <v>0.43969999999999998</v>
      </c>
      <c r="T36">
        <v>0</v>
      </c>
      <c r="U36">
        <v>0.43969999999999998</v>
      </c>
      <c r="V36">
        <v>-2.1025999999999998</v>
      </c>
      <c r="W36" t="s">
        <v>35</v>
      </c>
      <c r="X36">
        <v>-2.5533999999999999</v>
      </c>
      <c r="Y36" t="s">
        <v>35</v>
      </c>
      <c r="Z36">
        <v>-2.8456999999999999</v>
      </c>
      <c r="AA36" t="s">
        <v>35</v>
      </c>
      <c r="AB36">
        <v>-11.617000000000001</v>
      </c>
    </row>
    <row r="37" spans="1:28" x14ac:dyDescent="0.25">
      <c r="A37" t="s">
        <v>328</v>
      </c>
      <c r="B37" t="s">
        <v>28</v>
      </c>
      <c r="C37">
        <v>100</v>
      </c>
      <c r="D37">
        <v>0</v>
      </c>
      <c r="E37">
        <v>100</v>
      </c>
      <c r="F37">
        <v>550</v>
      </c>
      <c r="G37">
        <v>530</v>
      </c>
      <c r="H37">
        <v>10</v>
      </c>
      <c r="I37">
        <v>10</v>
      </c>
      <c r="J37">
        <v>10</v>
      </c>
      <c r="K37">
        <v>0.35699999999999998</v>
      </c>
      <c r="L37">
        <v>3.79E-3</v>
      </c>
      <c r="M37">
        <v>9.2100000000000005E-4</v>
      </c>
      <c r="N37" t="s">
        <v>29</v>
      </c>
      <c r="O37">
        <v>0.4879</v>
      </c>
      <c r="P37">
        <v>3.6440000000000001E-3</v>
      </c>
      <c r="Q37">
        <v>1.9315</v>
      </c>
      <c r="R37">
        <v>2.8199999999999999E-2</v>
      </c>
      <c r="S37">
        <v>0.43990000000000001</v>
      </c>
      <c r="T37">
        <v>0</v>
      </c>
      <c r="U37">
        <v>0.43990000000000001</v>
      </c>
      <c r="V37">
        <v>-1.9104000000000001</v>
      </c>
      <c r="W37" t="s">
        <v>35</v>
      </c>
      <c r="X37">
        <v>-2.1448</v>
      </c>
      <c r="Y37" t="s">
        <v>32</v>
      </c>
      <c r="Z37">
        <v>-2.4493999999999998</v>
      </c>
      <c r="AA37" t="s">
        <v>35</v>
      </c>
      <c r="AB37">
        <v>-8.4580000000000002</v>
      </c>
    </row>
    <row r="38" spans="1:28" x14ac:dyDescent="0.25">
      <c r="A38" t="s">
        <v>329</v>
      </c>
      <c r="B38" t="s">
        <v>28</v>
      </c>
      <c r="C38">
        <v>100</v>
      </c>
      <c r="D38">
        <v>0</v>
      </c>
      <c r="E38">
        <v>100</v>
      </c>
      <c r="F38">
        <v>550</v>
      </c>
      <c r="G38">
        <v>530</v>
      </c>
      <c r="H38">
        <v>15</v>
      </c>
      <c r="I38">
        <v>15</v>
      </c>
      <c r="J38">
        <v>14</v>
      </c>
      <c r="K38">
        <v>0.39100000000000001</v>
      </c>
      <c r="L38">
        <v>3.96E-3</v>
      </c>
      <c r="M38">
        <v>1.0399999999999999E-3</v>
      </c>
      <c r="N38" t="s">
        <v>29</v>
      </c>
      <c r="O38">
        <v>0.55110000000000003</v>
      </c>
      <c r="P38">
        <v>5.4660000000000004E-3</v>
      </c>
      <c r="Q38">
        <v>2.8972000000000002</v>
      </c>
      <c r="R38">
        <v>2.3099999999999999E-2</v>
      </c>
      <c r="S38">
        <v>0.43969999999999998</v>
      </c>
      <c r="T38">
        <v>0</v>
      </c>
      <c r="U38">
        <v>0.43969999999999998</v>
      </c>
      <c r="V38">
        <v>-2.2412000000000001</v>
      </c>
      <c r="W38" t="s">
        <v>38</v>
      </c>
      <c r="X38">
        <v>-2.7486999999999999</v>
      </c>
      <c r="Y38" t="s">
        <v>35</v>
      </c>
      <c r="Z38">
        <v>-3.0562</v>
      </c>
      <c r="AA38" t="s">
        <v>38</v>
      </c>
      <c r="AB38">
        <v>-15.05</v>
      </c>
    </row>
    <row r="39" spans="1:28" x14ac:dyDescent="0.25">
      <c r="A39" t="s">
        <v>102</v>
      </c>
      <c r="B39" t="s">
        <v>28</v>
      </c>
      <c r="C39">
        <v>100</v>
      </c>
      <c r="D39">
        <v>0</v>
      </c>
      <c r="E39">
        <v>100</v>
      </c>
      <c r="F39">
        <v>550</v>
      </c>
      <c r="G39">
        <v>530</v>
      </c>
      <c r="H39">
        <v>10</v>
      </c>
      <c r="I39">
        <v>10</v>
      </c>
      <c r="J39">
        <v>9</v>
      </c>
      <c r="K39">
        <v>0.46700000000000003</v>
      </c>
      <c r="L39">
        <v>3.4499999999999999E-3</v>
      </c>
      <c r="M39">
        <v>1.4369999999999999E-3</v>
      </c>
      <c r="N39" t="s">
        <v>29</v>
      </c>
      <c r="O39">
        <v>0.76139999999999997</v>
      </c>
      <c r="P39">
        <v>3.6440000000000001E-3</v>
      </c>
      <c r="Q39">
        <v>1.9315</v>
      </c>
      <c r="R39">
        <v>4.8399999999999999E-2</v>
      </c>
      <c r="S39">
        <v>0.43990000000000001</v>
      </c>
      <c r="T39">
        <v>0</v>
      </c>
      <c r="U39">
        <v>0.43990000000000001</v>
      </c>
      <c r="V39">
        <v>-1.5485</v>
      </c>
      <c r="W39" t="s">
        <v>31</v>
      </c>
      <c r="X39">
        <v>-2.1448</v>
      </c>
      <c r="Y39" t="s">
        <v>32</v>
      </c>
      <c r="Z39">
        <v>-2.2991999999999999</v>
      </c>
      <c r="AA39" t="s">
        <v>32</v>
      </c>
      <c r="AB39">
        <v>-4.306</v>
      </c>
    </row>
    <row r="40" spans="1:28" x14ac:dyDescent="0.25">
      <c r="A40" t="s">
        <v>330</v>
      </c>
      <c r="B40" t="s">
        <v>28</v>
      </c>
      <c r="C40">
        <v>100</v>
      </c>
      <c r="D40">
        <v>0</v>
      </c>
      <c r="E40">
        <v>100</v>
      </c>
      <c r="F40">
        <v>550</v>
      </c>
      <c r="G40">
        <v>530</v>
      </c>
      <c r="H40">
        <v>11</v>
      </c>
      <c r="I40">
        <v>11</v>
      </c>
      <c r="J40">
        <v>12</v>
      </c>
      <c r="K40">
        <v>0.375</v>
      </c>
      <c r="L40">
        <v>3.8999999999999998E-3</v>
      </c>
      <c r="M40">
        <v>9.9400000000000009E-4</v>
      </c>
      <c r="N40" t="s">
        <v>29</v>
      </c>
      <c r="O40">
        <v>0.52669999999999995</v>
      </c>
      <c r="P40">
        <v>4.0090000000000004E-3</v>
      </c>
      <c r="Q40">
        <v>2.1246</v>
      </c>
      <c r="R40">
        <v>2.29E-2</v>
      </c>
      <c r="S40">
        <v>0.43980000000000002</v>
      </c>
      <c r="T40">
        <v>0</v>
      </c>
      <c r="U40">
        <v>0.43980000000000002</v>
      </c>
      <c r="V40">
        <v>-1.9621999999999999</v>
      </c>
      <c r="W40" t="s">
        <v>35</v>
      </c>
      <c r="X40">
        <v>-1.8909</v>
      </c>
      <c r="Y40" t="s">
        <v>31</v>
      </c>
      <c r="Z40">
        <v>-2.2772000000000001</v>
      </c>
      <c r="AA40" t="s">
        <v>32</v>
      </c>
      <c r="AB40">
        <v>-11.503</v>
      </c>
    </row>
    <row r="41" spans="1:28" x14ac:dyDescent="0.25">
      <c r="A41" t="s">
        <v>331</v>
      </c>
      <c r="B41" t="s">
        <v>28</v>
      </c>
      <c r="C41">
        <v>100</v>
      </c>
      <c r="D41">
        <v>0</v>
      </c>
      <c r="E41">
        <v>100</v>
      </c>
      <c r="F41">
        <v>550</v>
      </c>
      <c r="G41">
        <v>530</v>
      </c>
      <c r="H41">
        <v>11</v>
      </c>
      <c r="I41">
        <v>11</v>
      </c>
      <c r="J41">
        <v>10</v>
      </c>
      <c r="K41">
        <v>0.29299999999999998</v>
      </c>
      <c r="L41">
        <v>3.5599999999999998E-3</v>
      </c>
      <c r="M41">
        <v>8.4800000000000001E-4</v>
      </c>
      <c r="N41" t="s">
        <v>29</v>
      </c>
      <c r="O41">
        <v>0.44950000000000001</v>
      </c>
      <c r="P41">
        <v>4.0090000000000004E-3</v>
      </c>
      <c r="Q41">
        <v>2.1246</v>
      </c>
      <c r="R41">
        <v>4.2700000000000002E-2</v>
      </c>
      <c r="S41">
        <v>0.43980000000000002</v>
      </c>
      <c r="T41">
        <v>0</v>
      </c>
      <c r="U41">
        <v>0.43980000000000002</v>
      </c>
      <c r="V41">
        <v>-2.0569999999999999</v>
      </c>
      <c r="W41" t="s">
        <v>35</v>
      </c>
      <c r="X41">
        <v>-3.2160000000000002</v>
      </c>
      <c r="Y41" t="s">
        <v>35</v>
      </c>
      <c r="Z41">
        <v>-3.3361999999999998</v>
      </c>
      <c r="AA41" t="s">
        <v>38</v>
      </c>
      <c r="AB41">
        <v>-9.0340000000000007</v>
      </c>
    </row>
    <row r="42" spans="1:28" x14ac:dyDescent="0.25">
      <c r="A42" t="s">
        <v>332</v>
      </c>
      <c r="B42" t="s">
        <v>28</v>
      </c>
      <c r="C42">
        <v>100</v>
      </c>
      <c r="D42">
        <v>0</v>
      </c>
      <c r="E42">
        <v>100</v>
      </c>
      <c r="F42">
        <v>550</v>
      </c>
      <c r="G42">
        <v>530</v>
      </c>
      <c r="H42">
        <v>12</v>
      </c>
      <c r="I42">
        <v>12</v>
      </c>
      <c r="J42">
        <v>11</v>
      </c>
      <c r="K42">
        <v>0.35799999999999998</v>
      </c>
      <c r="L42">
        <v>3.8E-3</v>
      </c>
      <c r="M42">
        <v>1.0280000000000001E-3</v>
      </c>
      <c r="N42" t="s">
        <v>29</v>
      </c>
      <c r="O42">
        <v>0.54510000000000003</v>
      </c>
      <c r="P42">
        <v>4.3730000000000002E-3</v>
      </c>
      <c r="Q42">
        <v>2.3178000000000001</v>
      </c>
      <c r="R42">
        <v>3.6700000000000003E-2</v>
      </c>
      <c r="S42">
        <v>0.43980000000000002</v>
      </c>
      <c r="T42">
        <v>0</v>
      </c>
      <c r="U42">
        <v>0.43980000000000002</v>
      </c>
      <c r="V42">
        <v>-2.0310999999999999</v>
      </c>
      <c r="W42" t="s">
        <v>35</v>
      </c>
      <c r="X42">
        <v>-2.9201999999999999</v>
      </c>
      <c r="Y42" t="s">
        <v>35</v>
      </c>
      <c r="Z42">
        <v>-3.0972</v>
      </c>
      <c r="AA42" t="s">
        <v>38</v>
      </c>
      <c r="AB42">
        <v>-9.3889999999999993</v>
      </c>
    </row>
    <row r="43" spans="1:28" x14ac:dyDescent="0.25">
      <c r="A43" t="s">
        <v>333</v>
      </c>
      <c r="B43" t="s">
        <v>28</v>
      </c>
      <c r="C43">
        <v>100</v>
      </c>
      <c r="D43">
        <v>0</v>
      </c>
      <c r="E43">
        <v>100</v>
      </c>
      <c r="F43">
        <v>550</v>
      </c>
      <c r="G43">
        <v>530</v>
      </c>
      <c r="H43">
        <v>7</v>
      </c>
      <c r="I43">
        <v>7</v>
      </c>
      <c r="J43">
        <v>7</v>
      </c>
      <c r="K43">
        <v>0.29199999999999998</v>
      </c>
      <c r="L43">
        <v>3.49E-3</v>
      </c>
      <c r="M43">
        <v>8.0199999999999998E-4</v>
      </c>
      <c r="N43" t="s">
        <v>29</v>
      </c>
      <c r="O43">
        <v>0.42509999999999998</v>
      </c>
      <c r="P43">
        <v>2.5509999999999999E-3</v>
      </c>
      <c r="Q43">
        <v>1.3520000000000001</v>
      </c>
      <c r="R43">
        <v>6.1400000000000003E-2</v>
      </c>
      <c r="S43">
        <v>0.43959999999999999</v>
      </c>
      <c r="T43">
        <v>0</v>
      </c>
      <c r="U43">
        <v>0.43959999999999999</v>
      </c>
      <c r="V43">
        <v>-1.6072</v>
      </c>
      <c r="W43" t="s">
        <v>32</v>
      </c>
      <c r="X43">
        <v>-0.55430000000000001</v>
      </c>
      <c r="Y43" t="s">
        <v>31</v>
      </c>
      <c r="Z43">
        <v>-1.0758000000000001</v>
      </c>
      <c r="AA43" t="s">
        <v>31</v>
      </c>
      <c r="AB43">
        <v>-4.4749999999999996</v>
      </c>
    </row>
    <row r="44" spans="1:28" x14ac:dyDescent="0.25">
      <c r="A44" t="s">
        <v>58</v>
      </c>
      <c r="B44" t="s">
        <v>28</v>
      </c>
      <c r="C44">
        <v>100</v>
      </c>
      <c r="D44">
        <v>0</v>
      </c>
      <c r="E44">
        <v>100</v>
      </c>
      <c r="F44">
        <v>550</v>
      </c>
      <c r="G44">
        <v>530</v>
      </c>
      <c r="H44">
        <v>13</v>
      </c>
      <c r="I44">
        <v>13</v>
      </c>
      <c r="J44">
        <v>12</v>
      </c>
      <c r="K44">
        <v>0.32600000000000001</v>
      </c>
      <c r="L44">
        <v>3.7399999999999998E-3</v>
      </c>
      <c r="M44">
        <v>8.8999999999999995E-4</v>
      </c>
      <c r="N44" t="s">
        <v>29</v>
      </c>
      <c r="O44">
        <v>0.47149999999999997</v>
      </c>
      <c r="P44">
        <v>4.738E-3</v>
      </c>
      <c r="Q44">
        <v>2.5108999999999999</v>
      </c>
      <c r="R44">
        <v>3.0099999999999998E-2</v>
      </c>
      <c r="S44">
        <v>0.43980000000000002</v>
      </c>
      <c r="T44">
        <v>0</v>
      </c>
      <c r="U44">
        <v>0.43980000000000002</v>
      </c>
      <c r="V44">
        <v>-2.1905999999999999</v>
      </c>
      <c r="W44" t="s">
        <v>38</v>
      </c>
      <c r="X44">
        <v>-3.8473999999999999</v>
      </c>
      <c r="Y44" t="s">
        <v>38</v>
      </c>
      <c r="Z44">
        <v>-3.8723000000000001</v>
      </c>
      <c r="AA44" t="s">
        <v>38</v>
      </c>
      <c r="AB44">
        <v>-12.484999999999999</v>
      </c>
    </row>
    <row r="45" spans="1:28" x14ac:dyDescent="0.25">
      <c r="A45" t="s">
        <v>59</v>
      </c>
      <c r="B45" t="s">
        <v>28</v>
      </c>
      <c r="C45">
        <v>100</v>
      </c>
      <c r="D45">
        <v>0</v>
      </c>
      <c r="E45">
        <v>100</v>
      </c>
      <c r="F45">
        <v>550</v>
      </c>
      <c r="G45">
        <v>530</v>
      </c>
      <c r="H45">
        <v>11</v>
      </c>
      <c r="I45">
        <v>11</v>
      </c>
      <c r="J45">
        <v>10</v>
      </c>
      <c r="K45">
        <v>0.27700000000000002</v>
      </c>
      <c r="L45">
        <v>3.5200000000000001E-3</v>
      </c>
      <c r="M45">
        <v>7.4600000000000003E-4</v>
      </c>
      <c r="N45" t="s">
        <v>29</v>
      </c>
      <c r="O45">
        <v>0.3952</v>
      </c>
      <c r="P45">
        <v>4.0090000000000004E-3</v>
      </c>
      <c r="Q45">
        <v>2.1246</v>
      </c>
      <c r="R45">
        <v>4.8500000000000001E-2</v>
      </c>
      <c r="S45">
        <v>0.43959999999999999</v>
      </c>
      <c r="T45">
        <v>0</v>
      </c>
      <c r="U45">
        <v>0.43959999999999999</v>
      </c>
      <c r="V45">
        <v>-2.1236999999999999</v>
      </c>
      <c r="W45" t="s">
        <v>35</v>
      </c>
      <c r="X45">
        <v>-1.8909</v>
      </c>
      <c r="Y45" t="s">
        <v>31</v>
      </c>
      <c r="Z45">
        <v>-2.3449</v>
      </c>
      <c r="AA45" t="s">
        <v>35</v>
      </c>
      <c r="AB45">
        <v>-9.9619999999999997</v>
      </c>
    </row>
    <row r="46" spans="1:28" x14ac:dyDescent="0.25">
      <c r="A46" t="s">
        <v>334</v>
      </c>
      <c r="B46" t="s">
        <v>28</v>
      </c>
      <c r="C46">
        <v>100</v>
      </c>
      <c r="D46">
        <v>0</v>
      </c>
      <c r="E46">
        <v>100</v>
      </c>
      <c r="F46">
        <v>550</v>
      </c>
      <c r="G46">
        <v>530</v>
      </c>
      <c r="H46">
        <v>9</v>
      </c>
      <c r="I46">
        <v>9</v>
      </c>
      <c r="J46">
        <v>9</v>
      </c>
      <c r="K46">
        <v>0.32400000000000001</v>
      </c>
      <c r="L46">
        <v>3.63E-3</v>
      </c>
      <c r="M46">
        <v>7.7200000000000001E-4</v>
      </c>
      <c r="N46" t="s">
        <v>29</v>
      </c>
      <c r="O46">
        <v>0.40910000000000002</v>
      </c>
      <c r="P46">
        <v>3.2799999999999999E-3</v>
      </c>
      <c r="Q46">
        <v>1.7383</v>
      </c>
      <c r="R46">
        <v>2.8299999999999999E-2</v>
      </c>
      <c r="S46">
        <v>0.43980000000000002</v>
      </c>
      <c r="T46">
        <v>0</v>
      </c>
      <c r="U46">
        <v>0.43980000000000002</v>
      </c>
      <c r="V46">
        <v>-1.9084000000000001</v>
      </c>
      <c r="W46" t="s">
        <v>35</v>
      </c>
      <c r="X46">
        <v>-2.4358</v>
      </c>
      <c r="Y46" t="s">
        <v>35</v>
      </c>
      <c r="Z46">
        <v>-2.6726999999999999</v>
      </c>
      <c r="AA46" t="s">
        <v>35</v>
      </c>
      <c r="AB46">
        <v>-7.8730000000000002</v>
      </c>
    </row>
    <row r="47" spans="1:28" x14ac:dyDescent="0.25">
      <c r="A47" t="s">
        <v>335</v>
      </c>
      <c r="B47" t="s">
        <v>28</v>
      </c>
      <c r="C47">
        <v>100</v>
      </c>
      <c r="D47">
        <v>0</v>
      </c>
      <c r="E47">
        <v>100</v>
      </c>
      <c r="F47">
        <v>550</v>
      </c>
      <c r="G47">
        <v>530</v>
      </c>
      <c r="H47">
        <v>12</v>
      </c>
      <c r="I47">
        <v>12</v>
      </c>
      <c r="J47">
        <v>12</v>
      </c>
      <c r="K47">
        <v>0.31</v>
      </c>
      <c r="L47">
        <v>3.6700000000000001E-3</v>
      </c>
      <c r="M47">
        <v>7.4100000000000001E-4</v>
      </c>
      <c r="N47" t="s">
        <v>29</v>
      </c>
      <c r="O47">
        <v>0.39269999999999999</v>
      </c>
      <c r="P47">
        <v>4.3730000000000002E-3</v>
      </c>
      <c r="Q47">
        <v>2.3178000000000001</v>
      </c>
      <c r="R47">
        <v>1.78E-2</v>
      </c>
      <c r="S47">
        <v>0.43959999999999999</v>
      </c>
      <c r="T47">
        <v>0</v>
      </c>
      <c r="U47">
        <v>0.43959999999999999</v>
      </c>
      <c r="V47">
        <v>-2.2056</v>
      </c>
      <c r="W47" t="s">
        <v>38</v>
      </c>
      <c r="X47">
        <v>-3.5470000000000002</v>
      </c>
      <c r="Y47" t="s">
        <v>38</v>
      </c>
      <c r="Z47">
        <v>-3.6513</v>
      </c>
      <c r="AA47" t="s">
        <v>38</v>
      </c>
      <c r="AB47">
        <v>-14.154</v>
      </c>
    </row>
    <row r="48" spans="1:28" x14ac:dyDescent="0.25">
      <c r="A48" t="s">
        <v>336</v>
      </c>
      <c r="B48" t="s">
        <v>28</v>
      </c>
      <c r="C48">
        <v>100</v>
      </c>
      <c r="D48">
        <v>0</v>
      </c>
      <c r="E48">
        <v>100</v>
      </c>
      <c r="F48">
        <v>550</v>
      </c>
      <c r="G48">
        <v>530</v>
      </c>
      <c r="H48">
        <v>8</v>
      </c>
      <c r="I48">
        <v>8</v>
      </c>
      <c r="J48">
        <v>8</v>
      </c>
      <c r="K48">
        <v>0.27600000000000002</v>
      </c>
      <c r="L48">
        <v>3.4399999999999999E-3</v>
      </c>
      <c r="M48">
        <v>7.3300000000000004E-4</v>
      </c>
      <c r="N48" t="s">
        <v>29</v>
      </c>
      <c r="O48">
        <v>0.38829999999999998</v>
      </c>
      <c r="P48">
        <v>2.9150000000000001E-3</v>
      </c>
      <c r="Q48">
        <v>1.5451999999999999</v>
      </c>
      <c r="R48">
        <v>4.5900000000000003E-2</v>
      </c>
      <c r="S48">
        <v>0.43969999999999998</v>
      </c>
      <c r="T48">
        <v>0</v>
      </c>
      <c r="U48">
        <v>0.43969999999999998</v>
      </c>
      <c r="V48">
        <v>-1.8163</v>
      </c>
      <c r="W48" t="s">
        <v>35</v>
      </c>
      <c r="X48">
        <v>-1.161</v>
      </c>
      <c r="Y48" t="s">
        <v>31</v>
      </c>
      <c r="Z48">
        <v>-1.6405000000000001</v>
      </c>
      <c r="AA48" t="s">
        <v>31</v>
      </c>
      <c r="AB48">
        <v>-6.46</v>
      </c>
    </row>
    <row r="49" spans="1:28" x14ac:dyDescent="0.25">
      <c r="A49" t="s">
        <v>337</v>
      </c>
      <c r="B49" t="s">
        <v>28</v>
      </c>
      <c r="C49">
        <v>100</v>
      </c>
      <c r="D49">
        <v>0</v>
      </c>
      <c r="E49">
        <v>100</v>
      </c>
      <c r="F49">
        <v>550</v>
      </c>
      <c r="G49">
        <v>530</v>
      </c>
      <c r="H49">
        <v>11</v>
      </c>
      <c r="I49">
        <v>11</v>
      </c>
      <c r="J49">
        <v>10</v>
      </c>
      <c r="K49">
        <v>0.35799999999999998</v>
      </c>
      <c r="L49">
        <v>3.82E-3</v>
      </c>
      <c r="M49">
        <v>9.9700000000000006E-4</v>
      </c>
      <c r="N49" t="s">
        <v>29</v>
      </c>
      <c r="O49">
        <v>0.52829999999999999</v>
      </c>
      <c r="P49">
        <v>4.0090000000000004E-3</v>
      </c>
      <c r="Q49">
        <v>2.1246</v>
      </c>
      <c r="R49">
        <v>4.58E-2</v>
      </c>
      <c r="S49">
        <v>0.43980000000000002</v>
      </c>
      <c r="T49">
        <v>0</v>
      </c>
      <c r="U49">
        <v>0.43980000000000002</v>
      </c>
      <c r="V49">
        <v>-1.9601999999999999</v>
      </c>
      <c r="W49" t="s">
        <v>35</v>
      </c>
      <c r="X49">
        <v>-1.2282999999999999</v>
      </c>
      <c r="Y49" t="s">
        <v>31</v>
      </c>
      <c r="Z49">
        <v>-1.7666999999999999</v>
      </c>
      <c r="AA49" t="s">
        <v>31</v>
      </c>
      <c r="AB49">
        <v>-7.91</v>
      </c>
    </row>
    <row r="50" spans="1:28" x14ac:dyDescent="0.25">
      <c r="A50" t="s">
        <v>338</v>
      </c>
      <c r="B50" t="s">
        <v>28</v>
      </c>
      <c r="C50">
        <v>100</v>
      </c>
      <c r="D50">
        <v>0</v>
      </c>
      <c r="E50">
        <v>100</v>
      </c>
      <c r="F50">
        <v>550</v>
      </c>
      <c r="G50">
        <v>530</v>
      </c>
      <c r="H50">
        <v>12</v>
      </c>
      <c r="I50">
        <v>12</v>
      </c>
      <c r="J50">
        <v>11</v>
      </c>
      <c r="K50">
        <v>0.35699999999999998</v>
      </c>
      <c r="L50">
        <v>3.7799999999999999E-3</v>
      </c>
      <c r="M50">
        <v>1.091E-3</v>
      </c>
      <c r="N50" t="s">
        <v>29</v>
      </c>
      <c r="O50">
        <v>0.57820000000000005</v>
      </c>
      <c r="P50">
        <v>4.3730000000000002E-3</v>
      </c>
      <c r="Q50">
        <v>2.3178000000000001</v>
      </c>
      <c r="R50">
        <v>3.78E-2</v>
      </c>
      <c r="S50">
        <v>0.43980000000000002</v>
      </c>
      <c r="T50">
        <v>0</v>
      </c>
      <c r="U50">
        <v>0.43980000000000002</v>
      </c>
      <c r="V50">
        <v>-1.9931000000000001</v>
      </c>
      <c r="W50" t="s">
        <v>35</v>
      </c>
      <c r="X50">
        <v>-2.9201999999999999</v>
      </c>
      <c r="Y50" t="s">
        <v>35</v>
      </c>
      <c r="Z50">
        <v>-3.0811000000000002</v>
      </c>
      <c r="AA50" t="s">
        <v>38</v>
      </c>
      <c r="AB50">
        <v>-8.9369999999999994</v>
      </c>
    </row>
    <row r="51" spans="1:28" x14ac:dyDescent="0.25">
      <c r="A51" t="s">
        <v>287</v>
      </c>
      <c r="B51" t="s">
        <v>28</v>
      </c>
      <c r="C51">
        <v>100</v>
      </c>
      <c r="D51">
        <v>0</v>
      </c>
      <c r="E51">
        <v>100</v>
      </c>
      <c r="F51">
        <v>550</v>
      </c>
      <c r="G51">
        <v>530</v>
      </c>
      <c r="H51">
        <v>9</v>
      </c>
      <c r="I51">
        <v>9</v>
      </c>
      <c r="J51">
        <v>9</v>
      </c>
      <c r="K51">
        <v>0.35699999999999998</v>
      </c>
      <c r="L51">
        <v>3.7699999999999999E-3</v>
      </c>
      <c r="M51">
        <v>9.2000000000000003E-4</v>
      </c>
      <c r="N51" t="s">
        <v>29</v>
      </c>
      <c r="O51">
        <v>0.48749999999999999</v>
      </c>
      <c r="P51">
        <v>3.2799999999999999E-3</v>
      </c>
      <c r="Q51">
        <v>1.7383</v>
      </c>
      <c r="R51">
        <v>3.7600000000000001E-2</v>
      </c>
      <c r="S51">
        <v>0.43980000000000002</v>
      </c>
      <c r="T51">
        <v>0</v>
      </c>
      <c r="U51">
        <v>0.43980000000000002</v>
      </c>
      <c r="V51">
        <v>-1.7958000000000001</v>
      </c>
      <c r="W51" t="s">
        <v>35</v>
      </c>
      <c r="X51">
        <v>-0.93410000000000004</v>
      </c>
      <c r="Y51" t="s">
        <v>31</v>
      </c>
      <c r="Z51">
        <v>-1.4612000000000001</v>
      </c>
      <c r="AA51" t="s">
        <v>31</v>
      </c>
      <c r="AB51">
        <v>-6.7960000000000003</v>
      </c>
    </row>
    <row r="52" spans="1:28" x14ac:dyDescent="0.25">
      <c r="A52" t="s">
        <v>110</v>
      </c>
      <c r="B52" t="s">
        <v>28</v>
      </c>
      <c r="C52">
        <v>100</v>
      </c>
      <c r="D52">
        <v>0</v>
      </c>
      <c r="E52">
        <v>100</v>
      </c>
      <c r="F52">
        <v>550</v>
      </c>
      <c r="G52">
        <v>530</v>
      </c>
      <c r="H52">
        <v>10</v>
      </c>
      <c r="I52">
        <v>10</v>
      </c>
      <c r="J52">
        <v>9</v>
      </c>
      <c r="K52">
        <v>0.32500000000000001</v>
      </c>
      <c r="L52">
        <v>3.6900000000000001E-3</v>
      </c>
      <c r="M52">
        <v>9.2000000000000003E-4</v>
      </c>
      <c r="N52" t="s">
        <v>29</v>
      </c>
      <c r="O52">
        <v>0.48749999999999999</v>
      </c>
      <c r="P52">
        <v>3.6440000000000001E-3</v>
      </c>
      <c r="Q52">
        <v>1.9315</v>
      </c>
      <c r="R52">
        <v>5.04E-2</v>
      </c>
      <c r="S52">
        <v>0.43969999999999998</v>
      </c>
      <c r="T52">
        <v>0</v>
      </c>
      <c r="U52">
        <v>0.43969999999999998</v>
      </c>
      <c r="V52">
        <v>-1.911</v>
      </c>
      <c r="W52" t="s">
        <v>35</v>
      </c>
      <c r="X52">
        <v>-1.4414</v>
      </c>
      <c r="Y52" t="s">
        <v>31</v>
      </c>
      <c r="Z52">
        <v>-1.9061999999999999</v>
      </c>
      <c r="AA52" t="s">
        <v>32</v>
      </c>
      <c r="AB52">
        <v>-6.7960000000000003</v>
      </c>
    </row>
    <row r="53" spans="1:28" x14ac:dyDescent="0.25">
      <c r="A53" t="s">
        <v>339</v>
      </c>
      <c r="B53" t="s">
        <v>28</v>
      </c>
      <c r="C53">
        <v>100</v>
      </c>
      <c r="D53">
        <v>0</v>
      </c>
      <c r="E53">
        <v>100</v>
      </c>
      <c r="F53">
        <v>550</v>
      </c>
      <c r="G53">
        <v>530</v>
      </c>
      <c r="H53">
        <v>13</v>
      </c>
      <c r="I53">
        <v>13</v>
      </c>
      <c r="J53">
        <v>12</v>
      </c>
      <c r="K53">
        <v>0.311</v>
      </c>
      <c r="L53">
        <v>3.7100000000000002E-3</v>
      </c>
      <c r="M53">
        <v>8.1999999999999998E-4</v>
      </c>
      <c r="N53" t="s">
        <v>29</v>
      </c>
      <c r="O53">
        <v>0.43469999999999998</v>
      </c>
      <c r="P53">
        <v>4.738E-3</v>
      </c>
      <c r="Q53">
        <v>2.5108999999999999</v>
      </c>
      <c r="R53">
        <v>3.0099999999999998E-2</v>
      </c>
      <c r="S53">
        <v>0.43969999999999998</v>
      </c>
      <c r="T53">
        <v>0</v>
      </c>
      <c r="U53">
        <v>0.43969999999999998</v>
      </c>
      <c r="V53">
        <v>-2.2301000000000002</v>
      </c>
      <c r="W53" t="s">
        <v>38</v>
      </c>
      <c r="X53">
        <v>-3.2522000000000002</v>
      </c>
      <c r="Y53" t="s">
        <v>35</v>
      </c>
      <c r="Z53">
        <v>-3.4348999999999998</v>
      </c>
      <c r="AA53" t="s">
        <v>38</v>
      </c>
      <c r="AB53">
        <v>-13.218999999999999</v>
      </c>
    </row>
    <row r="54" spans="1:28" x14ac:dyDescent="0.25">
      <c r="A54" t="s">
        <v>340</v>
      </c>
      <c r="B54" t="s">
        <v>28</v>
      </c>
      <c r="C54">
        <v>100</v>
      </c>
      <c r="D54">
        <v>0</v>
      </c>
      <c r="E54">
        <v>100</v>
      </c>
      <c r="F54">
        <v>550</v>
      </c>
      <c r="G54">
        <v>530</v>
      </c>
      <c r="H54">
        <v>8</v>
      </c>
      <c r="I54">
        <v>8</v>
      </c>
      <c r="J54">
        <v>8</v>
      </c>
      <c r="K54">
        <v>0.20799999999999999</v>
      </c>
      <c r="L54">
        <v>2.97E-3</v>
      </c>
      <c r="M54">
        <v>4.86E-4</v>
      </c>
      <c r="N54" t="s">
        <v>29</v>
      </c>
      <c r="O54">
        <v>0.2576</v>
      </c>
      <c r="P54">
        <v>2.9150000000000001E-3</v>
      </c>
      <c r="Q54">
        <v>1.5451999999999999</v>
      </c>
      <c r="R54">
        <v>3.5999999999999997E-2</v>
      </c>
      <c r="S54">
        <v>0.43969999999999998</v>
      </c>
      <c r="T54">
        <v>0</v>
      </c>
      <c r="U54">
        <v>0.43969999999999998</v>
      </c>
      <c r="V54">
        <v>-2.0215000000000001</v>
      </c>
      <c r="W54" t="s">
        <v>35</v>
      </c>
      <c r="X54">
        <v>-1.9677</v>
      </c>
      <c r="Y54" t="s">
        <v>32</v>
      </c>
      <c r="Z54">
        <v>-2.3525999999999998</v>
      </c>
      <c r="AA54" t="s">
        <v>35</v>
      </c>
      <c r="AB54">
        <v>-8.782</v>
      </c>
    </row>
    <row r="55" spans="1:28" x14ac:dyDescent="0.25">
      <c r="A55" t="s">
        <v>341</v>
      </c>
      <c r="B55" t="s">
        <v>28</v>
      </c>
      <c r="C55">
        <v>100</v>
      </c>
      <c r="D55">
        <v>0</v>
      </c>
      <c r="E55">
        <v>100</v>
      </c>
      <c r="F55">
        <v>550</v>
      </c>
      <c r="G55">
        <v>530</v>
      </c>
      <c r="H55">
        <v>12</v>
      </c>
      <c r="I55">
        <v>12</v>
      </c>
      <c r="J55">
        <v>11</v>
      </c>
      <c r="K55">
        <v>0.35799999999999998</v>
      </c>
      <c r="L55">
        <v>3.8E-3</v>
      </c>
      <c r="M55">
        <v>9.5799999999999998E-4</v>
      </c>
      <c r="N55" t="s">
        <v>29</v>
      </c>
      <c r="O55">
        <v>0.50790000000000002</v>
      </c>
      <c r="P55">
        <v>4.3730000000000002E-3</v>
      </c>
      <c r="Q55">
        <v>2.3178000000000001</v>
      </c>
      <c r="R55">
        <v>3.0700000000000002E-2</v>
      </c>
      <c r="S55">
        <v>0.43969999999999998</v>
      </c>
      <c r="T55">
        <v>0</v>
      </c>
      <c r="U55">
        <v>0.43969999999999998</v>
      </c>
      <c r="V55">
        <v>-2.0737000000000001</v>
      </c>
      <c r="W55" t="s">
        <v>35</v>
      </c>
      <c r="X55">
        <v>-2.9201999999999999</v>
      </c>
      <c r="Y55" t="s">
        <v>35</v>
      </c>
      <c r="Z55">
        <v>-3.1153</v>
      </c>
      <c r="AA55" t="s">
        <v>38</v>
      </c>
      <c r="AB55">
        <v>-9.94</v>
      </c>
    </row>
    <row r="56" spans="1:28" x14ac:dyDescent="0.25">
      <c r="A56" t="s">
        <v>164</v>
      </c>
      <c r="B56" t="s">
        <v>28</v>
      </c>
      <c r="C56">
        <v>100</v>
      </c>
      <c r="D56">
        <v>0</v>
      </c>
      <c r="E56">
        <v>100</v>
      </c>
      <c r="F56">
        <v>550</v>
      </c>
      <c r="G56">
        <v>530</v>
      </c>
      <c r="H56">
        <v>8</v>
      </c>
      <c r="I56">
        <v>8</v>
      </c>
      <c r="J56">
        <v>8</v>
      </c>
      <c r="K56">
        <v>0.27500000000000002</v>
      </c>
      <c r="L56">
        <v>3.3899999999999998E-3</v>
      </c>
      <c r="M56">
        <v>7.67E-4</v>
      </c>
      <c r="N56" t="s">
        <v>29</v>
      </c>
      <c r="O56">
        <v>0.40629999999999999</v>
      </c>
      <c r="P56">
        <v>2.9150000000000001E-3</v>
      </c>
      <c r="Q56">
        <v>1.5451999999999999</v>
      </c>
      <c r="R56">
        <v>3.6299999999999999E-2</v>
      </c>
      <c r="S56">
        <v>0.43980000000000002</v>
      </c>
      <c r="T56">
        <v>0</v>
      </c>
      <c r="U56">
        <v>0.43980000000000002</v>
      </c>
      <c r="V56">
        <v>-1.788</v>
      </c>
      <c r="W56" t="s">
        <v>35</v>
      </c>
      <c r="X56">
        <v>-1.9677</v>
      </c>
      <c r="Y56" t="s">
        <v>32</v>
      </c>
      <c r="Z56">
        <v>-2.2581000000000002</v>
      </c>
      <c r="AA56" t="s">
        <v>32</v>
      </c>
      <c r="AB56">
        <v>-6.2169999999999996</v>
      </c>
    </row>
    <row r="57" spans="1:28" x14ac:dyDescent="0.25">
      <c r="A57" t="s">
        <v>342</v>
      </c>
      <c r="B57" t="s">
        <v>28</v>
      </c>
      <c r="C57">
        <v>100</v>
      </c>
      <c r="D57">
        <v>0</v>
      </c>
      <c r="E57">
        <v>100</v>
      </c>
      <c r="F57">
        <v>550</v>
      </c>
      <c r="G57">
        <v>530</v>
      </c>
      <c r="H57">
        <v>11</v>
      </c>
      <c r="I57">
        <v>11</v>
      </c>
      <c r="J57">
        <v>12</v>
      </c>
      <c r="K57">
        <v>0.311</v>
      </c>
      <c r="L57">
        <v>3.6900000000000001E-3</v>
      </c>
      <c r="M57">
        <v>8.1300000000000003E-4</v>
      </c>
      <c r="N57" t="s">
        <v>29</v>
      </c>
      <c r="O57">
        <v>0.43070000000000003</v>
      </c>
      <c r="P57">
        <v>4.0090000000000004E-3</v>
      </c>
      <c r="Q57">
        <v>2.1246</v>
      </c>
      <c r="R57">
        <v>1.9199999999999998E-2</v>
      </c>
      <c r="S57">
        <v>0.43969999999999998</v>
      </c>
      <c r="T57">
        <v>0</v>
      </c>
      <c r="U57">
        <v>0.43969999999999998</v>
      </c>
      <c r="V57">
        <v>-2.0800999999999998</v>
      </c>
      <c r="W57" t="s">
        <v>35</v>
      </c>
      <c r="X57">
        <v>-3.2160000000000002</v>
      </c>
      <c r="Y57" t="s">
        <v>35</v>
      </c>
      <c r="Z57">
        <v>-3.3458999999999999</v>
      </c>
      <c r="AA57" t="s">
        <v>38</v>
      </c>
      <c r="AB57">
        <v>-13.304</v>
      </c>
    </row>
    <row r="58" spans="1:28" x14ac:dyDescent="0.25">
      <c r="A58" t="s">
        <v>343</v>
      </c>
      <c r="B58" t="s">
        <v>28</v>
      </c>
      <c r="C58">
        <v>100</v>
      </c>
      <c r="D58">
        <v>0</v>
      </c>
      <c r="E58">
        <v>100</v>
      </c>
      <c r="F58">
        <v>550</v>
      </c>
      <c r="G58">
        <v>530</v>
      </c>
      <c r="H58">
        <v>10</v>
      </c>
      <c r="I58">
        <v>10</v>
      </c>
      <c r="J58">
        <v>9</v>
      </c>
      <c r="K58">
        <v>0.34100000000000003</v>
      </c>
      <c r="L58">
        <v>3.7100000000000002E-3</v>
      </c>
      <c r="M58">
        <v>9.5100000000000002E-4</v>
      </c>
      <c r="N58" t="s">
        <v>29</v>
      </c>
      <c r="O58">
        <v>0.50419999999999998</v>
      </c>
      <c r="P58">
        <v>3.6440000000000001E-3</v>
      </c>
      <c r="Q58">
        <v>1.9315</v>
      </c>
      <c r="R58">
        <v>4.4999999999999998E-2</v>
      </c>
      <c r="S58">
        <v>0.43980000000000002</v>
      </c>
      <c r="T58">
        <v>0</v>
      </c>
      <c r="U58">
        <v>0.43980000000000002</v>
      </c>
      <c r="V58">
        <v>-1.8888</v>
      </c>
      <c r="W58" t="s">
        <v>35</v>
      </c>
      <c r="X58">
        <v>-1.4414</v>
      </c>
      <c r="Y58" t="s">
        <v>31</v>
      </c>
      <c r="Z58">
        <v>-1.897</v>
      </c>
      <c r="AA58" t="s">
        <v>32</v>
      </c>
      <c r="AB58">
        <v>-6.5940000000000003</v>
      </c>
    </row>
    <row r="59" spans="1:28" x14ac:dyDescent="0.25">
      <c r="A59" t="s">
        <v>344</v>
      </c>
      <c r="B59" t="s">
        <v>28</v>
      </c>
      <c r="C59">
        <v>100</v>
      </c>
      <c r="D59">
        <v>0</v>
      </c>
      <c r="E59">
        <v>100</v>
      </c>
      <c r="F59">
        <v>550</v>
      </c>
      <c r="G59">
        <v>530</v>
      </c>
      <c r="H59">
        <v>13</v>
      </c>
      <c r="I59">
        <v>13</v>
      </c>
      <c r="J59">
        <v>12</v>
      </c>
      <c r="K59">
        <v>0.374</v>
      </c>
      <c r="L59">
        <v>3.8500000000000001E-3</v>
      </c>
      <c r="M59">
        <v>1.103E-3</v>
      </c>
      <c r="N59" t="s">
        <v>29</v>
      </c>
      <c r="O59">
        <v>0.58460000000000001</v>
      </c>
      <c r="P59">
        <v>4.738E-3</v>
      </c>
      <c r="Q59">
        <v>2.5108999999999999</v>
      </c>
      <c r="R59">
        <v>3.4599999999999999E-2</v>
      </c>
      <c r="S59">
        <v>0.43980000000000002</v>
      </c>
      <c r="T59">
        <v>0</v>
      </c>
      <c r="U59">
        <v>0.43980000000000002</v>
      </c>
      <c r="V59">
        <v>-2.0691000000000002</v>
      </c>
      <c r="W59" t="s">
        <v>35</v>
      </c>
      <c r="X59">
        <v>-1.4664999999999999</v>
      </c>
      <c r="Y59" t="s">
        <v>31</v>
      </c>
      <c r="Z59">
        <v>-2.0032000000000001</v>
      </c>
      <c r="AA59" t="s">
        <v>32</v>
      </c>
      <c r="AB59">
        <v>-10.598000000000001</v>
      </c>
    </row>
    <row r="60" spans="1:28" x14ac:dyDescent="0.25">
      <c r="A60" t="s">
        <v>167</v>
      </c>
      <c r="B60" t="s">
        <v>28</v>
      </c>
      <c r="C60">
        <v>100</v>
      </c>
      <c r="D60">
        <v>0</v>
      </c>
      <c r="E60">
        <v>100</v>
      </c>
      <c r="F60">
        <v>550</v>
      </c>
      <c r="G60">
        <v>530</v>
      </c>
      <c r="H60">
        <v>9</v>
      </c>
      <c r="I60">
        <v>9</v>
      </c>
      <c r="J60">
        <v>9</v>
      </c>
      <c r="K60">
        <v>0.29199999999999998</v>
      </c>
      <c r="L60">
        <v>3.5200000000000001E-3</v>
      </c>
      <c r="M60">
        <v>7.3700000000000002E-4</v>
      </c>
      <c r="N60" t="s">
        <v>29</v>
      </c>
      <c r="O60">
        <v>0.39069999999999999</v>
      </c>
      <c r="P60">
        <v>3.2799999999999999E-3</v>
      </c>
      <c r="Q60">
        <v>1.7383</v>
      </c>
      <c r="R60">
        <v>2.8199999999999999E-2</v>
      </c>
      <c r="S60">
        <v>0.43969999999999998</v>
      </c>
      <c r="T60">
        <v>0</v>
      </c>
      <c r="U60">
        <v>0.43969999999999998</v>
      </c>
      <c r="V60">
        <v>-1.9347000000000001</v>
      </c>
      <c r="W60" t="s">
        <v>35</v>
      </c>
      <c r="X60">
        <v>-2.4358</v>
      </c>
      <c r="Y60" t="s">
        <v>35</v>
      </c>
      <c r="Z60">
        <v>-2.6835</v>
      </c>
      <c r="AA60" t="s">
        <v>35</v>
      </c>
      <c r="AB60">
        <v>-8.1630000000000003</v>
      </c>
    </row>
    <row r="61" spans="1:28" x14ac:dyDescent="0.25">
      <c r="A61" t="s">
        <v>231</v>
      </c>
      <c r="B61" t="s">
        <v>28</v>
      </c>
      <c r="C61">
        <v>100</v>
      </c>
      <c r="D61">
        <v>0</v>
      </c>
      <c r="E61">
        <v>100</v>
      </c>
      <c r="F61">
        <v>550</v>
      </c>
      <c r="G61">
        <v>530</v>
      </c>
      <c r="H61">
        <v>12</v>
      </c>
      <c r="I61">
        <v>12</v>
      </c>
      <c r="J61">
        <v>12</v>
      </c>
      <c r="K61">
        <v>0.32700000000000001</v>
      </c>
      <c r="L61">
        <v>3.79E-3</v>
      </c>
      <c r="M61">
        <v>9.2599999999999996E-4</v>
      </c>
      <c r="N61" t="s">
        <v>29</v>
      </c>
      <c r="O61">
        <v>0.49070000000000003</v>
      </c>
      <c r="P61">
        <v>4.3730000000000002E-3</v>
      </c>
      <c r="Q61">
        <v>2.3178000000000001</v>
      </c>
      <c r="R61">
        <v>3.4099999999999998E-2</v>
      </c>
      <c r="S61">
        <v>0.43959999999999999</v>
      </c>
      <c r="T61">
        <v>0</v>
      </c>
      <c r="U61">
        <v>0.43959999999999999</v>
      </c>
      <c r="V61">
        <v>-2.0933999999999999</v>
      </c>
      <c r="W61" t="s">
        <v>35</v>
      </c>
      <c r="X61">
        <v>-1.6666000000000001</v>
      </c>
      <c r="Y61" t="s">
        <v>31</v>
      </c>
      <c r="Z61">
        <v>-2.1631</v>
      </c>
      <c r="AA61" t="s">
        <v>32</v>
      </c>
      <c r="AB61">
        <v>-12.128</v>
      </c>
    </row>
    <row r="62" spans="1:28" x14ac:dyDescent="0.25">
      <c r="A62" t="s">
        <v>345</v>
      </c>
      <c r="B62" t="s">
        <v>28</v>
      </c>
      <c r="C62">
        <v>100</v>
      </c>
      <c r="D62">
        <v>0</v>
      </c>
      <c r="E62">
        <v>100</v>
      </c>
      <c r="F62">
        <v>550</v>
      </c>
      <c r="G62">
        <v>530</v>
      </c>
      <c r="H62">
        <v>12</v>
      </c>
      <c r="I62">
        <v>12</v>
      </c>
      <c r="J62">
        <v>11</v>
      </c>
      <c r="K62">
        <v>0.32600000000000001</v>
      </c>
      <c r="L62">
        <v>3.7000000000000002E-3</v>
      </c>
      <c r="M62">
        <v>8.8500000000000004E-4</v>
      </c>
      <c r="N62" t="s">
        <v>29</v>
      </c>
      <c r="O62">
        <v>0.46910000000000002</v>
      </c>
      <c r="P62">
        <v>4.3730000000000002E-3</v>
      </c>
      <c r="Q62">
        <v>2.3178000000000001</v>
      </c>
      <c r="R62">
        <v>3.0700000000000002E-2</v>
      </c>
      <c r="S62">
        <v>0.43980000000000002</v>
      </c>
      <c r="T62">
        <v>0</v>
      </c>
      <c r="U62">
        <v>0.43980000000000002</v>
      </c>
      <c r="V62">
        <v>-2.1181000000000001</v>
      </c>
      <c r="W62" t="s">
        <v>35</v>
      </c>
      <c r="X62">
        <v>-3.5470000000000002</v>
      </c>
      <c r="Y62" t="s">
        <v>38</v>
      </c>
      <c r="Z62">
        <v>-3.6143000000000001</v>
      </c>
      <c r="AA62" t="s">
        <v>38</v>
      </c>
      <c r="AB62">
        <v>-10.57</v>
      </c>
    </row>
    <row r="63" spans="1:28" x14ac:dyDescent="0.25">
      <c r="A63" t="s">
        <v>346</v>
      </c>
      <c r="B63" t="s">
        <v>28</v>
      </c>
      <c r="C63">
        <v>100</v>
      </c>
      <c r="D63">
        <v>0</v>
      </c>
      <c r="E63">
        <v>100</v>
      </c>
      <c r="F63">
        <v>550</v>
      </c>
      <c r="G63">
        <v>530</v>
      </c>
      <c r="H63">
        <v>10</v>
      </c>
      <c r="I63">
        <v>10</v>
      </c>
      <c r="J63">
        <v>10</v>
      </c>
      <c r="K63">
        <v>0.38700000000000001</v>
      </c>
      <c r="L63">
        <v>3.79E-3</v>
      </c>
      <c r="M63">
        <v>1.091E-3</v>
      </c>
      <c r="N63" t="s">
        <v>29</v>
      </c>
      <c r="O63">
        <v>0.57820000000000005</v>
      </c>
      <c r="P63">
        <v>3.6440000000000001E-3</v>
      </c>
      <c r="Q63">
        <v>1.9315</v>
      </c>
      <c r="R63">
        <v>3.5400000000000001E-2</v>
      </c>
      <c r="S63">
        <v>0.43990000000000001</v>
      </c>
      <c r="T63">
        <v>0</v>
      </c>
      <c r="U63">
        <v>0.43990000000000001</v>
      </c>
      <c r="V63">
        <v>-1.7908999999999999</v>
      </c>
      <c r="W63" t="s">
        <v>35</v>
      </c>
      <c r="X63">
        <v>-2.1448</v>
      </c>
      <c r="Y63" t="s">
        <v>32</v>
      </c>
      <c r="Z63">
        <v>-2.3997999999999999</v>
      </c>
      <c r="AA63" t="s">
        <v>35</v>
      </c>
      <c r="AB63">
        <v>-7.3029999999999999</v>
      </c>
    </row>
    <row r="64" spans="1:28" x14ac:dyDescent="0.25">
      <c r="A64" t="s">
        <v>347</v>
      </c>
      <c r="B64" t="s">
        <v>28</v>
      </c>
      <c r="C64">
        <v>100</v>
      </c>
      <c r="D64">
        <v>0</v>
      </c>
      <c r="E64">
        <v>100</v>
      </c>
      <c r="F64">
        <v>550</v>
      </c>
      <c r="G64">
        <v>530</v>
      </c>
      <c r="H64">
        <v>11</v>
      </c>
      <c r="I64">
        <v>11</v>
      </c>
      <c r="J64">
        <v>11</v>
      </c>
      <c r="K64">
        <v>0.31</v>
      </c>
      <c r="L64">
        <v>3.6600000000000001E-3</v>
      </c>
      <c r="M64">
        <v>8.1300000000000003E-4</v>
      </c>
      <c r="N64" t="s">
        <v>29</v>
      </c>
      <c r="O64">
        <v>0.43070000000000003</v>
      </c>
      <c r="P64">
        <v>4.0090000000000004E-3</v>
      </c>
      <c r="Q64">
        <v>2.1246</v>
      </c>
      <c r="R64">
        <v>1.8499999999999999E-2</v>
      </c>
      <c r="S64">
        <v>0.43980000000000002</v>
      </c>
      <c r="T64">
        <v>0</v>
      </c>
      <c r="U64">
        <v>0.43980000000000002</v>
      </c>
      <c r="V64">
        <v>-2.0800999999999998</v>
      </c>
      <c r="W64" t="s">
        <v>35</v>
      </c>
      <c r="X64">
        <v>-2.5533999999999999</v>
      </c>
      <c r="Y64" t="s">
        <v>35</v>
      </c>
      <c r="Z64">
        <v>-2.8361999999999998</v>
      </c>
      <c r="AA64" t="s">
        <v>35</v>
      </c>
      <c r="AB64">
        <v>-11.26</v>
      </c>
    </row>
    <row r="65" spans="1:28" x14ac:dyDescent="0.25">
      <c r="A65" t="s">
        <v>348</v>
      </c>
      <c r="B65" t="s">
        <v>28</v>
      </c>
      <c r="C65">
        <v>100</v>
      </c>
      <c r="D65">
        <v>0</v>
      </c>
      <c r="E65">
        <v>100</v>
      </c>
      <c r="F65">
        <v>550</v>
      </c>
      <c r="G65">
        <v>530</v>
      </c>
      <c r="H65">
        <v>15</v>
      </c>
      <c r="I65">
        <v>15</v>
      </c>
      <c r="J65">
        <v>14</v>
      </c>
      <c r="K65">
        <v>0.35899999999999999</v>
      </c>
      <c r="L65">
        <v>3.8700000000000002E-3</v>
      </c>
      <c r="M65">
        <v>9.2900000000000003E-4</v>
      </c>
      <c r="N65" t="s">
        <v>29</v>
      </c>
      <c r="O65">
        <v>0.49230000000000002</v>
      </c>
      <c r="P65">
        <v>5.4660000000000004E-3</v>
      </c>
      <c r="Q65">
        <v>2.8972000000000002</v>
      </c>
      <c r="R65">
        <v>3.0599999999999999E-2</v>
      </c>
      <c r="S65">
        <v>0.43959999999999999</v>
      </c>
      <c r="T65">
        <v>0</v>
      </c>
      <c r="U65">
        <v>0.43959999999999999</v>
      </c>
      <c r="V65">
        <v>-2.2974000000000001</v>
      </c>
      <c r="W65" t="s">
        <v>38</v>
      </c>
      <c r="X65">
        <v>-3.8323</v>
      </c>
      <c r="Y65" t="s">
        <v>38</v>
      </c>
      <c r="Z65">
        <v>-3.9018000000000002</v>
      </c>
      <c r="AA65" t="s">
        <v>38</v>
      </c>
      <c r="AB65">
        <v>-16.263000000000002</v>
      </c>
    </row>
    <row r="66" spans="1:28" x14ac:dyDescent="0.25">
      <c r="A66" t="s">
        <v>349</v>
      </c>
      <c r="B66" t="s">
        <v>28</v>
      </c>
      <c r="C66">
        <v>100</v>
      </c>
      <c r="D66">
        <v>0</v>
      </c>
      <c r="E66">
        <v>100</v>
      </c>
      <c r="F66">
        <v>550</v>
      </c>
      <c r="G66">
        <v>530</v>
      </c>
      <c r="H66">
        <v>10</v>
      </c>
      <c r="I66">
        <v>10</v>
      </c>
      <c r="J66">
        <v>10</v>
      </c>
      <c r="K66">
        <v>0.29299999999999998</v>
      </c>
      <c r="L66">
        <v>3.5400000000000002E-3</v>
      </c>
      <c r="M66">
        <v>8.0999999999999996E-4</v>
      </c>
      <c r="N66" t="s">
        <v>29</v>
      </c>
      <c r="O66">
        <v>0.42909999999999998</v>
      </c>
      <c r="P66">
        <v>3.6440000000000001E-3</v>
      </c>
      <c r="Q66">
        <v>1.9315</v>
      </c>
      <c r="R66">
        <v>3.3599999999999998E-2</v>
      </c>
      <c r="S66">
        <v>0.43990000000000001</v>
      </c>
      <c r="T66">
        <v>0</v>
      </c>
      <c r="U66">
        <v>0.43990000000000001</v>
      </c>
      <c r="V66">
        <v>-1.9882</v>
      </c>
      <c r="W66" t="s">
        <v>35</v>
      </c>
      <c r="X66">
        <v>-2.8481999999999998</v>
      </c>
      <c r="Y66" t="s">
        <v>35</v>
      </c>
      <c r="Z66">
        <v>-3.0251000000000001</v>
      </c>
      <c r="AA66" t="s">
        <v>38</v>
      </c>
      <c r="AB66">
        <v>-9.3659999999999997</v>
      </c>
    </row>
    <row r="67" spans="1:28" x14ac:dyDescent="0.25">
      <c r="A67" t="s">
        <v>350</v>
      </c>
      <c r="B67" t="s">
        <v>28</v>
      </c>
      <c r="C67">
        <v>100</v>
      </c>
      <c r="D67">
        <v>0</v>
      </c>
      <c r="E67">
        <v>100</v>
      </c>
      <c r="F67">
        <v>550</v>
      </c>
      <c r="G67">
        <v>530</v>
      </c>
      <c r="H67">
        <v>13</v>
      </c>
      <c r="I67">
        <v>13</v>
      </c>
      <c r="J67">
        <v>12</v>
      </c>
      <c r="K67">
        <v>0.41899999999999998</v>
      </c>
      <c r="L67">
        <v>3.8800000000000002E-3</v>
      </c>
      <c r="M67">
        <v>1.1770000000000001E-3</v>
      </c>
      <c r="N67" t="s">
        <v>29</v>
      </c>
      <c r="O67">
        <v>0.62380000000000002</v>
      </c>
      <c r="P67">
        <v>4.738E-3</v>
      </c>
      <c r="Q67">
        <v>2.5108999999999999</v>
      </c>
      <c r="R67">
        <v>2.93E-2</v>
      </c>
      <c r="S67">
        <v>0.43980000000000002</v>
      </c>
      <c r="T67">
        <v>0</v>
      </c>
      <c r="U67">
        <v>0.43980000000000002</v>
      </c>
      <c r="V67">
        <v>-2.0270000000000001</v>
      </c>
      <c r="W67" t="s">
        <v>35</v>
      </c>
      <c r="X67">
        <v>-1.4664999999999999</v>
      </c>
      <c r="Y67" t="s">
        <v>31</v>
      </c>
      <c r="Z67">
        <v>-1.9852000000000001</v>
      </c>
      <c r="AA67" t="s">
        <v>32</v>
      </c>
      <c r="AB67">
        <v>-10.048</v>
      </c>
    </row>
    <row r="68" spans="1:28" x14ac:dyDescent="0.25">
      <c r="A68" t="s">
        <v>351</v>
      </c>
      <c r="B68" t="s">
        <v>28</v>
      </c>
      <c r="C68">
        <v>100</v>
      </c>
      <c r="D68">
        <v>0</v>
      </c>
      <c r="E68">
        <v>100</v>
      </c>
      <c r="F68">
        <v>550</v>
      </c>
      <c r="G68">
        <v>530</v>
      </c>
      <c r="H68">
        <v>10</v>
      </c>
      <c r="I68">
        <v>10</v>
      </c>
      <c r="J68">
        <v>11</v>
      </c>
      <c r="K68">
        <v>0.38800000000000001</v>
      </c>
      <c r="L68">
        <v>3.8400000000000001E-3</v>
      </c>
      <c r="M68">
        <v>9.2000000000000003E-4</v>
      </c>
      <c r="N68" t="s">
        <v>29</v>
      </c>
      <c r="O68">
        <v>0.48749999999999999</v>
      </c>
      <c r="P68">
        <v>3.6440000000000001E-3</v>
      </c>
      <c r="Q68">
        <v>1.9315</v>
      </c>
      <c r="R68">
        <v>2.07E-2</v>
      </c>
      <c r="S68">
        <v>0.43990000000000001</v>
      </c>
      <c r="T68">
        <v>0</v>
      </c>
      <c r="U68">
        <v>0.43990000000000001</v>
      </c>
      <c r="V68">
        <v>-1.911</v>
      </c>
      <c r="W68" t="s">
        <v>35</v>
      </c>
      <c r="X68">
        <v>-1.4414</v>
      </c>
      <c r="Y68" t="s">
        <v>31</v>
      </c>
      <c r="Z68">
        <v>-1.9061999999999999</v>
      </c>
      <c r="AA68" t="s">
        <v>32</v>
      </c>
      <c r="AB68">
        <v>-10.263999999999999</v>
      </c>
    </row>
    <row r="69" spans="1:28" x14ac:dyDescent="0.25">
      <c r="A69" t="s">
        <v>352</v>
      </c>
      <c r="B69" t="s">
        <v>28</v>
      </c>
      <c r="C69">
        <v>100</v>
      </c>
      <c r="D69">
        <v>0</v>
      </c>
      <c r="E69">
        <v>100</v>
      </c>
      <c r="F69">
        <v>550</v>
      </c>
      <c r="G69">
        <v>530</v>
      </c>
      <c r="H69">
        <v>10</v>
      </c>
      <c r="I69">
        <v>10</v>
      </c>
      <c r="J69">
        <v>10</v>
      </c>
      <c r="K69">
        <v>0.32600000000000001</v>
      </c>
      <c r="L69">
        <v>3.7200000000000002E-3</v>
      </c>
      <c r="M69">
        <v>9.2100000000000005E-4</v>
      </c>
      <c r="N69" t="s">
        <v>29</v>
      </c>
      <c r="O69">
        <v>0.4879</v>
      </c>
      <c r="P69">
        <v>3.6440000000000001E-3</v>
      </c>
      <c r="Q69">
        <v>1.9315</v>
      </c>
      <c r="R69">
        <v>5.1299999999999998E-2</v>
      </c>
      <c r="S69">
        <v>0.43980000000000002</v>
      </c>
      <c r="T69">
        <v>0</v>
      </c>
      <c r="U69">
        <v>0.43980000000000002</v>
      </c>
      <c r="V69">
        <v>-1.9104000000000001</v>
      </c>
      <c r="W69" t="s">
        <v>35</v>
      </c>
      <c r="X69">
        <v>-1.4414</v>
      </c>
      <c r="Y69" t="s">
        <v>31</v>
      </c>
      <c r="Z69">
        <v>-1.9058999999999999</v>
      </c>
      <c r="AA69" t="s">
        <v>32</v>
      </c>
      <c r="AB69">
        <v>-8.4580000000000002</v>
      </c>
    </row>
    <row r="70" spans="1:28" x14ac:dyDescent="0.25">
      <c r="A70" t="s">
        <v>353</v>
      </c>
      <c r="B70" t="s">
        <v>28</v>
      </c>
      <c r="C70">
        <v>100</v>
      </c>
      <c r="D70">
        <v>0</v>
      </c>
      <c r="E70">
        <v>100</v>
      </c>
      <c r="F70">
        <v>550</v>
      </c>
      <c r="G70">
        <v>530</v>
      </c>
      <c r="H70">
        <v>12</v>
      </c>
      <c r="I70">
        <v>12</v>
      </c>
      <c r="J70">
        <v>11</v>
      </c>
      <c r="K70">
        <v>0.40500000000000003</v>
      </c>
      <c r="L70">
        <v>3.9199999999999999E-3</v>
      </c>
      <c r="M70">
        <v>1.1069999999999999E-3</v>
      </c>
      <c r="N70" t="s">
        <v>29</v>
      </c>
      <c r="O70">
        <v>0.5867</v>
      </c>
      <c r="P70">
        <v>4.3730000000000002E-3</v>
      </c>
      <c r="Q70">
        <v>2.3178000000000001</v>
      </c>
      <c r="R70">
        <v>3.6799999999999999E-2</v>
      </c>
      <c r="S70">
        <v>0.43969999999999998</v>
      </c>
      <c r="T70">
        <v>0</v>
      </c>
      <c r="U70">
        <v>0.43969999999999998</v>
      </c>
      <c r="V70">
        <v>-1.9834000000000001</v>
      </c>
      <c r="W70" t="s">
        <v>35</v>
      </c>
      <c r="X70">
        <v>-1.0398000000000001</v>
      </c>
      <c r="Y70" t="s">
        <v>31</v>
      </c>
      <c r="Z70">
        <v>-1.6363000000000001</v>
      </c>
      <c r="AA70" t="s">
        <v>31</v>
      </c>
      <c r="AB70">
        <v>-8.827</v>
      </c>
    </row>
    <row r="71" spans="1:28" x14ac:dyDescent="0.25">
      <c r="A71" t="s">
        <v>354</v>
      </c>
      <c r="B71" t="s">
        <v>28</v>
      </c>
      <c r="C71">
        <v>100</v>
      </c>
      <c r="D71">
        <v>0</v>
      </c>
      <c r="E71">
        <v>100</v>
      </c>
      <c r="F71">
        <v>550</v>
      </c>
      <c r="G71">
        <v>530</v>
      </c>
      <c r="H71">
        <v>10</v>
      </c>
      <c r="I71">
        <v>10</v>
      </c>
      <c r="J71">
        <v>10</v>
      </c>
      <c r="K71">
        <v>0.38700000000000001</v>
      </c>
      <c r="L71">
        <v>3.81E-3</v>
      </c>
      <c r="M71">
        <v>9.19E-4</v>
      </c>
      <c r="N71" t="s">
        <v>29</v>
      </c>
      <c r="O71">
        <v>0.48709999999999998</v>
      </c>
      <c r="P71">
        <v>3.6440000000000001E-3</v>
      </c>
      <c r="Q71">
        <v>1.9315</v>
      </c>
      <c r="R71">
        <v>2.2800000000000001E-2</v>
      </c>
      <c r="S71">
        <v>0.43980000000000002</v>
      </c>
      <c r="T71">
        <v>0</v>
      </c>
      <c r="U71">
        <v>0.43980000000000002</v>
      </c>
      <c r="V71">
        <v>-1.9115</v>
      </c>
      <c r="W71" t="s">
        <v>35</v>
      </c>
      <c r="X71">
        <v>-2.1448</v>
      </c>
      <c r="Y71" t="s">
        <v>32</v>
      </c>
      <c r="Z71">
        <v>-2.4498000000000002</v>
      </c>
      <c r="AA71" t="s">
        <v>35</v>
      </c>
      <c r="AB71">
        <v>-8.4689999999999994</v>
      </c>
    </row>
    <row r="72" spans="1:28" x14ac:dyDescent="0.25">
      <c r="A72" t="s">
        <v>355</v>
      </c>
      <c r="B72" t="s">
        <v>28</v>
      </c>
      <c r="C72">
        <v>100</v>
      </c>
      <c r="D72">
        <v>0</v>
      </c>
      <c r="E72">
        <v>100</v>
      </c>
      <c r="F72">
        <v>550</v>
      </c>
      <c r="G72">
        <v>530</v>
      </c>
      <c r="H72">
        <v>12</v>
      </c>
      <c r="I72">
        <v>12</v>
      </c>
      <c r="J72">
        <v>11</v>
      </c>
      <c r="K72">
        <v>0.34200000000000003</v>
      </c>
      <c r="L72">
        <v>3.79E-3</v>
      </c>
      <c r="M72">
        <v>9.6100000000000005E-4</v>
      </c>
      <c r="N72" t="s">
        <v>29</v>
      </c>
      <c r="O72">
        <v>0.50949999999999995</v>
      </c>
      <c r="P72">
        <v>4.3730000000000002E-3</v>
      </c>
      <c r="Q72">
        <v>2.3178000000000001</v>
      </c>
      <c r="R72">
        <v>3.8199999999999998E-2</v>
      </c>
      <c r="S72">
        <v>0.43969999999999998</v>
      </c>
      <c r="T72">
        <v>0</v>
      </c>
      <c r="U72">
        <v>0.43969999999999998</v>
      </c>
      <c r="V72">
        <v>-2.0718000000000001</v>
      </c>
      <c r="W72" t="s">
        <v>35</v>
      </c>
      <c r="X72">
        <v>-2.2934000000000001</v>
      </c>
      <c r="Y72" t="s">
        <v>32</v>
      </c>
      <c r="Z72">
        <v>-2.6341999999999999</v>
      </c>
      <c r="AA72" t="s">
        <v>35</v>
      </c>
      <c r="AB72">
        <v>-9.9149999999999991</v>
      </c>
    </row>
    <row r="73" spans="1:28" x14ac:dyDescent="0.25">
      <c r="A73" t="s">
        <v>356</v>
      </c>
      <c r="B73" t="s">
        <v>28</v>
      </c>
      <c r="C73">
        <v>100</v>
      </c>
      <c r="D73">
        <v>0</v>
      </c>
      <c r="E73">
        <v>100</v>
      </c>
      <c r="F73">
        <v>550</v>
      </c>
      <c r="G73">
        <v>530</v>
      </c>
      <c r="H73">
        <v>10</v>
      </c>
      <c r="I73">
        <v>10</v>
      </c>
      <c r="J73">
        <v>10</v>
      </c>
      <c r="K73">
        <v>0.27600000000000002</v>
      </c>
      <c r="L73">
        <v>3.47E-3</v>
      </c>
      <c r="M73">
        <v>7.3800000000000005E-4</v>
      </c>
      <c r="N73" t="s">
        <v>29</v>
      </c>
      <c r="O73">
        <v>0.3911</v>
      </c>
      <c r="P73">
        <v>3.6440000000000001E-3</v>
      </c>
      <c r="Q73">
        <v>1.9315</v>
      </c>
      <c r="R73">
        <v>4.02E-2</v>
      </c>
      <c r="S73">
        <v>0.43990000000000001</v>
      </c>
      <c r="T73">
        <v>0</v>
      </c>
      <c r="U73">
        <v>0.43990000000000001</v>
      </c>
      <c r="V73">
        <v>-2.0385</v>
      </c>
      <c r="W73" t="s">
        <v>35</v>
      </c>
      <c r="X73">
        <v>-3.5516999999999999</v>
      </c>
      <c r="Y73" t="s">
        <v>38</v>
      </c>
      <c r="Z73">
        <v>-3.5893999999999999</v>
      </c>
      <c r="AA73" t="s">
        <v>38</v>
      </c>
      <c r="AB73">
        <v>-10.038</v>
      </c>
    </row>
    <row r="74" spans="1:28" x14ac:dyDescent="0.25">
      <c r="A74" t="s">
        <v>357</v>
      </c>
      <c r="B74" t="s">
        <v>28</v>
      </c>
      <c r="C74">
        <v>100</v>
      </c>
      <c r="D74">
        <v>0</v>
      </c>
      <c r="E74">
        <v>100</v>
      </c>
      <c r="F74">
        <v>550</v>
      </c>
      <c r="G74">
        <v>530</v>
      </c>
      <c r="H74">
        <v>10</v>
      </c>
      <c r="I74">
        <v>10</v>
      </c>
      <c r="J74">
        <v>10</v>
      </c>
      <c r="K74">
        <v>0.32600000000000001</v>
      </c>
      <c r="L74">
        <v>3.7200000000000002E-3</v>
      </c>
      <c r="M74">
        <v>8.1400000000000005E-4</v>
      </c>
      <c r="N74" t="s">
        <v>29</v>
      </c>
      <c r="O74">
        <v>0.43149999999999999</v>
      </c>
      <c r="P74">
        <v>3.6440000000000001E-3</v>
      </c>
      <c r="Q74">
        <v>1.9315</v>
      </c>
      <c r="R74">
        <v>3.9199999999999999E-2</v>
      </c>
      <c r="S74">
        <v>0.43969999999999998</v>
      </c>
      <c r="T74">
        <v>0</v>
      </c>
      <c r="U74">
        <v>0.43969999999999998</v>
      </c>
      <c r="V74">
        <v>-1.9850000000000001</v>
      </c>
      <c r="W74" t="s">
        <v>35</v>
      </c>
      <c r="X74">
        <v>-2.1448</v>
      </c>
      <c r="Y74" t="s">
        <v>32</v>
      </c>
      <c r="Z74">
        <v>-2.4803000000000002</v>
      </c>
      <c r="AA74" t="s">
        <v>35</v>
      </c>
      <c r="AB74">
        <v>-9.3249999999999993</v>
      </c>
    </row>
    <row r="75" spans="1:28" x14ac:dyDescent="0.25">
      <c r="A75" t="s">
        <v>358</v>
      </c>
      <c r="B75" t="s">
        <v>28</v>
      </c>
      <c r="C75">
        <v>100</v>
      </c>
      <c r="D75">
        <v>0</v>
      </c>
      <c r="E75">
        <v>100</v>
      </c>
      <c r="F75">
        <v>550</v>
      </c>
      <c r="G75">
        <v>530</v>
      </c>
      <c r="H75">
        <v>10</v>
      </c>
      <c r="I75">
        <v>10</v>
      </c>
      <c r="J75">
        <v>10</v>
      </c>
      <c r="K75">
        <v>0.38500000000000001</v>
      </c>
      <c r="L75">
        <v>3.7000000000000002E-3</v>
      </c>
      <c r="M75">
        <v>1.1720000000000001E-3</v>
      </c>
      <c r="N75" t="s">
        <v>29</v>
      </c>
      <c r="O75">
        <v>0.62119999999999997</v>
      </c>
      <c r="P75">
        <v>3.6440000000000001E-3</v>
      </c>
      <c r="Q75">
        <v>1.9315</v>
      </c>
      <c r="R75">
        <v>2.7E-2</v>
      </c>
      <c r="S75">
        <v>0.44009999999999999</v>
      </c>
      <c r="T75">
        <v>0</v>
      </c>
      <c r="U75">
        <v>0.44009999999999999</v>
      </c>
      <c r="V75">
        <v>-1.734</v>
      </c>
      <c r="W75" t="s">
        <v>32</v>
      </c>
      <c r="X75">
        <v>-1.4414</v>
      </c>
      <c r="Y75" t="s">
        <v>31</v>
      </c>
      <c r="Z75">
        <v>-1.8327</v>
      </c>
      <c r="AA75" t="s">
        <v>31</v>
      </c>
      <c r="AB75">
        <v>-6.8310000000000004</v>
      </c>
    </row>
    <row r="76" spans="1:28" x14ac:dyDescent="0.25">
      <c r="A76" t="s">
        <v>359</v>
      </c>
      <c r="B76" t="s">
        <v>28</v>
      </c>
      <c r="C76">
        <v>100</v>
      </c>
      <c r="D76">
        <v>0</v>
      </c>
      <c r="E76">
        <v>100</v>
      </c>
      <c r="F76">
        <v>550</v>
      </c>
      <c r="G76">
        <v>530</v>
      </c>
      <c r="H76">
        <v>10</v>
      </c>
      <c r="I76">
        <v>10</v>
      </c>
      <c r="J76">
        <v>9</v>
      </c>
      <c r="K76">
        <v>0.34100000000000003</v>
      </c>
      <c r="L76">
        <v>3.7299999999999998E-3</v>
      </c>
      <c r="M76">
        <v>9.5399999999999999E-4</v>
      </c>
      <c r="N76" t="s">
        <v>29</v>
      </c>
      <c r="O76">
        <v>0.50590000000000002</v>
      </c>
      <c r="P76">
        <v>3.6440000000000001E-3</v>
      </c>
      <c r="Q76">
        <v>1.9315</v>
      </c>
      <c r="R76">
        <v>5.3600000000000002E-2</v>
      </c>
      <c r="S76">
        <v>0.43969999999999998</v>
      </c>
      <c r="T76">
        <v>0</v>
      </c>
      <c r="U76">
        <v>0.43969999999999998</v>
      </c>
      <c r="V76">
        <v>-1.8867</v>
      </c>
      <c r="W76" t="s">
        <v>35</v>
      </c>
      <c r="X76">
        <v>-2.1448</v>
      </c>
      <c r="Y76" t="s">
        <v>32</v>
      </c>
      <c r="Z76">
        <v>-2.4394999999999998</v>
      </c>
      <c r="AA76" t="s">
        <v>35</v>
      </c>
      <c r="AB76">
        <v>-6.5750000000000002</v>
      </c>
    </row>
    <row r="77" spans="1:28" x14ac:dyDescent="0.25">
      <c r="A77" t="s">
        <v>360</v>
      </c>
      <c r="B77" t="s">
        <v>28</v>
      </c>
      <c r="C77">
        <v>100</v>
      </c>
      <c r="D77">
        <v>0</v>
      </c>
      <c r="E77">
        <v>100</v>
      </c>
      <c r="F77">
        <v>550</v>
      </c>
      <c r="G77">
        <v>530</v>
      </c>
      <c r="H77">
        <v>7</v>
      </c>
      <c r="I77">
        <v>7</v>
      </c>
      <c r="J77">
        <v>7</v>
      </c>
      <c r="K77">
        <v>0.39800000000000002</v>
      </c>
      <c r="L77">
        <v>3.5999999999999999E-3</v>
      </c>
      <c r="M77">
        <v>1.137E-3</v>
      </c>
      <c r="N77" t="s">
        <v>29</v>
      </c>
      <c r="O77">
        <v>0.6028</v>
      </c>
      <c r="P77">
        <v>2.5509999999999999E-3</v>
      </c>
      <c r="Q77">
        <v>1.3520000000000001</v>
      </c>
      <c r="R77">
        <v>4.9399999999999999E-2</v>
      </c>
      <c r="S77">
        <v>0.44</v>
      </c>
      <c r="T77">
        <v>0</v>
      </c>
      <c r="U77">
        <v>0.44</v>
      </c>
      <c r="V77">
        <v>-1.2989999999999999</v>
      </c>
      <c r="W77" t="s">
        <v>31</v>
      </c>
      <c r="X77">
        <v>0.3196</v>
      </c>
      <c r="Y77" t="s">
        <v>31</v>
      </c>
      <c r="Z77">
        <v>-0.26790000000000003</v>
      </c>
      <c r="AA77" t="s">
        <v>31</v>
      </c>
      <c r="AB77">
        <v>-3.0339999999999998</v>
      </c>
    </row>
    <row r="78" spans="1:28" x14ac:dyDescent="0.25">
      <c r="A78" t="s">
        <v>361</v>
      </c>
      <c r="B78" t="s">
        <v>28</v>
      </c>
      <c r="C78">
        <v>100</v>
      </c>
      <c r="D78">
        <v>0</v>
      </c>
      <c r="E78">
        <v>100</v>
      </c>
      <c r="F78">
        <v>550</v>
      </c>
      <c r="G78">
        <v>530</v>
      </c>
      <c r="H78">
        <v>11</v>
      </c>
      <c r="I78">
        <v>11</v>
      </c>
      <c r="J78">
        <v>10</v>
      </c>
      <c r="K78">
        <v>0.373</v>
      </c>
      <c r="L78">
        <v>3.82E-3</v>
      </c>
      <c r="M78">
        <v>1.029E-3</v>
      </c>
      <c r="N78" t="s">
        <v>29</v>
      </c>
      <c r="O78">
        <v>0.54549999999999998</v>
      </c>
      <c r="P78">
        <v>4.0090000000000004E-3</v>
      </c>
      <c r="Q78">
        <v>2.1246</v>
      </c>
      <c r="R78">
        <v>4.1399999999999999E-2</v>
      </c>
      <c r="S78">
        <v>0.43969999999999998</v>
      </c>
      <c r="T78">
        <v>0</v>
      </c>
      <c r="U78">
        <v>0.43969999999999998</v>
      </c>
      <c r="V78">
        <v>-1.9392</v>
      </c>
      <c r="W78" t="s">
        <v>35</v>
      </c>
      <c r="X78">
        <v>-1.8909</v>
      </c>
      <c r="Y78" t="s">
        <v>31</v>
      </c>
      <c r="Z78">
        <v>-2.2675000000000001</v>
      </c>
      <c r="AA78" t="s">
        <v>32</v>
      </c>
      <c r="AB78">
        <v>-7.6929999999999996</v>
      </c>
    </row>
    <row r="79" spans="1:28" x14ac:dyDescent="0.25">
      <c r="A79" t="s">
        <v>362</v>
      </c>
      <c r="B79" t="s">
        <v>28</v>
      </c>
      <c r="C79">
        <v>100</v>
      </c>
      <c r="D79">
        <v>0</v>
      </c>
      <c r="E79">
        <v>100</v>
      </c>
      <c r="F79">
        <v>550</v>
      </c>
      <c r="G79">
        <v>530</v>
      </c>
      <c r="H79">
        <v>10</v>
      </c>
      <c r="I79">
        <v>10</v>
      </c>
      <c r="J79">
        <v>10</v>
      </c>
      <c r="K79">
        <v>0.31</v>
      </c>
      <c r="L79">
        <v>3.6600000000000001E-3</v>
      </c>
      <c r="M79">
        <v>7.7899999999999996E-4</v>
      </c>
      <c r="N79" t="s">
        <v>29</v>
      </c>
      <c r="O79">
        <v>0.41310000000000002</v>
      </c>
      <c r="P79">
        <v>3.6440000000000001E-3</v>
      </c>
      <c r="Q79">
        <v>1.9315</v>
      </c>
      <c r="R79">
        <v>3.3599999999999998E-2</v>
      </c>
      <c r="S79">
        <v>0.43980000000000002</v>
      </c>
      <c r="T79">
        <v>0</v>
      </c>
      <c r="U79">
        <v>0.43980000000000002</v>
      </c>
      <c r="V79">
        <v>-2.0093999999999999</v>
      </c>
      <c r="W79" t="s">
        <v>35</v>
      </c>
      <c r="X79">
        <v>-1.4414</v>
      </c>
      <c r="Y79" t="s">
        <v>31</v>
      </c>
      <c r="Z79">
        <v>-1.9470000000000001</v>
      </c>
      <c r="AA79" t="s">
        <v>32</v>
      </c>
      <c r="AB79">
        <v>-9.6389999999999993</v>
      </c>
    </row>
    <row r="80" spans="1:28" x14ac:dyDescent="0.25">
      <c r="A80" t="s">
        <v>363</v>
      </c>
      <c r="B80" t="s">
        <v>28</v>
      </c>
      <c r="C80">
        <v>100</v>
      </c>
      <c r="D80">
        <v>0</v>
      </c>
      <c r="E80">
        <v>100</v>
      </c>
      <c r="F80">
        <v>550</v>
      </c>
      <c r="G80">
        <v>530</v>
      </c>
      <c r="H80">
        <v>13</v>
      </c>
      <c r="I80">
        <v>13</v>
      </c>
      <c r="J80">
        <v>12</v>
      </c>
      <c r="K80">
        <v>0.39</v>
      </c>
      <c r="L80">
        <v>3.9300000000000003E-3</v>
      </c>
      <c r="M80">
        <v>1.0319999999999999E-3</v>
      </c>
      <c r="N80" t="s">
        <v>29</v>
      </c>
      <c r="O80">
        <v>0.54710000000000003</v>
      </c>
      <c r="P80">
        <v>4.738E-3</v>
      </c>
      <c r="Q80">
        <v>2.5108999999999999</v>
      </c>
      <c r="R80">
        <v>3.1300000000000001E-2</v>
      </c>
      <c r="S80">
        <v>0.43959999999999999</v>
      </c>
      <c r="T80">
        <v>0</v>
      </c>
      <c r="U80">
        <v>0.43959999999999999</v>
      </c>
      <c r="V80">
        <v>-2.1093999999999999</v>
      </c>
      <c r="W80" t="s">
        <v>35</v>
      </c>
      <c r="X80">
        <v>-1.4664999999999999</v>
      </c>
      <c r="Y80" t="s">
        <v>31</v>
      </c>
      <c r="Z80">
        <v>-2.0205000000000002</v>
      </c>
      <c r="AA80" t="s">
        <v>32</v>
      </c>
      <c r="AB80">
        <v>-11.170999999999999</v>
      </c>
    </row>
    <row r="81" spans="1:28" x14ac:dyDescent="0.25">
      <c r="A81" t="s">
        <v>244</v>
      </c>
      <c r="B81" t="s">
        <v>28</v>
      </c>
      <c r="C81">
        <v>100</v>
      </c>
      <c r="D81">
        <v>0</v>
      </c>
      <c r="E81">
        <v>100</v>
      </c>
      <c r="F81">
        <v>550</v>
      </c>
      <c r="G81">
        <v>530</v>
      </c>
      <c r="H81">
        <v>11</v>
      </c>
      <c r="I81">
        <v>11</v>
      </c>
      <c r="J81">
        <v>11</v>
      </c>
      <c r="K81">
        <v>0.40300000000000002</v>
      </c>
      <c r="L81">
        <v>3.8400000000000001E-3</v>
      </c>
      <c r="M81">
        <v>1.127E-3</v>
      </c>
      <c r="N81" t="s">
        <v>29</v>
      </c>
      <c r="O81">
        <v>0.59740000000000004</v>
      </c>
      <c r="P81">
        <v>4.0090000000000004E-3</v>
      </c>
      <c r="Q81">
        <v>2.1246</v>
      </c>
      <c r="R81">
        <v>3.0099999999999998E-2</v>
      </c>
      <c r="S81">
        <v>0.43980000000000002</v>
      </c>
      <c r="T81">
        <v>0</v>
      </c>
      <c r="U81">
        <v>0.43980000000000002</v>
      </c>
      <c r="V81">
        <v>-1.8754</v>
      </c>
      <c r="W81" t="s">
        <v>35</v>
      </c>
      <c r="X81">
        <v>-1.8909</v>
      </c>
      <c r="Y81" t="s">
        <v>31</v>
      </c>
      <c r="Z81">
        <v>-2.2408000000000001</v>
      </c>
      <c r="AA81" t="s">
        <v>32</v>
      </c>
      <c r="AB81">
        <v>-8.69</v>
      </c>
    </row>
    <row r="82" spans="1:28" x14ac:dyDescent="0.25">
      <c r="A82" t="s">
        <v>364</v>
      </c>
      <c r="B82" t="s">
        <v>28</v>
      </c>
      <c r="C82">
        <v>100</v>
      </c>
      <c r="D82">
        <v>0</v>
      </c>
      <c r="E82">
        <v>100</v>
      </c>
      <c r="F82">
        <v>550</v>
      </c>
      <c r="G82">
        <v>530</v>
      </c>
      <c r="H82">
        <v>9</v>
      </c>
      <c r="I82">
        <v>9</v>
      </c>
      <c r="J82">
        <v>9</v>
      </c>
      <c r="K82">
        <v>0.29299999999999998</v>
      </c>
      <c r="L82">
        <v>3.5799999999999998E-3</v>
      </c>
      <c r="M82">
        <v>8.1099999999999998E-4</v>
      </c>
      <c r="N82" t="s">
        <v>29</v>
      </c>
      <c r="O82">
        <v>0.4299</v>
      </c>
      <c r="P82">
        <v>3.2799999999999999E-3</v>
      </c>
      <c r="Q82">
        <v>1.7383</v>
      </c>
      <c r="R82">
        <v>3.9100000000000003E-2</v>
      </c>
      <c r="S82">
        <v>0.43980000000000002</v>
      </c>
      <c r="T82">
        <v>0</v>
      </c>
      <c r="U82">
        <v>0.43980000000000002</v>
      </c>
      <c r="V82">
        <v>-1.8785000000000001</v>
      </c>
      <c r="W82" t="s">
        <v>35</v>
      </c>
      <c r="X82">
        <v>-0.93410000000000004</v>
      </c>
      <c r="Y82" t="s">
        <v>31</v>
      </c>
      <c r="Z82">
        <v>-1.4951000000000001</v>
      </c>
      <c r="AA82" t="s">
        <v>31</v>
      </c>
      <c r="AB82">
        <v>-7.5629999999999997</v>
      </c>
    </row>
    <row r="83" spans="1:28" x14ac:dyDescent="0.25">
      <c r="A83" t="s">
        <v>365</v>
      </c>
      <c r="B83" t="s">
        <v>28</v>
      </c>
      <c r="C83">
        <v>100</v>
      </c>
      <c r="D83">
        <v>0</v>
      </c>
      <c r="E83">
        <v>100</v>
      </c>
      <c r="F83">
        <v>550</v>
      </c>
      <c r="G83">
        <v>530</v>
      </c>
      <c r="H83">
        <v>10</v>
      </c>
      <c r="I83">
        <v>10</v>
      </c>
      <c r="J83">
        <v>10</v>
      </c>
      <c r="K83">
        <v>0.372</v>
      </c>
      <c r="L83">
        <v>3.7699999999999999E-3</v>
      </c>
      <c r="M83">
        <v>1.054E-3</v>
      </c>
      <c r="N83" t="s">
        <v>29</v>
      </c>
      <c r="O83">
        <v>0.55859999999999999</v>
      </c>
      <c r="P83">
        <v>3.6440000000000001E-3</v>
      </c>
      <c r="Q83">
        <v>1.9315</v>
      </c>
      <c r="R83">
        <v>2.8299999999999999E-2</v>
      </c>
      <c r="S83">
        <v>0.43990000000000001</v>
      </c>
      <c r="T83">
        <v>0</v>
      </c>
      <c r="U83">
        <v>0.43990000000000001</v>
      </c>
      <c r="V83">
        <v>-1.8169</v>
      </c>
      <c r="W83" t="s">
        <v>35</v>
      </c>
      <c r="X83">
        <v>-1.4414</v>
      </c>
      <c r="Y83" t="s">
        <v>31</v>
      </c>
      <c r="Z83">
        <v>-1.8671</v>
      </c>
      <c r="AA83" t="s">
        <v>31</v>
      </c>
      <c r="AB83">
        <v>-7.5330000000000004</v>
      </c>
    </row>
    <row r="84" spans="1:28" x14ac:dyDescent="0.25">
      <c r="A84" t="s">
        <v>366</v>
      </c>
      <c r="B84" t="s">
        <v>28</v>
      </c>
      <c r="C84">
        <v>100</v>
      </c>
      <c r="D84">
        <v>0</v>
      </c>
      <c r="E84">
        <v>100</v>
      </c>
      <c r="F84">
        <v>550</v>
      </c>
      <c r="G84">
        <v>530</v>
      </c>
      <c r="H84">
        <v>11</v>
      </c>
      <c r="I84">
        <v>11</v>
      </c>
      <c r="J84">
        <v>11</v>
      </c>
      <c r="K84">
        <v>0.34300000000000003</v>
      </c>
      <c r="L84">
        <v>3.8E-3</v>
      </c>
      <c r="M84">
        <v>8.8800000000000001E-4</v>
      </c>
      <c r="N84" t="s">
        <v>29</v>
      </c>
      <c r="O84">
        <v>0.47070000000000001</v>
      </c>
      <c r="P84">
        <v>4.0090000000000004E-3</v>
      </c>
      <c r="Q84">
        <v>2.1246</v>
      </c>
      <c r="R84">
        <v>3.4000000000000002E-2</v>
      </c>
      <c r="S84">
        <v>0.43959999999999999</v>
      </c>
      <c r="T84">
        <v>0</v>
      </c>
      <c r="U84">
        <v>0.43959999999999999</v>
      </c>
      <c r="V84">
        <v>-2.0308999999999999</v>
      </c>
      <c r="W84" t="s">
        <v>35</v>
      </c>
      <c r="X84">
        <v>-1.8909</v>
      </c>
      <c r="Y84" t="s">
        <v>31</v>
      </c>
      <c r="Z84">
        <v>-2.306</v>
      </c>
      <c r="AA84" t="s">
        <v>35</v>
      </c>
      <c r="AB84">
        <v>-10.542</v>
      </c>
    </row>
    <row r="85" spans="1:28" x14ac:dyDescent="0.25">
      <c r="A85" t="s">
        <v>77</v>
      </c>
      <c r="B85" t="s">
        <v>28</v>
      </c>
      <c r="C85">
        <v>100</v>
      </c>
      <c r="D85">
        <v>0</v>
      </c>
      <c r="E85">
        <v>100</v>
      </c>
      <c r="F85">
        <v>550</v>
      </c>
      <c r="G85">
        <v>530</v>
      </c>
      <c r="H85">
        <v>10</v>
      </c>
      <c r="I85">
        <v>10</v>
      </c>
      <c r="J85">
        <v>10</v>
      </c>
      <c r="K85">
        <v>0.34100000000000003</v>
      </c>
      <c r="L85">
        <v>3.7399999999999998E-3</v>
      </c>
      <c r="M85">
        <v>9.8499999999999998E-4</v>
      </c>
      <c r="N85" t="s">
        <v>29</v>
      </c>
      <c r="O85">
        <v>0.52180000000000004</v>
      </c>
      <c r="P85">
        <v>3.6440000000000001E-3</v>
      </c>
      <c r="Q85">
        <v>1.9315</v>
      </c>
      <c r="R85">
        <v>3.7400000000000003E-2</v>
      </c>
      <c r="S85">
        <v>0.43980000000000002</v>
      </c>
      <c r="T85">
        <v>0</v>
      </c>
      <c r="U85">
        <v>0.43980000000000002</v>
      </c>
      <c r="V85">
        <v>-1.8654999999999999</v>
      </c>
      <c r="W85" t="s">
        <v>35</v>
      </c>
      <c r="X85">
        <v>-2.1448</v>
      </c>
      <c r="Y85" t="s">
        <v>32</v>
      </c>
      <c r="Z85">
        <v>-2.4306999999999999</v>
      </c>
      <c r="AA85" t="s">
        <v>35</v>
      </c>
      <c r="AB85">
        <v>-7.9939999999999998</v>
      </c>
    </row>
    <row r="86" spans="1:28" x14ac:dyDescent="0.25">
      <c r="A86" t="s">
        <v>247</v>
      </c>
      <c r="B86" t="s">
        <v>28</v>
      </c>
      <c r="C86">
        <v>100</v>
      </c>
      <c r="D86">
        <v>0</v>
      </c>
      <c r="E86">
        <v>100</v>
      </c>
      <c r="F86">
        <v>550</v>
      </c>
      <c r="G86">
        <v>530</v>
      </c>
      <c r="H86">
        <v>8</v>
      </c>
      <c r="I86">
        <v>8</v>
      </c>
      <c r="J86">
        <v>9</v>
      </c>
      <c r="K86">
        <v>0.371</v>
      </c>
      <c r="L86">
        <v>3.7399999999999998E-3</v>
      </c>
      <c r="M86">
        <v>1.078E-3</v>
      </c>
      <c r="N86" t="s">
        <v>29</v>
      </c>
      <c r="O86">
        <v>0.57130000000000003</v>
      </c>
      <c r="P86">
        <v>2.9150000000000001E-3</v>
      </c>
      <c r="Q86">
        <v>1.5451999999999999</v>
      </c>
      <c r="R86">
        <v>5.0299999999999997E-2</v>
      </c>
      <c r="S86">
        <v>0.43980000000000002</v>
      </c>
      <c r="T86">
        <v>0</v>
      </c>
      <c r="U86">
        <v>0.43980000000000002</v>
      </c>
      <c r="V86">
        <v>-1.5288999999999999</v>
      </c>
      <c r="W86" t="s">
        <v>31</v>
      </c>
      <c r="X86">
        <v>-1.161</v>
      </c>
      <c r="Y86" t="s">
        <v>31</v>
      </c>
      <c r="Z86">
        <v>-1.5242</v>
      </c>
      <c r="AA86" t="s">
        <v>31</v>
      </c>
      <c r="AB86">
        <v>-5.8659999999999997</v>
      </c>
    </row>
    <row r="87" spans="1:28" x14ac:dyDescent="0.25">
      <c r="A87" t="s">
        <v>367</v>
      </c>
      <c r="B87" t="s">
        <v>28</v>
      </c>
      <c r="C87">
        <v>100</v>
      </c>
      <c r="D87">
        <v>0</v>
      </c>
      <c r="E87">
        <v>100</v>
      </c>
      <c r="F87">
        <v>550</v>
      </c>
      <c r="G87">
        <v>530</v>
      </c>
      <c r="H87">
        <v>12</v>
      </c>
      <c r="I87">
        <v>12</v>
      </c>
      <c r="J87">
        <v>12</v>
      </c>
      <c r="K87">
        <v>0.42</v>
      </c>
      <c r="L87">
        <v>3.9100000000000003E-3</v>
      </c>
      <c r="M87">
        <v>1.175E-3</v>
      </c>
      <c r="N87" t="s">
        <v>29</v>
      </c>
      <c r="O87">
        <v>0.62260000000000004</v>
      </c>
      <c r="P87">
        <v>4.3730000000000002E-3</v>
      </c>
      <c r="Q87">
        <v>2.3178000000000001</v>
      </c>
      <c r="R87">
        <v>4.0300000000000002E-2</v>
      </c>
      <c r="S87">
        <v>0.43980000000000002</v>
      </c>
      <c r="T87">
        <v>0</v>
      </c>
      <c r="U87">
        <v>0.43980000000000002</v>
      </c>
      <c r="V87">
        <v>-1.9421999999999999</v>
      </c>
      <c r="W87" t="s">
        <v>35</v>
      </c>
      <c r="X87">
        <v>-1.6666000000000001</v>
      </c>
      <c r="Y87" t="s">
        <v>31</v>
      </c>
      <c r="Z87">
        <v>-2.0991</v>
      </c>
      <c r="AA87" t="s">
        <v>32</v>
      </c>
      <c r="AB87">
        <v>-10.064</v>
      </c>
    </row>
    <row r="88" spans="1:28" x14ac:dyDescent="0.25">
      <c r="A88" t="s">
        <v>249</v>
      </c>
      <c r="B88" t="s">
        <v>28</v>
      </c>
      <c r="C88">
        <v>100</v>
      </c>
      <c r="D88">
        <v>0</v>
      </c>
      <c r="E88">
        <v>100</v>
      </c>
      <c r="F88">
        <v>550</v>
      </c>
      <c r="G88">
        <v>530</v>
      </c>
      <c r="H88">
        <v>8</v>
      </c>
      <c r="I88">
        <v>8</v>
      </c>
      <c r="J88">
        <v>7</v>
      </c>
      <c r="K88">
        <v>0.24099999999999999</v>
      </c>
      <c r="L88">
        <v>3.1900000000000001E-3</v>
      </c>
      <c r="M88">
        <v>6.9899999999999997E-4</v>
      </c>
      <c r="N88" t="s">
        <v>29</v>
      </c>
      <c r="O88">
        <v>0.37030000000000002</v>
      </c>
      <c r="P88">
        <v>2.9150000000000001E-3</v>
      </c>
      <c r="Q88">
        <v>1.5451999999999999</v>
      </c>
      <c r="R88">
        <v>7.1900000000000006E-2</v>
      </c>
      <c r="S88">
        <v>0.43980000000000002</v>
      </c>
      <c r="T88">
        <v>0</v>
      </c>
      <c r="U88">
        <v>0.43980000000000002</v>
      </c>
      <c r="V88">
        <v>-1.8445</v>
      </c>
      <c r="W88" t="s">
        <v>35</v>
      </c>
      <c r="X88">
        <v>-1.9677</v>
      </c>
      <c r="Y88" t="s">
        <v>32</v>
      </c>
      <c r="Z88">
        <v>-2.2808999999999999</v>
      </c>
      <c r="AA88" t="s">
        <v>32</v>
      </c>
      <c r="AB88">
        <v>-5.0869999999999997</v>
      </c>
    </row>
    <row r="89" spans="1:28" x14ac:dyDescent="0.25">
      <c r="A89" t="s">
        <v>79</v>
      </c>
      <c r="B89" t="s">
        <v>28</v>
      </c>
      <c r="C89">
        <v>100</v>
      </c>
      <c r="D89">
        <v>0</v>
      </c>
      <c r="E89">
        <v>100</v>
      </c>
      <c r="F89">
        <v>550</v>
      </c>
      <c r="G89">
        <v>530</v>
      </c>
      <c r="H89">
        <v>11</v>
      </c>
      <c r="I89">
        <v>11</v>
      </c>
      <c r="J89">
        <v>11</v>
      </c>
      <c r="K89">
        <v>0.32700000000000001</v>
      </c>
      <c r="L89">
        <v>3.7499999999999999E-3</v>
      </c>
      <c r="M89">
        <v>7.8100000000000001E-4</v>
      </c>
      <c r="N89" t="s">
        <v>29</v>
      </c>
      <c r="O89">
        <v>0.41389999999999999</v>
      </c>
      <c r="P89">
        <v>4.0090000000000004E-3</v>
      </c>
      <c r="Q89">
        <v>2.1246</v>
      </c>
      <c r="R89">
        <v>2.4500000000000001E-2</v>
      </c>
      <c r="S89">
        <v>0.43969999999999998</v>
      </c>
      <c r="T89">
        <v>0</v>
      </c>
      <c r="U89">
        <v>0.43969999999999998</v>
      </c>
      <c r="V89">
        <v>-2.1006</v>
      </c>
      <c r="W89" t="s">
        <v>35</v>
      </c>
      <c r="X89">
        <v>-1.8909</v>
      </c>
      <c r="Y89" t="s">
        <v>31</v>
      </c>
      <c r="Z89">
        <v>-2.3351999999999999</v>
      </c>
      <c r="AA89" t="s">
        <v>35</v>
      </c>
      <c r="AB89">
        <v>-11.584</v>
      </c>
    </row>
    <row r="90" spans="1:28" x14ac:dyDescent="0.25">
      <c r="A90" t="s">
        <v>368</v>
      </c>
      <c r="B90" t="s">
        <v>28</v>
      </c>
      <c r="C90">
        <v>100</v>
      </c>
      <c r="D90">
        <v>0</v>
      </c>
      <c r="E90">
        <v>100</v>
      </c>
      <c r="F90">
        <v>550</v>
      </c>
      <c r="G90">
        <v>530</v>
      </c>
      <c r="H90">
        <v>11</v>
      </c>
      <c r="I90">
        <v>11</v>
      </c>
      <c r="J90">
        <v>10</v>
      </c>
      <c r="K90">
        <v>0.40200000000000002</v>
      </c>
      <c r="L90">
        <v>3.7799999999999999E-3</v>
      </c>
      <c r="M90">
        <v>1.126E-3</v>
      </c>
      <c r="N90" t="s">
        <v>29</v>
      </c>
      <c r="O90">
        <v>0.59699999999999998</v>
      </c>
      <c r="P90">
        <v>4.0090000000000004E-3</v>
      </c>
      <c r="Q90">
        <v>2.1246</v>
      </c>
      <c r="R90">
        <v>3.7100000000000001E-2</v>
      </c>
      <c r="S90">
        <v>0.43980000000000002</v>
      </c>
      <c r="T90">
        <v>0</v>
      </c>
      <c r="U90">
        <v>0.43980000000000002</v>
      </c>
      <c r="V90">
        <v>-1.8758999999999999</v>
      </c>
      <c r="W90" t="s">
        <v>35</v>
      </c>
      <c r="X90">
        <v>-2.5533999999999999</v>
      </c>
      <c r="Y90" t="s">
        <v>35</v>
      </c>
      <c r="Z90">
        <v>-2.7507000000000001</v>
      </c>
      <c r="AA90" t="s">
        <v>35</v>
      </c>
      <c r="AB90">
        <v>-7.0910000000000002</v>
      </c>
    </row>
    <row r="91" spans="1:28" x14ac:dyDescent="0.25">
      <c r="A91" t="s">
        <v>369</v>
      </c>
      <c r="B91" t="s">
        <v>28</v>
      </c>
      <c r="C91">
        <v>100</v>
      </c>
      <c r="D91">
        <v>0</v>
      </c>
      <c r="E91">
        <v>100</v>
      </c>
      <c r="F91">
        <v>550</v>
      </c>
      <c r="G91">
        <v>530</v>
      </c>
      <c r="H91">
        <v>13</v>
      </c>
      <c r="I91">
        <v>13</v>
      </c>
      <c r="J91">
        <v>12</v>
      </c>
      <c r="K91">
        <v>0.34300000000000003</v>
      </c>
      <c r="L91">
        <v>3.8300000000000001E-3</v>
      </c>
      <c r="M91">
        <v>1.0009999999999999E-3</v>
      </c>
      <c r="N91" t="s">
        <v>29</v>
      </c>
      <c r="O91">
        <v>0.53029999999999999</v>
      </c>
      <c r="P91">
        <v>4.738E-3</v>
      </c>
      <c r="Q91">
        <v>2.5108999999999999</v>
      </c>
      <c r="R91">
        <v>3.5400000000000001E-2</v>
      </c>
      <c r="S91">
        <v>0.43969999999999998</v>
      </c>
      <c r="T91">
        <v>0</v>
      </c>
      <c r="U91">
        <v>0.43969999999999998</v>
      </c>
      <c r="V91">
        <v>-2.1274000000000002</v>
      </c>
      <c r="W91" t="s">
        <v>35</v>
      </c>
      <c r="X91">
        <v>-2.0617000000000001</v>
      </c>
      <c r="Y91" t="s">
        <v>32</v>
      </c>
      <c r="Z91">
        <v>-2.4824999999999999</v>
      </c>
      <c r="AA91" t="s">
        <v>35</v>
      </c>
      <c r="AB91">
        <v>-11.443</v>
      </c>
    </row>
    <row r="92" spans="1:28" x14ac:dyDescent="0.25">
      <c r="A92" t="s">
        <v>370</v>
      </c>
      <c r="B92" t="s">
        <v>28</v>
      </c>
      <c r="C92">
        <v>100</v>
      </c>
      <c r="D92">
        <v>0</v>
      </c>
      <c r="E92">
        <v>100</v>
      </c>
      <c r="F92">
        <v>550</v>
      </c>
      <c r="G92">
        <v>530</v>
      </c>
      <c r="H92">
        <v>12</v>
      </c>
      <c r="I92">
        <v>12</v>
      </c>
      <c r="J92">
        <v>11</v>
      </c>
      <c r="K92">
        <v>0.373</v>
      </c>
      <c r="L92">
        <v>3.82E-3</v>
      </c>
      <c r="M92">
        <v>1.0269999999999999E-3</v>
      </c>
      <c r="N92" t="s">
        <v>29</v>
      </c>
      <c r="O92">
        <v>0.54420000000000002</v>
      </c>
      <c r="P92">
        <v>4.3730000000000002E-3</v>
      </c>
      <c r="Q92">
        <v>2.3178000000000001</v>
      </c>
      <c r="R92">
        <v>3.0800000000000001E-2</v>
      </c>
      <c r="S92">
        <v>0.43980000000000002</v>
      </c>
      <c r="T92">
        <v>0</v>
      </c>
      <c r="U92">
        <v>0.43980000000000002</v>
      </c>
      <c r="V92">
        <v>-2.032</v>
      </c>
      <c r="W92" t="s">
        <v>35</v>
      </c>
      <c r="X92">
        <v>-2.2934000000000001</v>
      </c>
      <c r="Y92" t="s">
        <v>32</v>
      </c>
      <c r="Z92">
        <v>-2.6173999999999999</v>
      </c>
      <c r="AA92" t="s">
        <v>35</v>
      </c>
      <c r="AB92">
        <v>-9.4009999999999998</v>
      </c>
    </row>
    <row r="93" spans="1:28" x14ac:dyDescent="0.25">
      <c r="A93" t="s">
        <v>371</v>
      </c>
      <c r="B93" t="s">
        <v>28</v>
      </c>
      <c r="C93">
        <v>100</v>
      </c>
      <c r="D93">
        <v>0</v>
      </c>
      <c r="E93">
        <v>100</v>
      </c>
      <c r="F93">
        <v>550</v>
      </c>
      <c r="G93">
        <v>530</v>
      </c>
      <c r="H93">
        <v>11</v>
      </c>
      <c r="I93">
        <v>11</v>
      </c>
      <c r="J93">
        <v>10</v>
      </c>
      <c r="K93">
        <v>0.38700000000000001</v>
      </c>
      <c r="L93">
        <v>3.8E-3</v>
      </c>
      <c r="M93">
        <v>1.0920000000000001E-3</v>
      </c>
      <c r="N93" t="s">
        <v>29</v>
      </c>
      <c r="O93">
        <v>0.5786</v>
      </c>
      <c r="P93">
        <v>4.0090000000000004E-3</v>
      </c>
      <c r="Q93">
        <v>2.1246</v>
      </c>
      <c r="R93">
        <v>4.1300000000000003E-2</v>
      </c>
      <c r="S93">
        <v>0.43969999999999998</v>
      </c>
      <c r="T93">
        <v>0</v>
      </c>
      <c r="U93">
        <v>0.43969999999999998</v>
      </c>
      <c r="V93">
        <v>-1.8985000000000001</v>
      </c>
      <c r="W93" t="s">
        <v>35</v>
      </c>
      <c r="X93">
        <v>-1.8909</v>
      </c>
      <c r="Y93" t="s">
        <v>31</v>
      </c>
      <c r="Z93">
        <v>-2.2505000000000002</v>
      </c>
      <c r="AA93" t="s">
        <v>32</v>
      </c>
      <c r="AB93">
        <v>-7.298</v>
      </c>
    </row>
    <row r="94" spans="1:28" x14ac:dyDescent="0.25">
      <c r="A94" t="s">
        <v>251</v>
      </c>
      <c r="B94" t="s">
        <v>28</v>
      </c>
      <c r="C94">
        <v>100</v>
      </c>
      <c r="D94">
        <v>0</v>
      </c>
      <c r="E94">
        <v>100</v>
      </c>
      <c r="F94">
        <v>550</v>
      </c>
      <c r="G94">
        <v>530</v>
      </c>
      <c r="H94">
        <v>8</v>
      </c>
      <c r="I94">
        <v>8</v>
      </c>
      <c r="J94">
        <v>8</v>
      </c>
      <c r="K94">
        <v>0.29199999999999998</v>
      </c>
      <c r="L94">
        <v>3.5100000000000001E-3</v>
      </c>
      <c r="M94">
        <v>8.0599999999999997E-4</v>
      </c>
      <c r="N94" t="s">
        <v>29</v>
      </c>
      <c r="O94">
        <v>0.42709999999999998</v>
      </c>
      <c r="P94">
        <v>2.9150000000000001E-3</v>
      </c>
      <c r="Q94">
        <v>1.5451999999999999</v>
      </c>
      <c r="R94">
        <v>4.3200000000000002E-2</v>
      </c>
      <c r="S94">
        <v>0.43980000000000002</v>
      </c>
      <c r="T94">
        <v>0</v>
      </c>
      <c r="U94">
        <v>0.43980000000000002</v>
      </c>
      <c r="V94">
        <v>-1.7554000000000001</v>
      </c>
      <c r="W94" t="s">
        <v>32</v>
      </c>
      <c r="X94">
        <v>-1.161</v>
      </c>
      <c r="Y94" t="s">
        <v>31</v>
      </c>
      <c r="Z94">
        <v>-1.6157999999999999</v>
      </c>
      <c r="AA94" t="s">
        <v>31</v>
      </c>
      <c r="AB94">
        <v>-5.9530000000000003</v>
      </c>
    </row>
    <row r="95" spans="1:28" x14ac:dyDescent="0.25">
      <c r="A95" t="s">
        <v>372</v>
      </c>
      <c r="B95" t="s">
        <v>28</v>
      </c>
      <c r="C95">
        <v>100</v>
      </c>
      <c r="D95">
        <v>0</v>
      </c>
      <c r="E95">
        <v>100</v>
      </c>
      <c r="F95">
        <v>550</v>
      </c>
      <c r="G95">
        <v>530</v>
      </c>
      <c r="H95">
        <v>11</v>
      </c>
      <c r="I95">
        <v>11</v>
      </c>
      <c r="J95">
        <v>10</v>
      </c>
      <c r="K95">
        <v>0.29399999999999998</v>
      </c>
      <c r="L95">
        <v>3.5899999999999999E-3</v>
      </c>
      <c r="M95">
        <v>7.7899999999999996E-4</v>
      </c>
      <c r="N95" t="s">
        <v>29</v>
      </c>
      <c r="O95">
        <v>0.41270000000000001</v>
      </c>
      <c r="P95">
        <v>4.0090000000000004E-3</v>
      </c>
      <c r="Q95">
        <v>2.1246</v>
      </c>
      <c r="R95">
        <v>4.02E-2</v>
      </c>
      <c r="S95">
        <v>0.43969999999999998</v>
      </c>
      <c r="T95">
        <v>0</v>
      </c>
      <c r="U95">
        <v>0.43969999999999998</v>
      </c>
      <c r="V95">
        <v>-2.1021000000000001</v>
      </c>
      <c r="W95" t="s">
        <v>35</v>
      </c>
      <c r="X95">
        <v>-2.5533999999999999</v>
      </c>
      <c r="Y95" t="s">
        <v>35</v>
      </c>
      <c r="Z95">
        <v>-2.8454999999999999</v>
      </c>
      <c r="AA95" t="s">
        <v>35</v>
      </c>
      <c r="AB95">
        <v>-9.6460000000000008</v>
      </c>
    </row>
    <row r="96" spans="1:28" x14ac:dyDescent="0.25">
      <c r="A96" t="s">
        <v>373</v>
      </c>
      <c r="B96" t="s">
        <v>28</v>
      </c>
      <c r="C96">
        <v>100</v>
      </c>
      <c r="D96">
        <v>0</v>
      </c>
      <c r="E96">
        <v>100</v>
      </c>
      <c r="F96">
        <v>550</v>
      </c>
      <c r="G96">
        <v>530</v>
      </c>
      <c r="H96">
        <v>11</v>
      </c>
      <c r="I96">
        <v>11</v>
      </c>
      <c r="J96">
        <v>10</v>
      </c>
      <c r="K96">
        <v>0.371</v>
      </c>
      <c r="L96">
        <v>3.7299999999999998E-3</v>
      </c>
      <c r="M96">
        <v>1.124E-3</v>
      </c>
      <c r="N96" t="s">
        <v>29</v>
      </c>
      <c r="O96">
        <v>0.5958</v>
      </c>
      <c r="P96">
        <v>4.0090000000000004E-3</v>
      </c>
      <c r="Q96">
        <v>2.1246</v>
      </c>
      <c r="R96">
        <v>3.9899999999999998E-2</v>
      </c>
      <c r="S96">
        <v>0.43980000000000002</v>
      </c>
      <c r="T96">
        <v>0</v>
      </c>
      <c r="U96">
        <v>0.43980000000000002</v>
      </c>
      <c r="V96">
        <v>-1.8774</v>
      </c>
      <c r="W96" t="s">
        <v>35</v>
      </c>
      <c r="X96">
        <v>-1.8909</v>
      </c>
      <c r="Y96" t="s">
        <v>31</v>
      </c>
      <c r="Z96">
        <v>-2.2416</v>
      </c>
      <c r="AA96" t="s">
        <v>32</v>
      </c>
      <c r="AB96">
        <v>-7.1050000000000004</v>
      </c>
    </row>
    <row r="97" spans="1:28" x14ac:dyDescent="0.25">
      <c r="A97" t="s">
        <v>80</v>
      </c>
      <c r="B97" t="s">
        <v>28</v>
      </c>
      <c r="C97">
        <v>100</v>
      </c>
      <c r="D97">
        <v>0</v>
      </c>
      <c r="E97">
        <v>100</v>
      </c>
      <c r="F97">
        <v>550</v>
      </c>
      <c r="G97">
        <v>530</v>
      </c>
      <c r="H97">
        <v>13</v>
      </c>
      <c r="I97">
        <v>13</v>
      </c>
      <c r="J97">
        <v>13</v>
      </c>
      <c r="K97">
        <v>0.374</v>
      </c>
      <c r="L97">
        <v>3.8500000000000001E-3</v>
      </c>
      <c r="M97">
        <v>9.5699999999999995E-4</v>
      </c>
      <c r="N97" t="s">
        <v>29</v>
      </c>
      <c r="O97">
        <v>0.50749999999999995</v>
      </c>
      <c r="P97">
        <v>4.738E-3</v>
      </c>
      <c r="Q97">
        <v>2.5108999999999999</v>
      </c>
      <c r="R97">
        <v>2.3300000000000001E-2</v>
      </c>
      <c r="S97">
        <v>0.43959999999999999</v>
      </c>
      <c r="T97">
        <v>0</v>
      </c>
      <c r="U97">
        <v>0.43959999999999999</v>
      </c>
      <c r="V97">
        <v>-2.1520000000000001</v>
      </c>
      <c r="W97" t="s">
        <v>35</v>
      </c>
      <c r="X97">
        <v>-3.2522000000000002</v>
      </c>
      <c r="Y97" t="s">
        <v>35</v>
      </c>
      <c r="Z97">
        <v>-3.4015</v>
      </c>
      <c r="AA97" t="s">
        <v>38</v>
      </c>
      <c r="AB97">
        <v>-13.829000000000001</v>
      </c>
    </row>
    <row r="98" spans="1:28" x14ac:dyDescent="0.25">
      <c r="A98" t="s">
        <v>254</v>
      </c>
      <c r="B98" t="s">
        <v>28</v>
      </c>
      <c r="C98">
        <v>100</v>
      </c>
      <c r="D98">
        <v>0</v>
      </c>
      <c r="E98">
        <v>100</v>
      </c>
      <c r="F98">
        <v>550</v>
      </c>
      <c r="G98">
        <v>530</v>
      </c>
      <c r="H98">
        <v>9</v>
      </c>
      <c r="I98">
        <v>9</v>
      </c>
      <c r="J98">
        <v>9</v>
      </c>
      <c r="K98">
        <v>0.40200000000000002</v>
      </c>
      <c r="L98">
        <v>3.8E-3</v>
      </c>
      <c r="M98">
        <v>1.059E-3</v>
      </c>
      <c r="N98" t="s">
        <v>29</v>
      </c>
      <c r="O98">
        <v>0.56140000000000001</v>
      </c>
      <c r="P98">
        <v>3.2799999999999999E-3</v>
      </c>
      <c r="Q98">
        <v>1.7383</v>
      </c>
      <c r="R98">
        <v>3.5499999999999997E-2</v>
      </c>
      <c r="S98">
        <v>0.43990000000000001</v>
      </c>
      <c r="T98">
        <v>0</v>
      </c>
      <c r="U98">
        <v>0.43990000000000001</v>
      </c>
      <c r="V98">
        <v>-1.6897</v>
      </c>
      <c r="W98" t="s">
        <v>32</v>
      </c>
      <c r="X98">
        <v>-0.18329999999999999</v>
      </c>
      <c r="Y98" t="s">
        <v>31</v>
      </c>
      <c r="Z98">
        <v>-0.83499999999999996</v>
      </c>
      <c r="AA98" t="s">
        <v>31</v>
      </c>
      <c r="AB98">
        <v>-5.9660000000000002</v>
      </c>
    </row>
    <row r="99" spans="1:28" x14ac:dyDescent="0.25">
      <c r="A99" t="s">
        <v>374</v>
      </c>
      <c r="B99" t="s">
        <v>28</v>
      </c>
      <c r="C99">
        <v>100</v>
      </c>
      <c r="D99">
        <v>0</v>
      </c>
      <c r="E99">
        <v>100</v>
      </c>
      <c r="F99">
        <v>550</v>
      </c>
      <c r="G99">
        <v>530</v>
      </c>
      <c r="H99">
        <v>8</v>
      </c>
      <c r="I99">
        <v>8</v>
      </c>
      <c r="J99">
        <v>8</v>
      </c>
      <c r="K99">
        <v>0.308</v>
      </c>
      <c r="L99">
        <v>3.5699999999999998E-3</v>
      </c>
      <c r="M99">
        <v>9.0600000000000001E-4</v>
      </c>
      <c r="N99" t="s">
        <v>29</v>
      </c>
      <c r="O99">
        <v>0.48020000000000002</v>
      </c>
      <c r="P99">
        <v>2.9150000000000001E-3</v>
      </c>
      <c r="Q99">
        <v>1.5451999999999999</v>
      </c>
      <c r="R99">
        <v>4.5999999999999999E-2</v>
      </c>
      <c r="S99">
        <v>0.43990000000000001</v>
      </c>
      <c r="T99">
        <v>0</v>
      </c>
      <c r="U99">
        <v>0.43990000000000001</v>
      </c>
      <c r="V99">
        <v>-1.6719999999999999</v>
      </c>
      <c r="W99" t="s">
        <v>32</v>
      </c>
      <c r="X99">
        <v>-1.161</v>
      </c>
      <c r="Y99" t="s">
        <v>31</v>
      </c>
      <c r="Z99">
        <v>-1.5821000000000001</v>
      </c>
      <c r="AA99" t="s">
        <v>31</v>
      </c>
      <c r="AB99">
        <v>-5.3460000000000001</v>
      </c>
    </row>
    <row r="100" spans="1:28" x14ac:dyDescent="0.25">
      <c r="A100" t="s">
        <v>83</v>
      </c>
      <c r="B100" t="s">
        <v>28</v>
      </c>
      <c r="C100">
        <v>100</v>
      </c>
      <c r="D100">
        <v>0</v>
      </c>
      <c r="E100">
        <v>100</v>
      </c>
      <c r="F100">
        <v>550</v>
      </c>
      <c r="G100">
        <v>530</v>
      </c>
      <c r="H100">
        <v>12</v>
      </c>
      <c r="I100">
        <v>12</v>
      </c>
      <c r="J100">
        <v>11</v>
      </c>
      <c r="K100">
        <v>0.35799999999999998</v>
      </c>
      <c r="L100">
        <v>3.81E-3</v>
      </c>
      <c r="M100">
        <v>9.2400000000000002E-4</v>
      </c>
      <c r="N100" t="s">
        <v>29</v>
      </c>
      <c r="O100">
        <v>0.4899</v>
      </c>
      <c r="P100">
        <v>4.3730000000000002E-3</v>
      </c>
      <c r="Q100">
        <v>2.3178000000000001</v>
      </c>
      <c r="R100">
        <v>3.44E-2</v>
      </c>
      <c r="S100">
        <v>0.43980000000000002</v>
      </c>
      <c r="T100">
        <v>0</v>
      </c>
      <c r="U100">
        <v>0.43980000000000002</v>
      </c>
      <c r="V100">
        <v>-2.0943000000000001</v>
      </c>
      <c r="W100" t="s">
        <v>35</v>
      </c>
      <c r="X100">
        <v>-2.9201999999999999</v>
      </c>
      <c r="Y100" t="s">
        <v>35</v>
      </c>
      <c r="Z100">
        <v>-3.1240000000000001</v>
      </c>
      <c r="AA100" t="s">
        <v>38</v>
      </c>
      <c r="AB100">
        <v>-10.224</v>
      </c>
    </row>
    <row r="101" spans="1:28" x14ac:dyDescent="0.25">
      <c r="A101" t="s">
        <v>375</v>
      </c>
      <c r="B101" t="s">
        <v>28</v>
      </c>
      <c r="C101">
        <v>100</v>
      </c>
      <c r="D101">
        <v>0</v>
      </c>
      <c r="E101">
        <v>100</v>
      </c>
      <c r="F101">
        <v>550</v>
      </c>
      <c r="G101">
        <v>530</v>
      </c>
      <c r="H101">
        <v>11</v>
      </c>
      <c r="I101">
        <v>11</v>
      </c>
      <c r="J101">
        <v>11</v>
      </c>
      <c r="K101">
        <v>0.38700000000000001</v>
      </c>
      <c r="L101">
        <v>3.79E-3</v>
      </c>
      <c r="M101">
        <v>1.088E-3</v>
      </c>
      <c r="N101" t="s">
        <v>29</v>
      </c>
      <c r="O101">
        <v>0.5766</v>
      </c>
      <c r="P101">
        <v>4.0090000000000004E-3</v>
      </c>
      <c r="Q101">
        <v>2.1246</v>
      </c>
      <c r="R101">
        <v>2.3699999999999999E-2</v>
      </c>
      <c r="S101">
        <v>0.43990000000000001</v>
      </c>
      <c r="T101">
        <v>0</v>
      </c>
      <c r="U101">
        <v>0.43990000000000001</v>
      </c>
      <c r="V101">
        <v>-1.901</v>
      </c>
      <c r="W101" t="s">
        <v>35</v>
      </c>
      <c r="X101">
        <v>-3.2160000000000002</v>
      </c>
      <c r="Y101" t="s">
        <v>35</v>
      </c>
      <c r="Z101">
        <v>-3.2707999999999999</v>
      </c>
      <c r="AA101" t="s">
        <v>38</v>
      </c>
      <c r="AB101">
        <v>-8.9580000000000002</v>
      </c>
    </row>
    <row r="106" spans="1:28" x14ac:dyDescent="0.25">
      <c r="J106">
        <v>0.19</v>
      </c>
    </row>
    <row r="107" spans="1:28" x14ac:dyDescent="0.25">
      <c r="J107">
        <v>0.20799999999999999</v>
      </c>
    </row>
    <row r="108" spans="1:28" x14ac:dyDescent="0.25">
      <c r="J108">
        <v>0.20799999999999999</v>
      </c>
    </row>
    <row r="109" spans="1:28" x14ac:dyDescent="0.25">
      <c r="J109">
        <v>0.24099999999999999</v>
      </c>
    </row>
    <row r="110" spans="1:28" x14ac:dyDescent="0.25">
      <c r="J110">
        <v>0.27500000000000002</v>
      </c>
    </row>
    <row r="111" spans="1:28" x14ac:dyDescent="0.25">
      <c r="J111">
        <v>0.27500000000000002</v>
      </c>
    </row>
    <row r="112" spans="1:28" x14ac:dyDescent="0.25">
      <c r="J112">
        <v>0.27600000000000002</v>
      </c>
    </row>
    <row r="113" spans="10:10" x14ac:dyDescent="0.25">
      <c r="J113">
        <v>0.27600000000000002</v>
      </c>
    </row>
    <row r="114" spans="10:10" x14ac:dyDescent="0.25">
      <c r="J114">
        <v>0.27700000000000002</v>
      </c>
    </row>
    <row r="115" spans="10:10" x14ac:dyDescent="0.25">
      <c r="J115">
        <v>0.27700000000000002</v>
      </c>
    </row>
    <row r="116" spans="10:10" x14ac:dyDescent="0.25">
      <c r="J116">
        <v>0.27800000000000002</v>
      </c>
    </row>
    <row r="117" spans="10:10" x14ac:dyDescent="0.25">
      <c r="J117">
        <v>0.29199999999999998</v>
      </c>
    </row>
    <row r="118" spans="10:10" x14ac:dyDescent="0.25">
      <c r="J118">
        <v>0.29199999999999998</v>
      </c>
    </row>
    <row r="119" spans="10:10" x14ac:dyDescent="0.25">
      <c r="J119">
        <v>0.29199999999999998</v>
      </c>
    </row>
    <row r="120" spans="10:10" x14ac:dyDescent="0.25">
      <c r="J120">
        <v>0.29299999999999998</v>
      </c>
    </row>
    <row r="121" spans="10:10" x14ac:dyDescent="0.25">
      <c r="J121">
        <v>0.29299999999999998</v>
      </c>
    </row>
    <row r="122" spans="10:10" x14ac:dyDescent="0.25">
      <c r="J122">
        <v>0.29299999999999998</v>
      </c>
    </row>
    <row r="123" spans="10:10" x14ac:dyDescent="0.25">
      <c r="J123">
        <v>0.29399999999999998</v>
      </c>
    </row>
    <row r="124" spans="10:10" x14ac:dyDescent="0.25">
      <c r="J124">
        <v>0.29399999999999998</v>
      </c>
    </row>
    <row r="125" spans="10:10" x14ac:dyDescent="0.25">
      <c r="J125">
        <v>0.308</v>
      </c>
    </row>
    <row r="126" spans="10:10" x14ac:dyDescent="0.25">
      <c r="J126">
        <v>0.308</v>
      </c>
    </row>
    <row r="127" spans="10:10" x14ac:dyDescent="0.25">
      <c r="J127">
        <v>0.309</v>
      </c>
    </row>
    <row r="128" spans="10:10" x14ac:dyDescent="0.25">
      <c r="J128">
        <v>0.31</v>
      </c>
    </row>
    <row r="129" spans="10:10" x14ac:dyDescent="0.25">
      <c r="J129">
        <v>0.31</v>
      </c>
    </row>
    <row r="130" spans="10:10" x14ac:dyDescent="0.25">
      <c r="J130">
        <v>0.31</v>
      </c>
    </row>
    <row r="131" spans="10:10" x14ac:dyDescent="0.25">
      <c r="J131">
        <v>0.311</v>
      </c>
    </row>
    <row r="132" spans="10:10" x14ac:dyDescent="0.25">
      <c r="J132">
        <v>0.311</v>
      </c>
    </row>
    <row r="133" spans="10:10" x14ac:dyDescent="0.25">
      <c r="J133">
        <v>0.311</v>
      </c>
    </row>
    <row r="134" spans="10:10" x14ac:dyDescent="0.25">
      <c r="J134">
        <v>0.32400000000000001</v>
      </c>
    </row>
    <row r="135" spans="10:10" x14ac:dyDescent="0.25">
      <c r="J135">
        <v>0.32500000000000001</v>
      </c>
    </row>
    <row r="136" spans="10:10" x14ac:dyDescent="0.25">
      <c r="J136">
        <v>0.32600000000000001</v>
      </c>
    </row>
    <row r="137" spans="10:10" x14ac:dyDescent="0.25">
      <c r="J137">
        <v>0.32600000000000001</v>
      </c>
    </row>
    <row r="138" spans="10:10" x14ac:dyDescent="0.25">
      <c r="J138">
        <v>0.32600000000000001</v>
      </c>
    </row>
    <row r="139" spans="10:10" x14ac:dyDescent="0.25">
      <c r="J139">
        <v>0.32600000000000001</v>
      </c>
    </row>
    <row r="140" spans="10:10" x14ac:dyDescent="0.25">
      <c r="J140">
        <v>0.32600000000000001</v>
      </c>
    </row>
    <row r="141" spans="10:10" x14ac:dyDescent="0.25">
      <c r="J141">
        <v>0.32600000000000001</v>
      </c>
    </row>
    <row r="142" spans="10:10" x14ac:dyDescent="0.25">
      <c r="J142">
        <v>0.32700000000000001</v>
      </c>
    </row>
    <row r="143" spans="10:10" x14ac:dyDescent="0.25">
      <c r="J143">
        <v>0.32700000000000001</v>
      </c>
    </row>
    <row r="144" spans="10:10" x14ac:dyDescent="0.25">
      <c r="J144">
        <v>0.32700000000000001</v>
      </c>
    </row>
    <row r="145" spans="10:10" x14ac:dyDescent="0.25">
      <c r="J145">
        <v>0.34</v>
      </c>
    </row>
    <row r="146" spans="10:10" x14ac:dyDescent="0.25">
      <c r="J146">
        <v>0.34</v>
      </c>
    </row>
    <row r="147" spans="10:10" x14ac:dyDescent="0.25">
      <c r="J147">
        <v>0.34100000000000003</v>
      </c>
    </row>
    <row r="148" spans="10:10" x14ac:dyDescent="0.25">
      <c r="J148">
        <v>0.34100000000000003</v>
      </c>
    </row>
    <row r="149" spans="10:10" x14ac:dyDescent="0.25">
      <c r="J149">
        <v>0.34100000000000003</v>
      </c>
    </row>
    <row r="150" spans="10:10" x14ac:dyDescent="0.25">
      <c r="J150">
        <v>0.34200000000000003</v>
      </c>
    </row>
    <row r="151" spans="10:10" x14ac:dyDescent="0.25">
      <c r="J151">
        <v>0.34200000000000003</v>
      </c>
    </row>
    <row r="152" spans="10:10" x14ac:dyDescent="0.25">
      <c r="J152">
        <v>0.34300000000000003</v>
      </c>
    </row>
    <row r="153" spans="10:10" x14ac:dyDescent="0.25">
      <c r="J153">
        <v>0.34300000000000003</v>
      </c>
    </row>
    <row r="154" spans="10:10" x14ac:dyDescent="0.25">
      <c r="J154">
        <v>0.34300000000000003</v>
      </c>
    </row>
    <row r="155" spans="10:10" x14ac:dyDescent="0.25">
      <c r="J155">
        <v>0.34300000000000003</v>
      </c>
    </row>
    <row r="156" spans="10:10" x14ac:dyDescent="0.25">
      <c r="J156">
        <v>0.35699999999999998</v>
      </c>
    </row>
    <row r="157" spans="10:10" x14ac:dyDescent="0.25">
      <c r="J157">
        <v>0.35699999999999998</v>
      </c>
    </row>
    <row r="158" spans="10:10" x14ac:dyDescent="0.25">
      <c r="J158">
        <v>0.35699999999999998</v>
      </c>
    </row>
    <row r="159" spans="10:10" x14ac:dyDescent="0.25">
      <c r="J159">
        <v>0.35699999999999998</v>
      </c>
    </row>
    <row r="160" spans="10:10" x14ac:dyDescent="0.25">
      <c r="J160">
        <v>0.35799999999999998</v>
      </c>
    </row>
    <row r="161" spans="10:10" x14ac:dyDescent="0.25">
      <c r="J161">
        <v>0.35799999999999998</v>
      </c>
    </row>
    <row r="162" spans="10:10" x14ac:dyDescent="0.25">
      <c r="J162">
        <v>0.35799999999999998</v>
      </c>
    </row>
    <row r="163" spans="10:10" x14ac:dyDescent="0.25">
      <c r="J163">
        <v>0.35799999999999998</v>
      </c>
    </row>
    <row r="164" spans="10:10" x14ac:dyDescent="0.25">
      <c r="J164">
        <v>0.35799999999999998</v>
      </c>
    </row>
    <row r="165" spans="10:10" x14ac:dyDescent="0.25">
      <c r="J165">
        <v>0.35899999999999999</v>
      </c>
    </row>
    <row r="166" spans="10:10" x14ac:dyDescent="0.25">
      <c r="J166">
        <v>0.35899999999999999</v>
      </c>
    </row>
    <row r="167" spans="10:10" x14ac:dyDescent="0.25">
      <c r="J167">
        <v>0.37</v>
      </c>
    </row>
    <row r="168" spans="10:10" x14ac:dyDescent="0.25">
      <c r="J168">
        <v>0.371</v>
      </c>
    </row>
    <row r="169" spans="10:10" x14ac:dyDescent="0.25">
      <c r="J169">
        <v>0.371</v>
      </c>
    </row>
    <row r="170" spans="10:10" x14ac:dyDescent="0.25">
      <c r="J170">
        <v>0.372</v>
      </c>
    </row>
    <row r="171" spans="10:10" x14ac:dyDescent="0.25">
      <c r="J171">
        <v>0.372</v>
      </c>
    </row>
    <row r="172" spans="10:10" x14ac:dyDescent="0.25">
      <c r="J172">
        <v>0.373</v>
      </c>
    </row>
    <row r="173" spans="10:10" x14ac:dyDescent="0.25">
      <c r="J173">
        <v>0.373</v>
      </c>
    </row>
    <row r="174" spans="10:10" x14ac:dyDescent="0.25">
      <c r="J174">
        <v>0.374</v>
      </c>
    </row>
    <row r="175" spans="10:10" x14ac:dyDescent="0.25">
      <c r="J175">
        <v>0.374</v>
      </c>
    </row>
    <row r="176" spans="10:10" x14ac:dyDescent="0.25">
      <c r="J176">
        <v>0.374</v>
      </c>
    </row>
    <row r="177" spans="10:10" x14ac:dyDescent="0.25">
      <c r="J177">
        <v>0.374</v>
      </c>
    </row>
    <row r="178" spans="10:10" x14ac:dyDescent="0.25">
      <c r="J178">
        <v>0.375</v>
      </c>
    </row>
    <row r="179" spans="10:10" x14ac:dyDescent="0.25">
      <c r="J179">
        <v>0.376</v>
      </c>
    </row>
    <row r="180" spans="10:10" x14ac:dyDescent="0.25">
      <c r="J180">
        <v>0.38500000000000001</v>
      </c>
    </row>
    <row r="181" spans="10:10" x14ac:dyDescent="0.25">
      <c r="J181">
        <v>0.38600000000000001</v>
      </c>
    </row>
    <row r="182" spans="10:10" x14ac:dyDescent="0.25">
      <c r="J182">
        <v>0.38700000000000001</v>
      </c>
    </row>
    <row r="183" spans="10:10" x14ac:dyDescent="0.25">
      <c r="J183">
        <v>0.38700000000000001</v>
      </c>
    </row>
    <row r="184" spans="10:10" x14ac:dyDescent="0.25">
      <c r="J184">
        <v>0.38700000000000001</v>
      </c>
    </row>
    <row r="185" spans="10:10" x14ac:dyDescent="0.25">
      <c r="J185">
        <v>0.38700000000000001</v>
      </c>
    </row>
    <row r="186" spans="10:10" x14ac:dyDescent="0.25">
      <c r="J186">
        <v>0.38800000000000001</v>
      </c>
    </row>
    <row r="187" spans="10:10" x14ac:dyDescent="0.25">
      <c r="J187">
        <v>0.38800000000000001</v>
      </c>
    </row>
    <row r="188" spans="10:10" x14ac:dyDescent="0.25">
      <c r="J188">
        <v>0.38900000000000001</v>
      </c>
    </row>
    <row r="189" spans="10:10" x14ac:dyDescent="0.25">
      <c r="J189">
        <v>0.38900000000000001</v>
      </c>
    </row>
    <row r="190" spans="10:10" x14ac:dyDescent="0.25">
      <c r="J190">
        <v>0.39</v>
      </c>
    </row>
    <row r="191" spans="10:10" x14ac:dyDescent="0.25">
      <c r="J191">
        <v>0.39100000000000001</v>
      </c>
    </row>
    <row r="192" spans="10:10" x14ac:dyDescent="0.25">
      <c r="J192">
        <v>0.39800000000000002</v>
      </c>
    </row>
    <row r="193" spans="10:10" x14ac:dyDescent="0.25">
      <c r="J193">
        <v>0.40200000000000002</v>
      </c>
    </row>
    <row r="194" spans="10:10" x14ac:dyDescent="0.25">
      <c r="J194">
        <v>0.40200000000000002</v>
      </c>
    </row>
    <row r="195" spans="10:10" x14ac:dyDescent="0.25">
      <c r="J195">
        <v>0.40300000000000002</v>
      </c>
    </row>
    <row r="196" spans="10:10" x14ac:dyDescent="0.25">
      <c r="J196">
        <v>0.40500000000000003</v>
      </c>
    </row>
    <row r="197" spans="10:10" x14ac:dyDescent="0.25">
      <c r="J197">
        <v>0.41499999999999998</v>
      </c>
    </row>
    <row r="198" spans="10:10" x14ac:dyDescent="0.25">
      <c r="J198">
        <v>0.41899999999999998</v>
      </c>
    </row>
    <row r="199" spans="10:10" x14ac:dyDescent="0.25">
      <c r="J199">
        <v>0.42</v>
      </c>
    </row>
    <row r="200" spans="10:10" x14ac:dyDescent="0.25">
      <c r="J200">
        <v>0.42</v>
      </c>
    </row>
    <row r="201" spans="10:10" x14ac:dyDescent="0.25">
      <c r="J201">
        <v>0.42</v>
      </c>
    </row>
    <row r="202" spans="10:10" x14ac:dyDescent="0.25">
      <c r="J202">
        <v>0.43099999999999999</v>
      </c>
    </row>
    <row r="203" spans="10:10" x14ac:dyDescent="0.25">
      <c r="J203">
        <v>0.46700000000000003</v>
      </c>
    </row>
    <row r="204" spans="10:10" x14ac:dyDescent="0.25">
      <c r="J204">
        <v>0.48899999999999999</v>
      </c>
    </row>
    <row r="205" spans="10:10" x14ac:dyDescent="0.25">
      <c r="J205">
        <v>0.501</v>
      </c>
    </row>
  </sheetData>
  <sortState ref="J106:J205">
    <sortCondition ref="J106:J20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workbookViewId="0">
      <selection activeCell="K2" sqref="K2:K10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</row>
    <row r="2" spans="1:28" x14ac:dyDescent="0.25">
      <c r="A2" t="s">
        <v>86</v>
      </c>
      <c r="B2" t="s">
        <v>28</v>
      </c>
      <c r="C2">
        <v>200</v>
      </c>
      <c r="D2">
        <v>0</v>
      </c>
      <c r="E2">
        <v>200</v>
      </c>
      <c r="F2">
        <v>550</v>
      </c>
      <c r="G2">
        <v>530</v>
      </c>
      <c r="H2">
        <v>13</v>
      </c>
      <c r="I2">
        <v>13</v>
      </c>
      <c r="J2">
        <v>14</v>
      </c>
      <c r="K2">
        <v>0.29199999999999998</v>
      </c>
      <c r="L2">
        <v>1.8E-3</v>
      </c>
      <c r="M2">
        <v>7.7300000000000003E-4</v>
      </c>
      <c r="N2" t="s">
        <v>29</v>
      </c>
      <c r="O2">
        <v>0.40970000000000001</v>
      </c>
      <c r="P2">
        <v>4.176E-3</v>
      </c>
      <c r="Q2">
        <v>2.2134999999999998</v>
      </c>
      <c r="R2">
        <v>1.7000000000000001E-2</v>
      </c>
      <c r="S2">
        <v>0.43980000000000002</v>
      </c>
      <c r="T2">
        <v>0</v>
      </c>
      <c r="U2">
        <v>0.43980000000000002</v>
      </c>
      <c r="V2">
        <v>-2.0163000000000002</v>
      </c>
      <c r="W2" t="s">
        <v>35</v>
      </c>
      <c r="X2">
        <v>-3.1800999999999999</v>
      </c>
      <c r="Y2" t="s">
        <v>35</v>
      </c>
      <c r="Z2">
        <v>-3.2902999999999998</v>
      </c>
      <c r="AA2" t="s">
        <v>38</v>
      </c>
      <c r="AB2">
        <v>-16.053999999999998</v>
      </c>
    </row>
    <row r="3" spans="1:28" x14ac:dyDescent="0.25">
      <c r="A3" t="s">
        <v>87</v>
      </c>
      <c r="B3" t="s">
        <v>28</v>
      </c>
      <c r="C3">
        <v>200</v>
      </c>
      <c r="D3">
        <v>0</v>
      </c>
      <c r="E3">
        <v>200</v>
      </c>
      <c r="F3">
        <v>550</v>
      </c>
      <c r="G3">
        <v>530</v>
      </c>
      <c r="H3">
        <v>13</v>
      </c>
      <c r="I3">
        <v>13</v>
      </c>
      <c r="J3">
        <v>12</v>
      </c>
      <c r="K3">
        <v>0.32500000000000001</v>
      </c>
      <c r="L3">
        <v>1.8699999999999999E-3</v>
      </c>
      <c r="M3">
        <v>9.0300000000000005E-4</v>
      </c>
      <c r="N3" t="s">
        <v>29</v>
      </c>
      <c r="O3">
        <v>0.4788</v>
      </c>
      <c r="P3">
        <v>4.176E-3</v>
      </c>
      <c r="Q3">
        <v>2.2134999999999998</v>
      </c>
      <c r="R3">
        <v>3.2300000000000002E-2</v>
      </c>
      <c r="S3">
        <v>0.43969999999999998</v>
      </c>
      <c r="T3">
        <v>0</v>
      </c>
      <c r="U3">
        <v>0.43969999999999998</v>
      </c>
      <c r="V3">
        <v>-1.9391</v>
      </c>
      <c r="W3" t="s">
        <v>35</v>
      </c>
      <c r="X3">
        <v>-1.1822999999999999</v>
      </c>
      <c r="Y3" t="s">
        <v>31</v>
      </c>
      <c r="Z3">
        <v>-1.7573000000000001</v>
      </c>
      <c r="AA3" t="s">
        <v>31</v>
      </c>
      <c r="AB3">
        <v>-10.634</v>
      </c>
    </row>
    <row r="4" spans="1:28" x14ac:dyDescent="0.25">
      <c r="A4" t="s">
        <v>88</v>
      </c>
      <c r="B4" t="s">
        <v>28</v>
      </c>
      <c r="C4">
        <v>200</v>
      </c>
      <c r="D4">
        <v>0</v>
      </c>
      <c r="E4">
        <v>200</v>
      </c>
      <c r="F4">
        <v>550</v>
      </c>
      <c r="G4">
        <v>530</v>
      </c>
      <c r="H4">
        <v>17</v>
      </c>
      <c r="I4">
        <v>17</v>
      </c>
      <c r="J4">
        <v>16</v>
      </c>
      <c r="K4">
        <v>0.32500000000000001</v>
      </c>
      <c r="L4">
        <v>1.8699999999999999E-3</v>
      </c>
      <c r="M4">
        <v>9.01E-4</v>
      </c>
      <c r="N4" t="s">
        <v>29</v>
      </c>
      <c r="O4">
        <v>0.4773</v>
      </c>
      <c r="P4">
        <v>5.4609999999999997E-3</v>
      </c>
      <c r="Q4">
        <v>2.8946000000000001</v>
      </c>
      <c r="R4">
        <v>1.7500000000000002E-2</v>
      </c>
      <c r="S4">
        <v>0.43969999999999998</v>
      </c>
      <c r="T4">
        <v>0</v>
      </c>
      <c r="U4">
        <v>0.43969999999999998</v>
      </c>
      <c r="V4">
        <v>-2.1753</v>
      </c>
      <c r="W4" t="s">
        <v>38</v>
      </c>
      <c r="X4">
        <v>-4.5747</v>
      </c>
      <c r="Y4" t="s">
        <v>38</v>
      </c>
      <c r="Z4">
        <v>-4.3799000000000001</v>
      </c>
      <c r="AA4" t="s">
        <v>38</v>
      </c>
      <c r="AB4">
        <v>-18.524999999999999</v>
      </c>
    </row>
    <row r="5" spans="1:28" x14ac:dyDescent="0.25">
      <c r="A5" t="s">
        <v>89</v>
      </c>
      <c r="B5" t="s">
        <v>28</v>
      </c>
      <c r="C5">
        <v>200</v>
      </c>
      <c r="D5">
        <v>0</v>
      </c>
      <c r="E5">
        <v>200</v>
      </c>
      <c r="F5">
        <v>550</v>
      </c>
      <c r="G5">
        <v>530</v>
      </c>
      <c r="H5">
        <v>15</v>
      </c>
      <c r="I5">
        <v>15</v>
      </c>
      <c r="J5">
        <v>15</v>
      </c>
      <c r="K5">
        <v>0.378</v>
      </c>
      <c r="L5">
        <v>1.91E-3</v>
      </c>
      <c r="M5">
        <v>1.07E-3</v>
      </c>
      <c r="N5" t="s">
        <v>29</v>
      </c>
      <c r="O5">
        <v>0.56689999999999996</v>
      </c>
      <c r="P5">
        <v>4.8190000000000004E-3</v>
      </c>
      <c r="Q5">
        <v>2.5539999999999998</v>
      </c>
      <c r="R5">
        <v>2.07E-2</v>
      </c>
      <c r="S5">
        <v>0.43980000000000002</v>
      </c>
      <c r="T5">
        <v>0</v>
      </c>
      <c r="U5">
        <v>0.43980000000000002</v>
      </c>
      <c r="V5">
        <v>-1.9807999999999999</v>
      </c>
      <c r="W5" t="s">
        <v>35</v>
      </c>
      <c r="X5">
        <v>-3.3182</v>
      </c>
      <c r="Y5" t="s">
        <v>38</v>
      </c>
      <c r="Z5">
        <v>-3.371</v>
      </c>
      <c r="AA5" t="s">
        <v>38</v>
      </c>
      <c r="AB5">
        <v>-14.458</v>
      </c>
    </row>
    <row r="6" spans="1:28" x14ac:dyDescent="0.25">
      <c r="A6" t="s">
        <v>90</v>
      </c>
      <c r="B6" t="s">
        <v>28</v>
      </c>
      <c r="C6">
        <v>200</v>
      </c>
      <c r="D6">
        <v>0</v>
      </c>
      <c r="E6">
        <v>200</v>
      </c>
      <c r="F6">
        <v>550</v>
      </c>
      <c r="G6">
        <v>530</v>
      </c>
      <c r="H6">
        <v>17</v>
      </c>
      <c r="I6">
        <v>17</v>
      </c>
      <c r="J6">
        <v>17</v>
      </c>
      <c r="K6">
        <v>0.34200000000000003</v>
      </c>
      <c r="L6">
        <v>1.92E-3</v>
      </c>
      <c r="M6">
        <v>8.6899999999999998E-4</v>
      </c>
      <c r="N6" t="s">
        <v>29</v>
      </c>
      <c r="O6">
        <v>0.46039999999999998</v>
      </c>
      <c r="P6">
        <v>5.4609999999999997E-3</v>
      </c>
      <c r="Q6">
        <v>2.8946000000000001</v>
      </c>
      <c r="R6">
        <v>1.6799999999999999E-2</v>
      </c>
      <c r="S6">
        <v>0.43969999999999998</v>
      </c>
      <c r="T6">
        <v>0</v>
      </c>
      <c r="U6">
        <v>0.43969999999999998</v>
      </c>
      <c r="V6">
        <v>-2.1905999999999999</v>
      </c>
      <c r="W6" t="s">
        <v>38</v>
      </c>
      <c r="X6">
        <v>-3.4439000000000002</v>
      </c>
      <c r="Y6" t="s">
        <v>38</v>
      </c>
      <c r="Z6">
        <v>-3.5543999999999998</v>
      </c>
      <c r="AA6" t="s">
        <v>38</v>
      </c>
      <c r="AB6">
        <v>-21.204000000000001</v>
      </c>
    </row>
    <row r="7" spans="1:28" x14ac:dyDescent="0.25">
      <c r="A7" t="s">
        <v>91</v>
      </c>
      <c r="B7" t="s">
        <v>28</v>
      </c>
      <c r="C7">
        <v>200</v>
      </c>
      <c r="D7">
        <v>0</v>
      </c>
      <c r="E7">
        <v>200</v>
      </c>
      <c r="F7">
        <v>550</v>
      </c>
      <c r="G7">
        <v>530</v>
      </c>
      <c r="H7">
        <v>13</v>
      </c>
      <c r="I7">
        <v>13</v>
      </c>
      <c r="J7">
        <v>13</v>
      </c>
      <c r="K7">
        <v>0.29199999999999998</v>
      </c>
      <c r="L7">
        <v>1.7899999999999999E-3</v>
      </c>
      <c r="M7">
        <v>8.5999999999999998E-4</v>
      </c>
      <c r="N7" t="s">
        <v>29</v>
      </c>
      <c r="O7">
        <v>0.45579999999999998</v>
      </c>
      <c r="P7">
        <v>4.176E-3</v>
      </c>
      <c r="Q7">
        <v>2.2134999999999998</v>
      </c>
      <c r="R7">
        <v>3.1699999999999999E-2</v>
      </c>
      <c r="S7">
        <v>0.43980000000000002</v>
      </c>
      <c r="T7">
        <v>0</v>
      </c>
      <c r="U7">
        <v>0.43980000000000002</v>
      </c>
      <c r="V7">
        <v>-1.9648000000000001</v>
      </c>
      <c r="W7" t="s">
        <v>35</v>
      </c>
      <c r="X7">
        <v>-2.5141</v>
      </c>
      <c r="Y7" t="s">
        <v>35</v>
      </c>
      <c r="Z7">
        <v>-2.7677</v>
      </c>
      <c r="AA7" t="s">
        <v>35</v>
      </c>
      <c r="AB7">
        <v>-12.932</v>
      </c>
    </row>
    <row r="8" spans="1:28" x14ac:dyDescent="0.25">
      <c r="A8" t="s">
        <v>92</v>
      </c>
      <c r="B8" t="s">
        <v>28</v>
      </c>
      <c r="C8">
        <v>200</v>
      </c>
      <c r="D8">
        <v>0</v>
      </c>
      <c r="E8">
        <v>200</v>
      </c>
      <c r="F8">
        <v>550</v>
      </c>
      <c r="G8">
        <v>530</v>
      </c>
      <c r="H8">
        <v>13</v>
      </c>
      <c r="I8">
        <v>13</v>
      </c>
      <c r="J8">
        <v>14</v>
      </c>
      <c r="K8">
        <v>0.36399999999999999</v>
      </c>
      <c r="L8">
        <v>1.92E-3</v>
      </c>
      <c r="M8">
        <v>9.3300000000000002E-4</v>
      </c>
      <c r="N8" t="s">
        <v>29</v>
      </c>
      <c r="O8">
        <v>0.49459999999999998</v>
      </c>
      <c r="P8">
        <v>4.176E-3</v>
      </c>
      <c r="Q8">
        <v>2.2134999999999998</v>
      </c>
      <c r="R8">
        <v>1.3899999999999999E-2</v>
      </c>
      <c r="S8">
        <v>0.43969999999999998</v>
      </c>
      <c r="T8">
        <v>0</v>
      </c>
      <c r="U8">
        <v>0.43969999999999998</v>
      </c>
      <c r="V8">
        <v>-1.9214</v>
      </c>
      <c r="W8" t="s">
        <v>35</v>
      </c>
      <c r="X8">
        <v>-2.5141</v>
      </c>
      <c r="Y8" t="s">
        <v>35</v>
      </c>
      <c r="Z8">
        <v>-2.7483</v>
      </c>
      <c r="AA8" t="s">
        <v>35</v>
      </c>
      <c r="AB8">
        <v>-14.03</v>
      </c>
    </row>
    <row r="9" spans="1:28" x14ac:dyDescent="0.25">
      <c r="A9" t="s">
        <v>93</v>
      </c>
      <c r="B9" t="s">
        <v>28</v>
      </c>
      <c r="C9">
        <v>200</v>
      </c>
      <c r="D9">
        <v>0</v>
      </c>
      <c r="E9">
        <v>200</v>
      </c>
      <c r="F9">
        <v>550</v>
      </c>
      <c r="G9">
        <v>530</v>
      </c>
      <c r="H9">
        <v>15</v>
      </c>
      <c r="I9">
        <v>15</v>
      </c>
      <c r="J9">
        <v>15</v>
      </c>
      <c r="K9">
        <v>0.34</v>
      </c>
      <c r="L9">
        <v>1.8799999999999999E-3</v>
      </c>
      <c r="M9">
        <v>9.6299999999999999E-4</v>
      </c>
      <c r="N9" t="s">
        <v>29</v>
      </c>
      <c r="O9">
        <v>0.51049999999999995</v>
      </c>
      <c r="P9">
        <v>4.8190000000000004E-3</v>
      </c>
      <c r="Q9">
        <v>2.5539999999999998</v>
      </c>
      <c r="R9">
        <v>1.9900000000000001E-2</v>
      </c>
      <c r="S9">
        <v>0.43990000000000001</v>
      </c>
      <c r="T9">
        <v>0</v>
      </c>
      <c r="U9">
        <v>0.43990000000000001</v>
      </c>
      <c r="V9">
        <v>-2.0369999999999999</v>
      </c>
      <c r="W9" t="s">
        <v>35</v>
      </c>
      <c r="X9">
        <v>-3.3182</v>
      </c>
      <c r="Y9" t="s">
        <v>38</v>
      </c>
      <c r="Z9">
        <v>-3.3967000000000001</v>
      </c>
      <c r="AA9" t="s">
        <v>38</v>
      </c>
      <c r="AB9">
        <v>-15.647</v>
      </c>
    </row>
    <row r="10" spans="1:28" x14ac:dyDescent="0.25">
      <c r="A10" t="s">
        <v>94</v>
      </c>
      <c r="B10" t="s">
        <v>28</v>
      </c>
      <c r="C10">
        <v>200</v>
      </c>
      <c r="D10">
        <v>0</v>
      </c>
      <c r="E10">
        <v>200</v>
      </c>
      <c r="F10">
        <v>550</v>
      </c>
      <c r="G10">
        <v>530</v>
      </c>
      <c r="H10">
        <v>15</v>
      </c>
      <c r="I10">
        <v>15</v>
      </c>
      <c r="J10">
        <v>15</v>
      </c>
      <c r="K10">
        <v>0.379</v>
      </c>
      <c r="L10">
        <v>1.9300000000000001E-3</v>
      </c>
      <c r="M10">
        <v>9.8799999999999995E-4</v>
      </c>
      <c r="N10" t="s">
        <v>29</v>
      </c>
      <c r="O10">
        <v>0.52359999999999995</v>
      </c>
      <c r="P10">
        <v>4.8190000000000004E-3</v>
      </c>
      <c r="Q10">
        <v>2.5539999999999998</v>
      </c>
      <c r="R10">
        <v>1.84E-2</v>
      </c>
      <c r="S10">
        <v>0.43980000000000002</v>
      </c>
      <c r="T10">
        <v>0</v>
      </c>
      <c r="U10">
        <v>0.43980000000000002</v>
      </c>
      <c r="V10">
        <v>-2.0238999999999998</v>
      </c>
      <c r="W10" t="s">
        <v>35</v>
      </c>
      <c r="X10">
        <v>-3.3182</v>
      </c>
      <c r="Y10" t="s">
        <v>38</v>
      </c>
      <c r="Z10">
        <v>-3.3908</v>
      </c>
      <c r="AA10" t="s">
        <v>38</v>
      </c>
      <c r="AB10">
        <v>-15.356999999999999</v>
      </c>
    </row>
    <row r="11" spans="1:28" x14ac:dyDescent="0.25">
      <c r="A11" t="s">
        <v>95</v>
      </c>
      <c r="B11" t="s">
        <v>28</v>
      </c>
      <c r="C11">
        <v>200</v>
      </c>
      <c r="D11">
        <v>0</v>
      </c>
      <c r="E11">
        <v>200</v>
      </c>
      <c r="F11">
        <v>550</v>
      </c>
      <c r="G11">
        <v>530</v>
      </c>
      <c r="H11">
        <v>14</v>
      </c>
      <c r="I11">
        <v>14</v>
      </c>
      <c r="J11">
        <v>13</v>
      </c>
      <c r="K11">
        <v>0.29199999999999998</v>
      </c>
      <c r="L11">
        <v>1.7899999999999999E-3</v>
      </c>
      <c r="M11">
        <v>7.3800000000000005E-4</v>
      </c>
      <c r="N11" t="s">
        <v>29</v>
      </c>
      <c r="O11">
        <v>0.39140000000000003</v>
      </c>
      <c r="P11">
        <v>4.4980000000000003E-3</v>
      </c>
      <c r="Q11">
        <v>2.3837999999999999</v>
      </c>
      <c r="R11">
        <v>2.3199999999999998E-2</v>
      </c>
      <c r="S11">
        <v>0.43969999999999998</v>
      </c>
      <c r="T11">
        <v>0</v>
      </c>
      <c r="U11">
        <v>0.43969999999999998</v>
      </c>
      <c r="V11">
        <v>-2.0994999999999999</v>
      </c>
      <c r="W11" t="s">
        <v>35</v>
      </c>
      <c r="X11">
        <v>-2.9323999999999999</v>
      </c>
      <c r="Y11" t="s">
        <v>35</v>
      </c>
      <c r="Z11">
        <v>-3.1402999999999999</v>
      </c>
      <c r="AA11" t="s">
        <v>38</v>
      </c>
      <c r="AB11">
        <v>-14.44</v>
      </c>
    </row>
    <row r="12" spans="1:28" x14ac:dyDescent="0.25">
      <c r="A12" t="s">
        <v>46</v>
      </c>
      <c r="B12" t="s">
        <v>28</v>
      </c>
      <c r="C12">
        <v>200</v>
      </c>
      <c r="D12">
        <v>0</v>
      </c>
      <c r="E12">
        <v>200</v>
      </c>
      <c r="F12">
        <v>550</v>
      </c>
      <c r="G12">
        <v>530</v>
      </c>
      <c r="H12">
        <v>13</v>
      </c>
      <c r="I12">
        <v>13</v>
      </c>
      <c r="J12">
        <v>13</v>
      </c>
      <c r="K12">
        <v>0.32500000000000001</v>
      </c>
      <c r="L12">
        <v>1.8699999999999999E-3</v>
      </c>
      <c r="M12">
        <v>9.1600000000000004E-4</v>
      </c>
      <c r="N12" t="s">
        <v>29</v>
      </c>
      <c r="O12">
        <v>0.48559999999999998</v>
      </c>
      <c r="P12">
        <v>4.176E-3</v>
      </c>
      <c r="Q12">
        <v>2.2134999999999998</v>
      </c>
      <c r="R12">
        <v>2.9600000000000001E-2</v>
      </c>
      <c r="S12">
        <v>0.43980000000000002</v>
      </c>
      <c r="T12">
        <v>0</v>
      </c>
      <c r="U12">
        <v>0.43980000000000002</v>
      </c>
      <c r="V12">
        <v>-1.9315</v>
      </c>
      <c r="W12" t="s">
        <v>35</v>
      </c>
      <c r="X12">
        <v>-1.8482000000000001</v>
      </c>
      <c r="Y12" t="s">
        <v>31</v>
      </c>
      <c r="Z12">
        <v>-2.2534000000000001</v>
      </c>
      <c r="AA12" t="s">
        <v>32</v>
      </c>
      <c r="AB12">
        <v>-12.319000000000001</v>
      </c>
    </row>
    <row r="13" spans="1:28" x14ac:dyDescent="0.25">
      <c r="A13" t="s">
        <v>96</v>
      </c>
      <c r="B13" t="s">
        <v>28</v>
      </c>
      <c r="C13">
        <v>200</v>
      </c>
      <c r="D13">
        <v>0</v>
      </c>
      <c r="E13">
        <v>200</v>
      </c>
      <c r="F13">
        <v>550</v>
      </c>
      <c r="G13">
        <v>530</v>
      </c>
      <c r="H13">
        <v>13</v>
      </c>
      <c r="I13">
        <v>13</v>
      </c>
      <c r="J13">
        <v>13</v>
      </c>
      <c r="K13">
        <v>0.33200000000000002</v>
      </c>
      <c r="L13">
        <v>1.8699999999999999E-3</v>
      </c>
      <c r="M13">
        <v>9.4799999999999995E-4</v>
      </c>
      <c r="N13" t="s">
        <v>29</v>
      </c>
      <c r="O13">
        <v>0.50249999999999995</v>
      </c>
      <c r="P13">
        <v>4.176E-3</v>
      </c>
      <c r="Q13">
        <v>2.2134999999999998</v>
      </c>
      <c r="R13">
        <v>3.0099999999999998E-2</v>
      </c>
      <c r="S13">
        <v>0.43980000000000002</v>
      </c>
      <c r="T13">
        <v>0</v>
      </c>
      <c r="U13">
        <v>0.43980000000000002</v>
      </c>
      <c r="V13">
        <v>-1.9126000000000001</v>
      </c>
      <c r="W13" t="s">
        <v>35</v>
      </c>
      <c r="X13">
        <v>-2.5141</v>
      </c>
      <c r="Y13" t="s">
        <v>35</v>
      </c>
      <c r="Z13">
        <v>-2.7443</v>
      </c>
      <c r="AA13" t="s">
        <v>35</v>
      </c>
      <c r="AB13">
        <v>-11.992000000000001</v>
      </c>
    </row>
    <row r="14" spans="1:28" x14ac:dyDescent="0.25">
      <c r="A14" t="s">
        <v>97</v>
      </c>
      <c r="B14" t="s">
        <v>28</v>
      </c>
      <c r="C14">
        <v>200</v>
      </c>
      <c r="D14">
        <v>0</v>
      </c>
      <c r="E14">
        <v>200</v>
      </c>
      <c r="F14">
        <v>550</v>
      </c>
      <c r="G14">
        <v>530</v>
      </c>
      <c r="H14">
        <v>15</v>
      </c>
      <c r="I14">
        <v>15</v>
      </c>
      <c r="J14">
        <v>15</v>
      </c>
      <c r="K14">
        <v>0.30099999999999999</v>
      </c>
      <c r="L14">
        <v>1.8400000000000001E-3</v>
      </c>
      <c r="M14">
        <v>7.5900000000000002E-4</v>
      </c>
      <c r="N14" t="s">
        <v>29</v>
      </c>
      <c r="O14">
        <v>0.40210000000000001</v>
      </c>
      <c r="P14">
        <v>4.8190000000000004E-3</v>
      </c>
      <c r="Q14">
        <v>2.5539999999999998</v>
      </c>
      <c r="R14">
        <v>2.0500000000000001E-2</v>
      </c>
      <c r="S14">
        <v>0.43969999999999998</v>
      </c>
      <c r="T14">
        <v>0</v>
      </c>
      <c r="U14">
        <v>0.43969999999999998</v>
      </c>
      <c r="V14">
        <v>-2.145</v>
      </c>
      <c r="W14" t="s">
        <v>38</v>
      </c>
      <c r="X14">
        <v>-2.0966999999999998</v>
      </c>
      <c r="Y14" t="s">
        <v>32</v>
      </c>
      <c r="Z14">
        <v>-2.5388000000000002</v>
      </c>
      <c r="AA14" t="s">
        <v>35</v>
      </c>
      <c r="AB14">
        <v>-18.446000000000002</v>
      </c>
    </row>
    <row r="15" spans="1:28" x14ac:dyDescent="0.25">
      <c r="A15" t="s">
        <v>98</v>
      </c>
      <c r="B15" t="s">
        <v>28</v>
      </c>
      <c r="C15">
        <v>200</v>
      </c>
      <c r="D15">
        <v>0</v>
      </c>
      <c r="E15">
        <v>200</v>
      </c>
      <c r="F15">
        <v>550</v>
      </c>
      <c r="G15">
        <v>530</v>
      </c>
      <c r="H15">
        <v>17</v>
      </c>
      <c r="I15">
        <v>17</v>
      </c>
      <c r="J15">
        <v>17</v>
      </c>
      <c r="K15">
        <v>0.41899999999999998</v>
      </c>
      <c r="L15">
        <v>1.98E-3</v>
      </c>
      <c r="M15">
        <v>1.139E-3</v>
      </c>
      <c r="N15" t="s">
        <v>29</v>
      </c>
      <c r="O15">
        <v>0.60350000000000004</v>
      </c>
      <c r="P15">
        <v>5.4609999999999997E-3</v>
      </c>
      <c r="Q15">
        <v>2.8946000000000001</v>
      </c>
      <c r="R15">
        <v>1.6400000000000001E-2</v>
      </c>
      <c r="S15">
        <v>0.43969999999999998</v>
      </c>
      <c r="T15">
        <v>0</v>
      </c>
      <c r="U15">
        <v>0.43969999999999998</v>
      </c>
      <c r="V15">
        <v>-2.0617999999999999</v>
      </c>
      <c r="W15" t="s">
        <v>35</v>
      </c>
      <c r="X15">
        <v>-1.1821999999999999</v>
      </c>
      <c r="Y15" t="s">
        <v>31</v>
      </c>
      <c r="Z15">
        <v>-1.8290999999999999</v>
      </c>
      <c r="AA15" t="s">
        <v>31</v>
      </c>
      <c r="AB15">
        <v>-17.585999999999999</v>
      </c>
    </row>
    <row r="16" spans="1:28" x14ac:dyDescent="0.25">
      <c r="A16" t="s">
        <v>99</v>
      </c>
      <c r="B16" t="s">
        <v>28</v>
      </c>
      <c r="C16">
        <v>200</v>
      </c>
      <c r="D16">
        <v>0</v>
      </c>
      <c r="E16">
        <v>200</v>
      </c>
      <c r="F16">
        <v>550</v>
      </c>
      <c r="G16">
        <v>530</v>
      </c>
      <c r="H16">
        <v>15</v>
      </c>
      <c r="I16">
        <v>15</v>
      </c>
      <c r="J16">
        <v>14</v>
      </c>
      <c r="K16">
        <v>0.32400000000000001</v>
      </c>
      <c r="L16">
        <v>1.8600000000000001E-3</v>
      </c>
      <c r="M16">
        <v>8.4500000000000005E-4</v>
      </c>
      <c r="N16" t="s">
        <v>29</v>
      </c>
      <c r="O16">
        <v>0.44769999999999999</v>
      </c>
      <c r="P16">
        <v>4.8190000000000004E-3</v>
      </c>
      <c r="Q16">
        <v>2.5539999999999998</v>
      </c>
      <c r="R16">
        <v>2.0799999999999999E-2</v>
      </c>
      <c r="S16">
        <v>0.43959999999999999</v>
      </c>
      <c r="T16">
        <v>0</v>
      </c>
      <c r="U16">
        <v>0.43959999999999999</v>
      </c>
      <c r="V16">
        <v>-2.0994999999999999</v>
      </c>
      <c r="W16" t="s">
        <v>35</v>
      </c>
      <c r="X16">
        <v>-3.3182</v>
      </c>
      <c r="Y16" t="s">
        <v>38</v>
      </c>
      <c r="Z16">
        <v>-3.4253999999999998</v>
      </c>
      <c r="AA16" t="s">
        <v>38</v>
      </c>
      <c r="AB16">
        <v>-15.092000000000001</v>
      </c>
    </row>
    <row r="17" spans="1:28" x14ac:dyDescent="0.25">
      <c r="A17" t="s">
        <v>100</v>
      </c>
      <c r="B17" t="s">
        <v>28</v>
      </c>
      <c r="C17">
        <v>200</v>
      </c>
      <c r="D17">
        <v>0</v>
      </c>
      <c r="E17">
        <v>200</v>
      </c>
      <c r="F17">
        <v>550</v>
      </c>
      <c r="G17">
        <v>530</v>
      </c>
      <c r="H17">
        <v>15</v>
      </c>
      <c r="I17">
        <v>15</v>
      </c>
      <c r="J17">
        <v>14</v>
      </c>
      <c r="K17">
        <v>0.38</v>
      </c>
      <c r="L17">
        <v>1.9400000000000001E-3</v>
      </c>
      <c r="M17">
        <v>1.0280000000000001E-3</v>
      </c>
      <c r="N17" t="s">
        <v>29</v>
      </c>
      <c r="O17">
        <v>0.54479999999999995</v>
      </c>
      <c r="P17">
        <v>4.8190000000000004E-3</v>
      </c>
      <c r="Q17">
        <v>2.5539999999999998</v>
      </c>
      <c r="R17">
        <v>2.1399999999999999E-2</v>
      </c>
      <c r="S17">
        <v>0.43980000000000002</v>
      </c>
      <c r="T17">
        <v>0</v>
      </c>
      <c r="U17">
        <v>0.43980000000000002</v>
      </c>
      <c r="V17">
        <v>-2.0026999999999999</v>
      </c>
      <c r="W17" t="s">
        <v>35</v>
      </c>
      <c r="X17">
        <v>-1.486</v>
      </c>
      <c r="Y17" t="s">
        <v>31</v>
      </c>
      <c r="Z17">
        <v>-2.02</v>
      </c>
      <c r="AA17" t="s">
        <v>32</v>
      </c>
      <c r="AB17">
        <v>-13.021000000000001</v>
      </c>
    </row>
    <row r="18" spans="1:28" x14ac:dyDescent="0.25">
      <c r="A18" t="s">
        <v>101</v>
      </c>
      <c r="B18" t="s">
        <v>28</v>
      </c>
      <c r="C18">
        <v>200</v>
      </c>
      <c r="D18">
        <v>0</v>
      </c>
      <c r="E18">
        <v>200</v>
      </c>
      <c r="F18">
        <v>550</v>
      </c>
      <c r="G18">
        <v>530</v>
      </c>
      <c r="H18">
        <v>15</v>
      </c>
      <c r="I18">
        <v>15</v>
      </c>
      <c r="J18">
        <v>15</v>
      </c>
      <c r="K18">
        <v>0.372</v>
      </c>
      <c r="L18">
        <v>1.9400000000000001E-3</v>
      </c>
      <c r="M18">
        <v>9.9200000000000004E-4</v>
      </c>
      <c r="N18" t="s">
        <v>29</v>
      </c>
      <c r="O18">
        <v>0.52559999999999996</v>
      </c>
      <c r="P18">
        <v>4.8190000000000004E-3</v>
      </c>
      <c r="Q18">
        <v>2.5539999999999998</v>
      </c>
      <c r="R18">
        <v>1.9900000000000001E-2</v>
      </c>
      <c r="S18">
        <v>0.43969999999999998</v>
      </c>
      <c r="T18">
        <v>0</v>
      </c>
      <c r="U18">
        <v>0.43969999999999998</v>
      </c>
      <c r="V18">
        <v>-2.0219</v>
      </c>
      <c r="W18" t="s">
        <v>35</v>
      </c>
      <c r="X18">
        <v>-0.87529999999999997</v>
      </c>
      <c r="Y18" t="s">
        <v>31</v>
      </c>
      <c r="Z18">
        <v>-1.5750999999999999</v>
      </c>
      <c r="AA18" t="s">
        <v>31</v>
      </c>
      <c r="AB18">
        <v>-15.313000000000001</v>
      </c>
    </row>
    <row r="19" spans="1:28" x14ac:dyDescent="0.25">
      <c r="A19" t="s">
        <v>102</v>
      </c>
      <c r="B19" t="s">
        <v>28</v>
      </c>
      <c r="C19">
        <v>200</v>
      </c>
      <c r="D19">
        <v>0</v>
      </c>
      <c r="E19">
        <v>200</v>
      </c>
      <c r="F19">
        <v>550</v>
      </c>
      <c r="G19">
        <v>530</v>
      </c>
      <c r="H19">
        <v>11</v>
      </c>
      <c r="I19">
        <v>11</v>
      </c>
      <c r="J19">
        <v>12</v>
      </c>
      <c r="K19">
        <v>0.36299999999999999</v>
      </c>
      <c r="L19">
        <v>1.9E-3</v>
      </c>
      <c r="M19">
        <v>9.4799999999999995E-4</v>
      </c>
      <c r="N19" t="s">
        <v>29</v>
      </c>
      <c r="O19">
        <v>0.50229999999999997</v>
      </c>
      <c r="P19">
        <v>3.5339999999999998E-3</v>
      </c>
      <c r="Q19">
        <v>1.873</v>
      </c>
      <c r="R19">
        <v>2.0199999999999999E-2</v>
      </c>
      <c r="S19">
        <v>0.43980000000000002</v>
      </c>
      <c r="T19">
        <v>0</v>
      </c>
      <c r="U19">
        <v>0.43980000000000002</v>
      </c>
      <c r="V19">
        <v>-1.746</v>
      </c>
      <c r="W19" t="s">
        <v>32</v>
      </c>
      <c r="X19">
        <v>-2.2921</v>
      </c>
      <c r="Y19" t="s">
        <v>32</v>
      </c>
      <c r="Z19">
        <v>-2.5042</v>
      </c>
      <c r="AA19" t="s">
        <v>35</v>
      </c>
      <c r="AB19">
        <v>-10.222</v>
      </c>
    </row>
    <row r="20" spans="1:28" x14ac:dyDescent="0.25">
      <c r="A20" t="s">
        <v>103</v>
      </c>
      <c r="B20" t="s">
        <v>28</v>
      </c>
      <c r="C20">
        <v>200</v>
      </c>
      <c r="D20">
        <v>0</v>
      </c>
      <c r="E20">
        <v>200</v>
      </c>
      <c r="F20">
        <v>550</v>
      </c>
      <c r="G20">
        <v>530</v>
      </c>
      <c r="H20">
        <v>15</v>
      </c>
      <c r="I20">
        <v>15</v>
      </c>
      <c r="J20">
        <v>14</v>
      </c>
      <c r="K20">
        <v>0.316</v>
      </c>
      <c r="L20">
        <v>1.83E-3</v>
      </c>
      <c r="M20">
        <v>9.2900000000000003E-4</v>
      </c>
      <c r="N20" t="s">
        <v>29</v>
      </c>
      <c r="O20">
        <v>0.49220000000000003</v>
      </c>
      <c r="P20">
        <v>4.8190000000000004E-3</v>
      </c>
      <c r="Q20">
        <v>2.5539999999999998</v>
      </c>
      <c r="R20">
        <v>2.3099999999999999E-2</v>
      </c>
      <c r="S20">
        <v>0.43980000000000002</v>
      </c>
      <c r="T20">
        <v>0</v>
      </c>
      <c r="U20">
        <v>0.43980000000000002</v>
      </c>
      <c r="V20">
        <v>-2.0552000000000001</v>
      </c>
      <c r="W20" t="s">
        <v>35</v>
      </c>
      <c r="X20">
        <v>-3.9289999999999998</v>
      </c>
      <c r="Y20" t="s">
        <v>38</v>
      </c>
      <c r="Z20">
        <v>-3.8588</v>
      </c>
      <c r="AA20" t="s">
        <v>38</v>
      </c>
      <c r="AB20">
        <v>-14.082000000000001</v>
      </c>
    </row>
    <row r="21" spans="1:28" x14ac:dyDescent="0.25">
      <c r="A21" t="s">
        <v>104</v>
      </c>
      <c r="B21" t="s">
        <v>28</v>
      </c>
      <c r="C21">
        <v>200</v>
      </c>
      <c r="D21">
        <v>0</v>
      </c>
      <c r="E21">
        <v>200</v>
      </c>
      <c r="F21">
        <v>550</v>
      </c>
      <c r="G21">
        <v>530</v>
      </c>
      <c r="H21">
        <v>15</v>
      </c>
      <c r="I21">
        <v>15</v>
      </c>
      <c r="J21">
        <v>16</v>
      </c>
      <c r="K21">
        <v>0.40899999999999997</v>
      </c>
      <c r="L21">
        <v>1.9300000000000001E-3</v>
      </c>
      <c r="M21">
        <v>1.157E-3</v>
      </c>
      <c r="N21" t="s">
        <v>29</v>
      </c>
      <c r="O21">
        <v>0.61350000000000005</v>
      </c>
      <c r="P21">
        <v>4.8190000000000004E-3</v>
      </c>
      <c r="Q21">
        <v>2.5539999999999998</v>
      </c>
      <c r="R21">
        <v>1.23E-2</v>
      </c>
      <c r="S21">
        <v>0.43980000000000002</v>
      </c>
      <c r="T21">
        <v>0</v>
      </c>
      <c r="U21">
        <v>0.43980000000000002</v>
      </c>
      <c r="V21">
        <v>-1.9342999999999999</v>
      </c>
      <c r="W21" t="s">
        <v>35</v>
      </c>
      <c r="X21">
        <v>-1.486</v>
      </c>
      <c r="Y21" t="s">
        <v>31</v>
      </c>
      <c r="Z21">
        <v>-1.9886999999999999</v>
      </c>
      <c r="AA21" t="s">
        <v>32</v>
      </c>
      <c r="AB21">
        <v>-15.436</v>
      </c>
    </row>
    <row r="22" spans="1:28" x14ac:dyDescent="0.25">
      <c r="A22" t="s">
        <v>105</v>
      </c>
      <c r="B22" t="s">
        <v>28</v>
      </c>
      <c r="C22">
        <v>200</v>
      </c>
      <c r="D22">
        <v>0</v>
      </c>
      <c r="E22">
        <v>200</v>
      </c>
      <c r="F22">
        <v>550</v>
      </c>
      <c r="G22">
        <v>530</v>
      </c>
      <c r="H22">
        <v>14</v>
      </c>
      <c r="I22">
        <v>14</v>
      </c>
      <c r="J22">
        <v>13</v>
      </c>
      <c r="K22">
        <v>0.36199999999999999</v>
      </c>
      <c r="L22">
        <v>1.8799999999999999E-3</v>
      </c>
      <c r="M22">
        <v>1.0169999999999999E-3</v>
      </c>
      <c r="N22" t="s">
        <v>29</v>
      </c>
      <c r="O22">
        <v>0.53879999999999995</v>
      </c>
      <c r="P22">
        <v>4.4980000000000003E-3</v>
      </c>
      <c r="Q22">
        <v>2.3837999999999999</v>
      </c>
      <c r="R22">
        <v>2.3800000000000002E-2</v>
      </c>
      <c r="S22">
        <v>0.43990000000000001</v>
      </c>
      <c r="T22">
        <v>0</v>
      </c>
      <c r="U22">
        <v>0.43990000000000001</v>
      </c>
      <c r="V22">
        <v>-1.9440999999999999</v>
      </c>
      <c r="W22" t="s">
        <v>35</v>
      </c>
      <c r="X22">
        <v>-3.5693000000000001</v>
      </c>
      <c r="Y22" t="s">
        <v>38</v>
      </c>
      <c r="Z22">
        <v>-3.5451999999999999</v>
      </c>
      <c r="AA22" t="s">
        <v>38</v>
      </c>
      <c r="AB22">
        <v>-11.333</v>
      </c>
    </row>
    <row r="23" spans="1:28" x14ac:dyDescent="0.25">
      <c r="A23" t="s">
        <v>106</v>
      </c>
      <c r="B23" t="s">
        <v>28</v>
      </c>
      <c r="C23">
        <v>200</v>
      </c>
      <c r="D23">
        <v>0</v>
      </c>
      <c r="E23">
        <v>200</v>
      </c>
      <c r="F23">
        <v>550</v>
      </c>
      <c r="G23">
        <v>530</v>
      </c>
      <c r="H23">
        <v>12</v>
      </c>
      <c r="I23">
        <v>12</v>
      </c>
      <c r="J23">
        <v>12</v>
      </c>
      <c r="K23">
        <v>0.309</v>
      </c>
      <c r="L23">
        <v>1.83E-3</v>
      </c>
      <c r="M23">
        <v>7.9199999999999995E-4</v>
      </c>
      <c r="N23" t="s">
        <v>29</v>
      </c>
      <c r="O23">
        <v>0.41949999999999998</v>
      </c>
      <c r="P23">
        <v>3.8549999999999999E-3</v>
      </c>
      <c r="Q23">
        <v>2.0432000000000001</v>
      </c>
      <c r="R23">
        <v>1.9800000000000002E-2</v>
      </c>
      <c r="S23">
        <v>0.43969999999999998</v>
      </c>
      <c r="T23">
        <v>0</v>
      </c>
      <c r="U23">
        <v>0.43969999999999998</v>
      </c>
      <c r="V23">
        <v>-1.9331</v>
      </c>
      <c r="W23" t="s">
        <v>35</v>
      </c>
      <c r="X23">
        <v>-1.3594999999999999</v>
      </c>
      <c r="Y23" t="s">
        <v>31</v>
      </c>
      <c r="Z23">
        <v>-1.8838999999999999</v>
      </c>
      <c r="AA23" t="s">
        <v>32</v>
      </c>
      <c r="AB23">
        <v>-11.797000000000001</v>
      </c>
    </row>
    <row r="24" spans="1:28" x14ac:dyDescent="0.25">
      <c r="A24" t="s">
        <v>107</v>
      </c>
      <c r="B24" t="s">
        <v>28</v>
      </c>
      <c r="C24">
        <v>200</v>
      </c>
      <c r="D24">
        <v>0</v>
      </c>
      <c r="E24">
        <v>200</v>
      </c>
      <c r="F24">
        <v>550</v>
      </c>
      <c r="G24">
        <v>530</v>
      </c>
      <c r="H24">
        <v>14</v>
      </c>
      <c r="I24">
        <v>14</v>
      </c>
      <c r="J24">
        <v>13</v>
      </c>
      <c r="K24">
        <v>0.309</v>
      </c>
      <c r="L24">
        <v>1.8400000000000001E-3</v>
      </c>
      <c r="M24">
        <v>8.12E-4</v>
      </c>
      <c r="N24" t="s">
        <v>29</v>
      </c>
      <c r="O24">
        <v>0.43030000000000002</v>
      </c>
      <c r="P24">
        <v>4.4980000000000003E-3</v>
      </c>
      <c r="Q24">
        <v>2.3837999999999999</v>
      </c>
      <c r="R24">
        <v>2.58E-2</v>
      </c>
      <c r="S24">
        <v>0.43980000000000002</v>
      </c>
      <c r="T24">
        <v>0</v>
      </c>
      <c r="U24">
        <v>0.43980000000000002</v>
      </c>
      <c r="V24">
        <v>-2.0585</v>
      </c>
      <c r="W24" t="s">
        <v>35</v>
      </c>
      <c r="X24">
        <v>-2.9323999999999999</v>
      </c>
      <c r="Y24" t="s">
        <v>35</v>
      </c>
      <c r="Z24">
        <v>-3.1217000000000001</v>
      </c>
      <c r="AA24" t="s">
        <v>38</v>
      </c>
      <c r="AB24">
        <v>-13.497999999999999</v>
      </c>
    </row>
    <row r="25" spans="1:28" x14ac:dyDescent="0.25">
      <c r="A25" t="s">
        <v>108</v>
      </c>
      <c r="B25" t="s">
        <v>28</v>
      </c>
      <c r="C25">
        <v>200</v>
      </c>
      <c r="D25">
        <v>0</v>
      </c>
      <c r="E25">
        <v>200</v>
      </c>
      <c r="F25">
        <v>550</v>
      </c>
      <c r="G25">
        <v>530</v>
      </c>
      <c r="H25">
        <v>15</v>
      </c>
      <c r="I25">
        <v>15</v>
      </c>
      <c r="J25">
        <v>14</v>
      </c>
      <c r="K25">
        <v>0.34899999999999998</v>
      </c>
      <c r="L25">
        <v>1.91E-3</v>
      </c>
      <c r="M25">
        <v>9.5500000000000001E-4</v>
      </c>
      <c r="N25" t="s">
        <v>29</v>
      </c>
      <c r="O25">
        <v>0.50600000000000001</v>
      </c>
      <c r="P25">
        <v>4.8190000000000004E-3</v>
      </c>
      <c r="Q25">
        <v>2.5539999999999998</v>
      </c>
      <c r="R25">
        <v>2.47E-2</v>
      </c>
      <c r="S25">
        <v>0.43980000000000002</v>
      </c>
      <c r="T25">
        <v>0</v>
      </c>
      <c r="U25">
        <v>0.43980000000000002</v>
      </c>
      <c r="V25">
        <v>-2.0413999999999999</v>
      </c>
      <c r="W25" t="s">
        <v>35</v>
      </c>
      <c r="X25">
        <v>-2.7075</v>
      </c>
      <c r="Y25" t="s">
        <v>35</v>
      </c>
      <c r="Z25">
        <v>-2.9451000000000001</v>
      </c>
      <c r="AA25" t="s">
        <v>35</v>
      </c>
      <c r="AB25">
        <v>-13.79</v>
      </c>
    </row>
    <row r="26" spans="1:28" x14ac:dyDescent="0.25">
      <c r="A26" t="s">
        <v>109</v>
      </c>
      <c r="B26" t="s">
        <v>28</v>
      </c>
      <c r="C26">
        <v>200</v>
      </c>
      <c r="D26">
        <v>0</v>
      </c>
      <c r="E26">
        <v>200</v>
      </c>
      <c r="F26">
        <v>550</v>
      </c>
      <c r="G26">
        <v>530</v>
      </c>
      <c r="H26">
        <v>15</v>
      </c>
      <c r="I26">
        <v>15</v>
      </c>
      <c r="J26">
        <v>14</v>
      </c>
      <c r="K26">
        <v>0.371</v>
      </c>
      <c r="L26">
        <v>1.92E-3</v>
      </c>
      <c r="M26">
        <v>1.0579999999999999E-3</v>
      </c>
      <c r="N26" t="s">
        <v>29</v>
      </c>
      <c r="O26">
        <v>0.56079999999999997</v>
      </c>
      <c r="P26">
        <v>4.8190000000000004E-3</v>
      </c>
      <c r="Q26">
        <v>2.5539999999999998</v>
      </c>
      <c r="R26">
        <v>2.1999999999999999E-2</v>
      </c>
      <c r="S26">
        <v>0.43980000000000002</v>
      </c>
      <c r="T26">
        <v>0</v>
      </c>
      <c r="U26">
        <v>0.43980000000000002</v>
      </c>
      <c r="V26">
        <v>-1.9867999999999999</v>
      </c>
      <c r="W26" t="s">
        <v>35</v>
      </c>
      <c r="X26">
        <v>-2.0966999999999998</v>
      </c>
      <c r="Y26" t="s">
        <v>32</v>
      </c>
      <c r="Z26">
        <v>-2.4664000000000001</v>
      </c>
      <c r="AA26" t="s">
        <v>35</v>
      </c>
      <c r="AB26">
        <v>-12.723000000000001</v>
      </c>
    </row>
    <row r="27" spans="1:28" x14ac:dyDescent="0.25">
      <c r="A27" t="s">
        <v>110</v>
      </c>
      <c r="B27" t="s">
        <v>28</v>
      </c>
      <c r="C27">
        <v>200</v>
      </c>
      <c r="D27">
        <v>0</v>
      </c>
      <c r="E27">
        <v>200</v>
      </c>
      <c r="F27">
        <v>550</v>
      </c>
      <c r="G27">
        <v>530</v>
      </c>
      <c r="H27">
        <v>16</v>
      </c>
      <c r="I27">
        <v>16</v>
      </c>
      <c r="J27">
        <v>16</v>
      </c>
      <c r="K27">
        <v>0.371</v>
      </c>
      <c r="L27">
        <v>1.91E-3</v>
      </c>
      <c r="M27">
        <v>1.052E-3</v>
      </c>
      <c r="N27" t="s">
        <v>29</v>
      </c>
      <c r="O27">
        <v>0.55779999999999996</v>
      </c>
      <c r="P27">
        <v>5.1399999999999996E-3</v>
      </c>
      <c r="Q27">
        <v>2.7242999999999999</v>
      </c>
      <c r="R27">
        <v>1.8599999999999998E-2</v>
      </c>
      <c r="S27">
        <v>0.43990000000000001</v>
      </c>
      <c r="T27">
        <v>0</v>
      </c>
      <c r="U27">
        <v>0.43990000000000001</v>
      </c>
      <c r="V27">
        <v>-2.0491000000000001</v>
      </c>
      <c r="W27" t="s">
        <v>35</v>
      </c>
      <c r="X27">
        <v>-4.2629999999999999</v>
      </c>
      <c r="Y27" t="s">
        <v>38</v>
      </c>
      <c r="Z27">
        <v>-4.0979000000000001</v>
      </c>
      <c r="AA27" t="s">
        <v>38</v>
      </c>
      <c r="AB27">
        <v>-16.588999999999999</v>
      </c>
    </row>
    <row r="28" spans="1:28" x14ac:dyDescent="0.25">
      <c r="A28" t="s">
        <v>111</v>
      </c>
      <c r="B28" t="s">
        <v>28</v>
      </c>
      <c r="C28">
        <v>200</v>
      </c>
      <c r="D28">
        <v>0</v>
      </c>
      <c r="E28">
        <v>200</v>
      </c>
      <c r="F28">
        <v>550</v>
      </c>
      <c r="G28">
        <v>530</v>
      </c>
      <c r="H28">
        <v>14</v>
      </c>
      <c r="I28">
        <v>14</v>
      </c>
      <c r="J28">
        <v>13</v>
      </c>
      <c r="K28">
        <v>0.36299999999999999</v>
      </c>
      <c r="L28">
        <v>1.91E-3</v>
      </c>
      <c r="M28">
        <v>1.0549999999999999E-3</v>
      </c>
      <c r="N28" t="s">
        <v>29</v>
      </c>
      <c r="O28">
        <v>0.55940000000000001</v>
      </c>
      <c r="P28">
        <v>4.4980000000000003E-3</v>
      </c>
      <c r="Q28">
        <v>2.3837999999999999</v>
      </c>
      <c r="R28">
        <v>2.76E-2</v>
      </c>
      <c r="S28">
        <v>0.43980000000000002</v>
      </c>
      <c r="T28">
        <v>0</v>
      </c>
      <c r="U28">
        <v>0.43980000000000002</v>
      </c>
      <c r="V28">
        <v>-1.9224000000000001</v>
      </c>
      <c r="W28" t="s">
        <v>35</v>
      </c>
      <c r="X28">
        <v>-2.9323999999999999</v>
      </c>
      <c r="Y28" t="s">
        <v>35</v>
      </c>
      <c r="Z28">
        <v>-3.0600999999999998</v>
      </c>
      <c r="AA28" t="s">
        <v>38</v>
      </c>
      <c r="AB28">
        <v>-10.981999999999999</v>
      </c>
    </row>
    <row r="29" spans="1:28" x14ac:dyDescent="0.25">
      <c r="A29" t="s">
        <v>112</v>
      </c>
      <c r="B29" t="s">
        <v>28</v>
      </c>
      <c r="C29">
        <v>200</v>
      </c>
      <c r="D29">
        <v>0</v>
      </c>
      <c r="E29">
        <v>200</v>
      </c>
      <c r="F29">
        <v>550</v>
      </c>
      <c r="G29">
        <v>530</v>
      </c>
      <c r="H29">
        <v>16</v>
      </c>
      <c r="I29">
        <v>16</v>
      </c>
      <c r="J29">
        <v>15</v>
      </c>
      <c r="K29">
        <v>0.34100000000000003</v>
      </c>
      <c r="L29">
        <v>1.91E-3</v>
      </c>
      <c r="M29">
        <v>9.5500000000000001E-4</v>
      </c>
      <c r="N29" t="s">
        <v>29</v>
      </c>
      <c r="O29">
        <v>0.50600000000000001</v>
      </c>
      <c r="P29">
        <v>5.1399999999999996E-3</v>
      </c>
      <c r="Q29">
        <v>2.7242999999999999</v>
      </c>
      <c r="R29">
        <v>2.1100000000000001E-2</v>
      </c>
      <c r="S29">
        <v>0.43980000000000002</v>
      </c>
      <c r="T29">
        <v>0</v>
      </c>
      <c r="U29">
        <v>0.43980000000000002</v>
      </c>
      <c r="V29">
        <v>-2.0981000000000001</v>
      </c>
      <c r="W29" t="s">
        <v>35</v>
      </c>
      <c r="X29">
        <v>-3.6760000000000002</v>
      </c>
      <c r="Y29" t="s">
        <v>38</v>
      </c>
      <c r="Z29">
        <v>-3.6863000000000001</v>
      </c>
      <c r="AA29" t="s">
        <v>38</v>
      </c>
      <c r="AB29">
        <v>-15.747999999999999</v>
      </c>
    </row>
    <row r="30" spans="1:28" x14ac:dyDescent="0.25">
      <c r="A30" t="s">
        <v>113</v>
      </c>
      <c r="B30" t="s">
        <v>28</v>
      </c>
      <c r="C30">
        <v>200</v>
      </c>
      <c r="D30">
        <v>0</v>
      </c>
      <c r="E30">
        <v>200</v>
      </c>
      <c r="F30">
        <v>550</v>
      </c>
      <c r="G30">
        <v>530</v>
      </c>
      <c r="H30">
        <v>14</v>
      </c>
      <c r="I30">
        <v>14</v>
      </c>
      <c r="J30">
        <v>14</v>
      </c>
      <c r="K30">
        <v>0.34</v>
      </c>
      <c r="L30">
        <v>1.8799999999999999E-3</v>
      </c>
      <c r="M30">
        <v>8.4500000000000005E-4</v>
      </c>
      <c r="N30" t="s">
        <v>29</v>
      </c>
      <c r="O30">
        <v>0.4476</v>
      </c>
      <c r="P30">
        <v>4.4980000000000003E-3</v>
      </c>
      <c r="Q30">
        <v>2.3837999999999999</v>
      </c>
      <c r="R30">
        <v>2.6599999999999999E-2</v>
      </c>
      <c r="S30">
        <v>0.43969999999999998</v>
      </c>
      <c r="T30">
        <v>0</v>
      </c>
      <c r="U30">
        <v>0.43969999999999998</v>
      </c>
      <c r="V30">
        <v>-2.0402</v>
      </c>
      <c r="W30" t="s">
        <v>35</v>
      </c>
      <c r="X30">
        <v>-2.9323999999999999</v>
      </c>
      <c r="Y30" t="s">
        <v>35</v>
      </c>
      <c r="Z30">
        <v>-3.1133999999999999</v>
      </c>
      <c r="AA30" t="s">
        <v>38</v>
      </c>
      <c r="AB30">
        <v>-15.093999999999999</v>
      </c>
    </row>
    <row r="31" spans="1:28" x14ac:dyDescent="0.25">
      <c r="A31" t="s">
        <v>114</v>
      </c>
      <c r="B31" t="s">
        <v>28</v>
      </c>
      <c r="C31">
        <v>200</v>
      </c>
      <c r="D31">
        <v>0</v>
      </c>
      <c r="E31">
        <v>200</v>
      </c>
      <c r="F31">
        <v>550</v>
      </c>
      <c r="G31">
        <v>530</v>
      </c>
      <c r="H31">
        <v>16</v>
      </c>
      <c r="I31">
        <v>16</v>
      </c>
      <c r="J31">
        <v>15</v>
      </c>
      <c r="K31">
        <v>0.33300000000000002</v>
      </c>
      <c r="L31">
        <v>1.89E-3</v>
      </c>
      <c r="M31">
        <v>9.2000000000000003E-4</v>
      </c>
      <c r="N31" t="s">
        <v>29</v>
      </c>
      <c r="O31">
        <v>0.48770000000000002</v>
      </c>
      <c r="P31">
        <v>5.1399999999999996E-3</v>
      </c>
      <c r="Q31">
        <v>2.7242999999999999</v>
      </c>
      <c r="R31">
        <v>1.9699999999999999E-2</v>
      </c>
      <c r="S31">
        <v>0.43980000000000002</v>
      </c>
      <c r="T31">
        <v>0</v>
      </c>
      <c r="U31">
        <v>0.43980000000000002</v>
      </c>
      <c r="V31">
        <v>-2.1154000000000002</v>
      </c>
      <c r="W31" t="s">
        <v>35</v>
      </c>
      <c r="X31">
        <v>-2.5019</v>
      </c>
      <c r="Y31" t="s">
        <v>35</v>
      </c>
      <c r="Z31">
        <v>-2.8260999999999998</v>
      </c>
      <c r="AA31" t="s">
        <v>35</v>
      </c>
      <c r="AB31">
        <v>-16.172000000000001</v>
      </c>
    </row>
    <row r="32" spans="1:28" x14ac:dyDescent="0.25">
      <c r="A32" t="s">
        <v>115</v>
      </c>
      <c r="B32" t="s">
        <v>28</v>
      </c>
      <c r="C32">
        <v>200</v>
      </c>
      <c r="D32">
        <v>0</v>
      </c>
      <c r="E32">
        <v>200</v>
      </c>
      <c r="F32">
        <v>550</v>
      </c>
      <c r="G32">
        <v>530</v>
      </c>
      <c r="H32">
        <v>14</v>
      </c>
      <c r="I32">
        <v>14</v>
      </c>
      <c r="J32">
        <v>14</v>
      </c>
      <c r="K32">
        <v>0.371</v>
      </c>
      <c r="L32">
        <v>1.9E-3</v>
      </c>
      <c r="M32">
        <v>1.0169999999999999E-3</v>
      </c>
      <c r="N32" t="s">
        <v>29</v>
      </c>
      <c r="O32">
        <v>0.53890000000000005</v>
      </c>
      <c r="P32">
        <v>4.4980000000000003E-3</v>
      </c>
      <c r="Q32">
        <v>2.3837999999999999</v>
      </c>
      <c r="R32">
        <v>1.2500000000000001E-2</v>
      </c>
      <c r="S32">
        <v>0.43980000000000002</v>
      </c>
      <c r="T32">
        <v>0</v>
      </c>
      <c r="U32">
        <v>0.43980000000000002</v>
      </c>
      <c r="V32">
        <v>-1.944</v>
      </c>
      <c r="W32" t="s">
        <v>35</v>
      </c>
      <c r="X32">
        <v>-2.2955000000000001</v>
      </c>
      <c r="Y32" t="s">
        <v>32</v>
      </c>
      <c r="Z32">
        <v>-2.5945</v>
      </c>
      <c r="AA32" t="s">
        <v>35</v>
      </c>
      <c r="AB32">
        <v>-13.134</v>
      </c>
    </row>
    <row r="33" spans="1:28" x14ac:dyDescent="0.25">
      <c r="A33" t="s">
        <v>116</v>
      </c>
      <c r="B33" t="s">
        <v>28</v>
      </c>
      <c r="C33">
        <v>200</v>
      </c>
      <c r="D33">
        <v>0</v>
      </c>
      <c r="E33">
        <v>200</v>
      </c>
      <c r="F33">
        <v>550</v>
      </c>
      <c r="G33">
        <v>530</v>
      </c>
      <c r="H33">
        <v>14</v>
      </c>
      <c r="I33">
        <v>14</v>
      </c>
      <c r="J33">
        <v>14</v>
      </c>
      <c r="K33">
        <v>0.309</v>
      </c>
      <c r="L33">
        <v>1.8500000000000001E-3</v>
      </c>
      <c r="M33">
        <v>8.1300000000000003E-4</v>
      </c>
      <c r="N33" t="s">
        <v>29</v>
      </c>
      <c r="O33">
        <v>0.43070000000000003</v>
      </c>
      <c r="P33">
        <v>4.4980000000000003E-3</v>
      </c>
      <c r="Q33">
        <v>2.3837999999999999</v>
      </c>
      <c r="R33">
        <v>2.4400000000000002E-2</v>
      </c>
      <c r="S33">
        <v>0.43980000000000002</v>
      </c>
      <c r="T33">
        <v>0</v>
      </c>
      <c r="U33">
        <v>0.43980000000000002</v>
      </c>
      <c r="V33">
        <v>-2.0581</v>
      </c>
      <c r="W33" t="s">
        <v>35</v>
      </c>
      <c r="X33">
        <v>-2.9323999999999999</v>
      </c>
      <c r="Y33" t="s">
        <v>35</v>
      </c>
      <c r="Z33">
        <v>-3.1215999999999999</v>
      </c>
      <c r="AA33" t="s">
        <v>38</v>
      </c>
      <c r="AB33">
        <v>-15.512</v>
      </c>
    </row>
    <row r="34" spans="1:28" x14ac:dyDescent="0.25">
      <c r="A34" t="s">
        <v>117</v>
      </c>
      <c r="B34" t="s">
        <v>28</v>
      </c>
      <c r="C34">
        <v>200</v>
      </c>
      <c r="D34">
        <v>0</v>
      </c>
      <c r="E34">
        <v>200</v>
      </c>
      <c r="F34">
        <v>550</v>
      </c>
      <c r="G34">
        <v>530</v>
      </c>
      <c r="H34">
        <v>17</v>
      </c>
      <c r="I34">
        <v>17</v>
      </c>
      <c r="J34">
        <v>17</v>
      </c>
      <c r="K34">
        <v>0.373</v>
      </c>
      <c r="L34">
        <v>1.9499999999999999E-3</v>
      </c>
      <c r="M34">
        <v>1.0269999999999999E-3</v>
      </c>
      <c r="N34" t="s">
        <v>29</v>
      </c>
      <c r="O34">
        <v>0.5444</v>
      </c>
      <c r="P34">
        <v>5.4609999999999997E-3</v>
      </c>
      <c r="Q34">
        <v>2.8946000000000001</v>
      </c>
      <c r="R34">
        <v>1.6500000000000001E-2</v>
      </c>
      <c r="S34">
        <v>0.43969999999999998</v>
      </c>
      <c r="T34">
        <v>0</v>
      </c>
      <c r="U34">
        <v>0.43969999999999998</v>
      </c>
      <c r="V34">
        <v>-2.1149</v>
      </c>
      <c r="W34" t="s">
        <v>35</v>
      </c>
      <c r="X34">
        <v>-2.8784999999999998</v>
      </c>
      <c r="Y34" t="s">
        <v>35</v>
      </c>
      <c r="Z34">
        <v>-3.1029</v>
      </c>
      <c r="AA34" t="s">
        <v>38</v>
      </c>
      <c r="AB34">
        <v>-18.942</v>
      </c>
    </row>
    <row r="35" spans="1:28" x14ac:dyDescent="0.25">
      <c r="A35" t="s">
        <v>118</v>
      </c>
      <c r="B35" t="s">
        <v>28</v>
      </c>
      <c r="C35">
        <v>200</v>
      </c>
      <c r="D35">
        <v>0</v>
      </c>
      <c r="E35">
        <v>200</v>
      </c>
      <c r="F35">
        <v>550</v>
      </c>
      <c r="G35">
        <v>530</v>
      </c>
      <c r="H35">
        <v>13</v>
      </c>
      <c r="I35">
        <v>13</v>
      </c>
      <c r="J35">
        <v>14</v>
      </c>
      <c r="K35">
        <v>0.29199999999999998</v>
      </c>
      <c r="L35">
        <v>1.8E-3</v>
      </c>
      <c r="M35">
        <v>7.5600000000000005E-4</v>
      </c>
      <c r="N35" t="s">
        <v>29</v>
      </c>
      <c r="O35">
        <v>0.40050000000000002</v>
      </c>
      <c r="P35">
        <v>4.176E-3</v>
      </c>
      <c r="Q35">
        <v>2.2134999999999998</v>
      </c>
      <c r="R35">
        <v>1.3299999999999999E-2</v>
      </c>
      <c r="S35">
        <v>0.43969999999999998</v>
      </c>
      <c r="T35">
        <v>0</v>
      </c>
      <c r="U35">
        <v>0.43969999999999998</v>
      </c>
      <c r="V35">
        <v>-2.0266999999999999</v>
      </c>
      <c r="W35" t="s">
        <v>35</v>
      </c>
      <c r="X35">
        <v>-2.5141</v>
      </c>
      <c r="Y35" t="s">
        <v>35</v>
      </c>
      <c r="Z35">
        <v>-2.7955000000000001</v>
      </c>
      <c r="AA35" t="s">
        <v>35</v>
      </c>
      <c r="AB35">
        <v>-16.305</v>
      </c>
    </row>
    <row r="36" spans="1:28" x14ac:dyDescent="0.25">
      <c r="A36" t="s">
        <v>119</v>
      </c>
      <c r="B36" t="s">
        <v>28</v>
      </c>
      <c r="C36">
        <v>200</v>
      </c>
      <c r="D36">
        <v>0</v>
      </c>
      <c r="E36">
        <v>200</v>
      </c>
      <c r="F36">
        <v>550</v>
      </c>
      <c r="G36">
        <v>530</v>
      </c>
      <c r="H36">
        <v>13</v>
      </c>
      <c r="I36">
        <v>13</v>
      </c>
      <c r="J36">
        <v>13</v>
      </c>
      <c r="K36">
        <v>0.35599999999999998</v>
      </c>
      <c r="L36">
        <v>1.9E-3</v>
      </c>
      <c r="M36">
        <v>9.5E-4</v>
      </c>
      <c r="N36" t="s">
        <v>29</v>
      </c>
      <c r="O36">
        <v>0.50329999999999997</v>
      </c>
      <c r="P36">
        <v>4.176E-3</v>
      </c>
      <c r="Q36">
        <v>2.2134999999999998</v>
      </c>
      <c r="R36">
        <v>1.6799999999999999E-2</v>
      </c>
      <c r="S36">
        <v>0.43980000000000002</v>
      </c>
      <c r="T36">
        <v>0</v>
      </c>
      <c r="U36">
        <v>0.43980000000000002</v>
      </c>
      <c r="V36">
        <v>-1.9117</v>
      </c>
      <c r="W36" t="s">
        <v>35</v>
      </c>
      <c r="X36">
        <v>-3.1800999999999999</v>
      </c>
      <c r="Y36" t="s">
        <v>35</v>
      </c>
      <c r="Z36">
        <v>-3.2433000000000001</v>
      </c>
      <c r="AA36" t="s">
        <v>38</v>
      </c>
      <c r="AB36">
        <v>-11.977</v>
      </c>
    </row>
    <row r="37" spans="1:28" x14ac:dyDescent="0.25">
      <c r="A37" t="s">
        <v>120</v>
      </c>
      <c r="B37" t="s">
        <v>28</v>
      </c>
      <c r="C37">
        <v>200</v>
      </c>
      <c r="D37">
        <v>0</v>
      </c>
      <c r="E37">
        <v>200</v>
      </c>
      <c r="F37">
        <v>550</v>
      </c>
      <c r="G37">
        <v>530</v>
      </c>
      <c r="H37">
        <v>17</v>
      </c>
      <c r="I37">
        <v>17</v>
      </c>
      <c r="J37">
        <v>17</v>
      </c>
      <c r="K37">
        <v>0.39500000000000002</v>
      </c>
      <c r="L37">
        <v>1.9499999999999999E-3</v>
      </c>
      <c r="M37">
        <v>1.0449999999999999E-3</v>
      </c>
      <c r="N37" t="s">
        <v>29</v>
      </c>
      <c r="O37">
        <v>0.55379999999999996</v>
      </c>
      <c r="P37">
        <v>5.4609999999999997E-3</v>
      </c>
      <c r="Q37">
        <v>2.8946000000000001</v>
      </c>
      <c r="R37">
        <v>9.9000000000000008E-3</v>
      </c>
      <c r="S37">
        <v>0.43980000000000002</v>
      </c>
      <c r="T37">
        <v>0</v>
      </c>
      <c r="U37">
        <v>0.43980000000000002</v>
      </c>
      <c r="V37">
        <v>-2.1065</v>
      </c>
      <c r="W37" t="s">
        <v>35</v>
      </c>
      <c r="X37">
        <v>-4.0092999999999996</v>
      </c>
      <c r="Y37" t="s">
        <v>38</v>
      </c>
      <c r="Z37">
        <v>-3.9316</v>
      </c>
      <c r="AA37" t="s">
        <v>38</v>
      </c>
      <c r="AB37">
        <v>-18.715</v>
      </c>
    </row>
    <row r="38" spans="1:28" x14ac:dyDescent="0.25">
      <c r="A38" t="s">
        <v>121</v>
      </c>
      <c r="B38" t="s">
        <v>28</v>
      </c>
      <c r="C38">
        <v>200</v>
      </c>
      <c r="D38">
        <v>0</v>
      </c>
      <c r="E38">
        <v>200</v>
      </c>
      <c r="F38">
        <v>550</v>
      </c>
      <c r="G38">
        <v>530</v>
      </c>
      <c r="H38">
        <v>17</v>
      </c>
      <c r="I38">
        <v>17</v>
      </c>
      <c r="J38">
        <v>17</v>
      </c>
      <c r="K38">
        <v>0.372</v>
      </c>
      <c r="L38">
        <v>1.9300000000000001E-3</v>
      </c>
      <c r="M38">
        <v>9.8900000000000008E-4</v>
      </c>
      <c r="N38" t="s">
        <v>29</v>
      </c>
      <c r="O38">
        <v>0.52400000000000002</v>
      </c>
      <c r="P38">
        <v>5.4609999999999997E-3</v>
      </c>
      <c r="Q38">
        <v>2.8946000000000001</v>
      </c>
      <c r="R38">
        <v>1.6299999999999999E-2</v>
      </c>
      <c r="S38">
        <v>0.43969999999999998</v>
      </c>
      <c r="T38">
        <v>0</v>
      </c>
      <c r="U38">
        <v>0.43969999999999998</v>
      </c>
      <c r="V38">
        <v>-2.1333000000000002</v>
      </c>
      <c r="W38" t="s">
        <v>38</v>
      </c>
      <c r="X38">
        <v>-4.5747</v>
      </c>
      <c r="Y38" t="s">
        <v>38</v>
      </c>
      <c r="Z38">
        <v>-4.3604000000000003</v>
      </c>
      <c r="AA38" t="s">
        <v>38</v>
      </c>
      <c r="AB38">
        <v>-19.451000000000001</v>
      </c>
    </row>
    <row r="39" spans="1:28" x14ac:dyDescent="0.25">
      <c r="A39" t="s">
        <v>122</v>
      </c>
      <c r="B39" t="s">
        <v>28</v>
      </c>
      <c r="C39">
        <v>200</v>
      </c>
      <c r="D39">
        <v>0</v>
      </c>
      <c r="E39">
        <v>200</v>
      </c>
      <c r="F39">
        <v>550</v>
      </c>
      <c r="G39">
        <v>530</v>
      </c>
      <c r="H39">
        <v>12</v>
      </c>
      <c r="I39">
        <v>12</v>
      </c>
      <c r="J39">
        <v>12</v>
      </c>
      <c r="K39">
        <v>0.33300000000000002</v>
      </c>
      <c r="L39">
        <v>1.8799999999999999E-3</v>
      </c>
      <c r="M39">
        <v>8.6300000000000005E-4</v>
      </c>
      <c r="N39" t="s">
        <v>29</v>
      </c>
      <c r="O39">
        <v>0.45760000000000001</v>
      </c>
      <c r="P39">
        <v>3.8549999999999999E-3</v>
      </c>
      <c r="Q39">
        <v>2.0432000000000001</v>
      </c>
      <c r="R39">
        <v>1.9900000000000001E-2</v>
      </c>
      <c r="S39">
        <v>0.43980000000000002</v>
      </c>
      <c r="T39">
        <v>0</v>
      </c>
      <c r="U39">
        <v>0.43980000000000002</v>
      </c>
      <c r="V39">
        <v>-1.8876999999999999</v>
      </c>
      <c r="W39" t="s">
        <v>35</v>
      </c>
      <c r="X39">
        <v>-2.0579999999999998</v>
      </c>
      <c r="Y39" t="s">
        <v>32</v>
      </c>
      <c r="Z39">
        <v>-2.3902000000000001</v>
      </c>
      <c r="AA39" t="s">
        <v>35</v>
      </c>
      <c r="AB39">
        <v>-11.028</v>
      </c>
    </row>
    <row r="40" spans="1:28" x14ac:dyDescent="0.25">
      <c r="A40" t="s">
        <v>123</v>
      </c>
      <c r="B40" t="s">
        <v>28</v>
      </c>
      <c r="C40">
        <v>200</v>
      </c>
      <c r="D40">
        <v>0</v>
      </c>
      <c r="E40">
        <v>200</v>
      </c>
      <c r="F40">
        <v>550</v>
      </c>
      <c r="G40">
        <v>530</v>
      </c>
      <c r="H40">
        <v>13</v>
      </c>
      <c r="I40">
        <v>13</v>
      </c>
      <c r="J40">
        <v>13</v>
      </c>
      <c r="K40">
        <v>0.35599999999999998</v>
      </c>
      <c r="L40">
        <v>1.9E-3</v>
      </c>
      <c r="M40">
        <v>9.6900000000000003E-4</v>
      </c>
      <c r="N40" t="s">
        <v>29</v>
      </c>
      <c r="O40">
        <v>0.51339999999999997</v>
      </c>
      <c r="P40">
        <v>4.176E-3</v>
      </c>
      <c r="Q40">
        <v>2.2134999999999998</v>
      </c>
      <c r="R40">
        <v>2.7900000000000001E-2</v>
      </c>
      <c r="S40">
        <v>0.43980000000000002</v>
      </c>
      <c r="T40">
        <v>0</v>
      </c>
      <c r="U40">
        <v>0.43980000000000002</v>
      </c>
      <c r="V40">
        <v>-1.9004000000000001</v>
      </c>
      <c r="W40" t="s">
        <v>35</v>
      </c>
      <c r="X40">
        <v>-2.5141</v>
      </c>
      <c r="Y40" t="s">
        <v>35</v>
      </c>
      <c r="Z40">
        <v>-2.7387999999999999</v>
      </c>
      <c r="AA40" t="s">
        <v>35</v>
      </c>
      <c r="AB40">
        <v>-11.788</v>
      </c>
    </row>
    <row r="41" spans="1:28" x14ac:dyDescent="0.25">
      <c r="A41" t="s">
        <v>124</v>
      </c>
      <c r="B41" t="s">
        <v>28</v>
      </c>
      <c r="C41">
        <v>200</v>
      </c>
      <c r="D41">
        <v>0</v>
      </c>
      <c r="E41">
        <v>200</v>
      </c>
      <c r="F41">
        <v>550</v>
      </c>
      <c r="G41">
        <v>530</v>
      </c>
      <c r="H41">
        <v>18</v>
      </c>
      <c r="I41">
        <v>18</v>
      </c>
      <c r="J41">
        <v>17</v>
      </c>
      <c r="K41">
        <v>0.40200000000000002</v>
      </c>
      <c r="L41">
        <v>1.9499999999999999E-3</v>
      </c>
      <c r="M41">
        <v>1.0629999999999999E-3</v>
      </c>
      <c r="N41" t="s">
        <v>29</v>
      </c>
      <c r="O41">
        <v>0.56340000000000001</v>
      </c>
      <c r="P41">
        <v>5.7829999999999999E-3</v>
      </c>
      <c r="Q41">
        <v>3.0649000000000002</v>
      </c>
      <c r="R41">
        <v>1.44E-2</v>
      </c>
      <c r="S41">
        <v>0.43969999999999998</v>
      </c>
      <c r="T41">
        <v>0</v>
      </c>
      <c r="U41">
        <v>0.43969999999999998</v>
      </c>
      <c r="V41">
        <v>-2.1471</v>
      </c>
      <c r="W41" t="s">
        <v>38</v>
      </c>
      <c r="X41">
        <v>-4.3209999999999997</v>
      </c>
      <c r="Y41" t="s">
        <v>38</v>
      </c>
      <c r="Z41">
        <v>-4.1741999999999999</v>
      </c>
      <c r="AA41" t="s">
        <v>38</v>
      </c>
      <c r="AB41">
        <v>-18.488</v>
      </c>
    </row>
    <row r="42" spans="1:28" x14ac:dyDescent="0.25">
      <c r="A42" t="s">
        <v>125</v>
      </c>
      <c r="B42" t="s">
        <v>28</v>
      </c>
      <c r="C42">
        <v>200</v>
      </c>
      <c r="D42">
        <v>0</v>
      </c>
      <c r="E42">
        <v>200</v>
      </c>
      <c r="F42">
        <v>550</v>
      </c>
      <c r="G42">
        <v>530</v>
      </c>
      <c r="H42">
        <v>14</v>
      </c>
      <c r="I42">
        <v>14</v>
      </c>
      <c r="J42">
        <v>13</v>
      </c>
      <c r="K42">
        <v>0.371</v>
      </c>
      <c r="L42">
        <v>1.9E-3</v>
      </c>
      <c r="M42">
        <v>9.68E-4</v>
      </c>
      <c r="N42" t="s">
        <v>29</v>
      </c>
      <c r="O42">
        <v>0.51319999999999999</v>
      </c>
      <c r="P42">
        <v>4.4980000000000003E-3</v>
      </c>
      <c r="Q42">
        <v>2.3837999999999999</v>
      </c>
      <c r="R42">
        <v>2.3400000000000001E-2</v>
      </c>
      <c r="S42">
        <v>0.43969999999999998</v>
      </c>
      <c r="T42">
        <v>0</v>
      </c>
      <c r="U42">
        <v>0.43969999999999998</v>
      </c>
      <c r="V42">
        <v>-1.9711000000000001</v>
      </c>
      <c r="W42" t="s">
        <v>35</v>
      </c>
      <c r="X42">
        <v>-3.5693000000000001</v>
      </c>
      <c r="Y42" t="s">
        <v>38</v>
      </c>
      <c r="Z42">
        <v>-3.5573999999999999</v>
      </c>
      <c r="AA42" t="s">
        <v>38</v>
      </c>
      <c r="AB42">
        <v>-11.791</v>
      </c>
    </row>
    <row r="43" spans="1:28" x14ac:dyDescent="0.25">
      <c r="A43" t="s">
        <v>126</v>
      </c>
      <c r="B43" t="s">
        <v>28</v>
      </c>
      <c r="C43">
        <v>200</v>
      </c>
      <c r="D43">
        <v>0</v>
      </c>
      <c r="E43">
        <v>200</v>
      </c>
      <c r="F43">
        <v>550</v>
      </c>
      <c r="G43">
        <v>530</v>
      </c>
      <c r="H43">
        <v>15</v>
      </c>
      <c r="I43">
        <v>15</v>
      </c>
      <c r="J43">
        <v>16</v>
      </c>
      <c r="K43">
        <v>0.39500000000000002</v>
      </c>
      <c r="L43">
        <v>1.9499999999999999E-3</v>
      </c>
      <c r="M43">
        <v>1.0250000000000001E-3</v>
      </c>
      <c r="N43" t="s">
        <v>29</v>
      </c>
      <c r="O43">
        <v>0.54310000000000003</v>
      </c>
      <c r="P43">
        <v>4.8190000000000004E-3</v>
      </c>
      <c r="Q43">
        <v>2.5539999999999998</v>
      </c>
      <c r="R43">
        <v>1.32E-2</v>
      </c>
      <c r="S43">
        <v>0.43969999999999998</v>
      </c>
      <c r="T43">
        <v>0</v>
      </c>
      <c r="U43">
        <v>0.43969999999999998</v>
      </c>
      <c r="V43">
        <v>-2.0044</v>
      </c>
      <c r="W43" t="s">
        <v>35</v>
      </c>
      <c r="X43">
        <v>-2.7075</v>
      </c>
      <c r="Y43" t="s">
        <v>35</v>
      </c>
      <c r="Z43">
        <v>-2.9281999999999999</v>
      </c>
      <c r="AA43" t="s">
        <v>35</v>
      </c>
      <c r="AB43">
        <v>-16.916</v>
      </c>
    </row>
    <row r="44" spans="1:28" x14ac:dyDescent="0.25">
      <c r="A44" t="s">
        <v>127</v>
      </c>
      <c r="B44" t="s">
        <v>28</v>
      </c>
      <c r="C44">
        <v>200</v>
      </c>
      <c r="D44">
        <v>0</v>
      </c>
      <c r="E44">
        <v>200</v>
      </c>
      <c r="F44">
        <v>550</v>
      </c>
      <c r="G44">
        <v>530</v>
      </c>
      <c r="H44">
        <v>16</v>
      </c>
      <c r="I44">
        <v>16</v>
      </c>
      <c r="J44">
        <v>15</v>
      </c>
      <c r="K44">
        <v>0.379</v>
      </c>
      <c r="L44">
        <v>1.9300000000000001E-3</v>
      </c>
      <c r="M44">
        <v>1.0070000000000001E-3</v>
      </c>
      <c r="N44" t="s">
        <v>29</v>
      </c>
      <c r="O44">
        <v>0.53369999999999995</v>
      </c>
      <c r="P44">
        <v>5.1399999999999996E-3</v>
      </c>
      <c r="Q44">
        <v>2.7242999999999999</v>
      </c>
      <c r="R44">
        <v>1.78E-2</v>
      </c>
      <c r="S44">
        <v>0.43980000000000002</v>
      </c>
      <c r="T44">
        <v>0</v>
      </c>
      <c r="U44">
        <v>0.43980000000000002</v>
      </c>
      <c r="V44">
        <v>-2.0718999999999999</v>
      </c>
      <c r="W44" t="s">
        <v>35</v>
      </c>
      <c r="X44">
        <v>-4.2629999999999999</v>
      </c>
      <c r="Y44" t="s">
        <v>38</v>
      </c>
      <c r="Z44">
        <v>-4.1083999999999996</v>
      </c>
      <c r="AA44" t="s">
        <v>38</v>
      </c>
      <c r="AB44">
        <v>-15.138999999999999</v>
      </c>
    </row>
    <row r="45" spans="1:28" x14ac:dyDescent="0.25">
      <c r="A45" t="s">
        <v>128</v>
      </c>
      <c r="B45" t="s">
        <v>28</v>
      </c>
      <c r="C45">
        <v>200</v>
      </c>
      <c r="D45">
        <v>0</v>
      </c>
      <c r="E45">
        <v>200</v>
      </c>
      <c r="F45">
        <v>550</v>
      </c>
      <c r="G45">
        <v>530</v>
      </c>
      <c r="H45">
        <v>14</v>
      </c>
      <c r="I45">
        <v>14</v>
      </c>
      <c r="J45">
        <v>14</v>
      </c>
      <c r="K45">
        <v>0.34799999999999998</v>
      </c>
      <c r="L45">
        <v>1.9E-3</v>
      </c>
      <c r="M45">
        <v>9.1699999999999995E-4</v>
      </c>
      <c r="N45" t="s">
        <v>29</v>
      </c>
      <c r="O45">
        <v>0.48580000000000001</v>
      </c>
      <c r="P45">
        <v>4.4980000000000003E-3</v>
      </c>
      <c r="Q45">
        <v>2.3837999999999999</v>
      </c>
      <c r="R45">
        <v>1.34E-2</v>
      </c>
      <c r="S45">
        <v>0.43980000000000002</v>
      </c>
      <c r="T45">
        <v>0</v>
      </c>
      <c r="U45">
        <v>0.43980000000000002</v>
      </c>
      <c r="V45">
        <v>-1.9999</v>
      </c>
      <c r="W45" t="s">
        <v>35</v>
      </c>
      <c r="X45">
        <v>-2.9323999999999999</v>
      </c>
      <c r="Y45" t="s">
        <v>35</v>
      </c>
      <c r="Z45">
        <v>-3.0952000000000002</v>
      </c>
      <c r="AA45" t="s">
        <v>38</v>
      </c>
      <c r="AB45">
        <v>-14.22</v>
      </c>
    </row>
    <row r="46" spans="1:28" x14ac:dyDescent="0.25">
      <c r="A46" t="s">
        <v>78</v>
      </c>
      <c r="B46" t="s">
        <v>28</v>
      </c>
      <c r="C46">
        <v>200</v>
      </c>
      <c r="D46">
        <v>0</v>
      </c>
      <c r="E46">
        <v>200</v>
      </c>
      <c r="F46">
        <v>550</v>
      </c>
      <c r="G46">
        <v>530</v>
      </c>
      <c r="H46">
        <v>17</v>
      </c>
      <c r="I46">
        <v>17</v>
      </c>
      <c r="J46">
        <v>16</v>
      </c>
      <c r="K46">
        <v>0.36499999999999999</v>
      </c>
      <c r="L46">
        <v>1.9400000000000001E-3</v>
      </c>
      <c r="M46">
        <v>1.01E-3</v>
      </c>
      <c r="N46" t="s">
        <v>29</v>
      </c>
      <c r="O46">
        <v>0.53549999999999998</v>
      </c>
      <c r="P46">
        <v>5.4609999999999997E-3</v>
      </c>
      <c r="Q46">
        <v>2.8946000000000001</v>
      </c>
      <c r="R46">
        <v>1.8700000000000001E-2</v>
      </c>
      <c r="S46">
        <v>0.43980000000000002</v>
      </c>
      <c r="T46">
        <v>0</v>
      </c>
      <c r="U46">
        <v>0.43980000000000002</v>
      </c>
      <c r="V46">
        <v>-2.1229</v>
      </c>
      <c r="W46" t="s">
        <v>35</v>
      </c>
      <c r="X46">
        <v>-3.4439000000000002</v>
      </c>
      <c r="Y46" t="s">
        <v>38</v>
      </c>
      <c r="Z46">
        <v>-3.5228999999999999</v>
      </c>
      <c r="AA46" t="s">
        <v>38</v>
      </c>
      <c r="AB46">
        <v>-17.09</v>
      </c>
    </row>
    <row r="47" spans="1:28" x14ac:dyDescent="0.25">
      <c r="A47" t="s">
        <v>129</v>
      </c>
      <c r="B47" t="s">
        <v>28</v>
      </c>
      <c r="C47">
        <v>200</v>
      </c>
      <c r="D47">
        <v>0</v>
      </c>
      <c r="E47">
        <v>200</v>
      </c>
      <c r="F47">
        <v>550</v>
      </c>
      <c r="G47">
        <v>530</v>
      </c>
      <c r="H47">
        <v>16</v>
      </c>
      <c r="I47">
        <v>16</v>
      </c>
      <c r="J47">
        <v>16</v>
      </c>
      <c r="K47">
        <v>0.35599999999999998</v>
      </c>
      <c r="L47">
        <v>1.92E-3</v>
      </c>
      <c r="M47">
        <v>9.3599999999999998E-4</v>
      </c>
      <c r="N47" t="s">
        <v>29</v>
      </c>
      <c r="O47">
        <v>0.49580000000000002</v>
      </c>
      <c r="P47">
        <v>5.1399999999999996E-3</v>
      </c>
      <c r="Q47">
        <v>2.7242999999999999</v>
      </c>
      <c r="R47">
        <v>1.61E-2</v>
      </c>
      <c r="S47">
        <v>0.43980000000000002</v>
      </c>
      <c r="T47">
        <v>0</v>
      </c>
      <c r="U47">
        <v>0.43980000000000002</v>
      </c>
      <c r="V47">
        <v>-2.1076999999999999</v>
      </c>
      <c r="W47" t="s">
        <v>35</v>
      </c>
      <c r="X47">
        <v>-3.6760000000000002</v>
      </c>
      <c r="Y47" t="s">
        <v>38</v>
      </c>
      <c r="Z47">
        <v>-3.6907999999999999</v>
      </c>
      <c r="AA47" t="s">
        <v>38</v>
      </c>
      <c r="AB47">
        <v>-18.047000000000001</v>
      </c>
    </row>
    <row r="48" spans="1:28" x14ac:dyDescent="0.25">
      <c r="A48" t="s">
        <v>130</v>
      </c>
      <c r="B48" t="s">
        <v>28</v>
      </c>
      <c r="C48">
        <v>200</v>
      </c>
      <c r="D48">
        <v>0</v>
      </c>
      <c r="E48">
        <v>200</v>
      </c>
      <c r="F48">
        <v>550</v>
      </c>
      <c r="G48">
        <v>530</v>
      </c>
      <c r="H48">
        <v>12</v>
      </c>
      <c r="I48">
        <v>12</v>
      </c>
      <c r="J48">
        <v>13</v>
      </c>
      <c r="K48">
        <v>0.371</v>
      </c>
      <c r="L48">
        <v>1.92E-3</v>
      </c>
      <c r="M48">
        <v>9.6699999999999998E-4</v>
      </c>
      <c r="N48" t="s">
        <v>29</v>
      </c>
      <c r="O48">
        <v>0.51249999999999996</v>
      </c>
      <c r="P48">
        <v>3.8549999999999999E-3</v>
      </c>
      <c r="Q48">
        <v>2.0432000000000001</v>
      </c>
      <c r="R48">
        <v>1.95E-2</v>
      </c>
      <c r="S48">
        <v>0.43969999999999998</v>
      </c>
      <c r="T48">
        <v>0</v>
      </c>
      <c r="U48">
        <v>0.43969999999999998</v>
      </c>
      <c r="V48">
        <v>-1.8224</v>
      </c>
      <c r="W48" t="s">
        <v>35</v>
      </c>
      <c r="X48">
        <v>-1.3594999999999999</v>
      </c>
      <c r="Y48" t="s">
        <v>31</v>
      </c>
      <c r="Z48">
        <v>-1.8347</v>
      </c>
      <c r="AA48" t="s">
        <v>31</v>
      </c>
      <c r="AB48">
        <v>-11.804</v>
      </c>
    </row>
    <row r="49" spans="1:28" x14ac:dyDescent="0.25">
      <c r="A49" t="s">
        <v>131</v>
      </c>
      <c r="B49" t="s">
        <v>28</v>
      </c>
      <c r="C49">
        <v>200</v>
      </c>
      <c r="D49">
        <v>0</v>
      </c>
      <c r="E49">
        <v>200</v>
      </c>
      <c r="F49">
        <v>550</v>
      </c>
      <c r="G49">
        <v>530</v>
      </c>
      <c r="H49">
        <v>14</v>
      </c>
      <c r="I49">
        <v>14</v>
      </c>
      <c r="J49">
        <v>14</v>
      </c>
      <c r="K49">
        <v>0.34899999999999998</v>
      </c>
      <c r="L49">
        <v>1.91E-3</v>
      </c>
      <c r="M49">
        <v>9.01E-4</v>
      </c>
      <c r="N49" t="s">
        <v>29</v>
      </c>
      <c r="O49">
        <v>0.4773</v>
      </c>
      <c r="P49">
        <v>4.4980000000000003E-3</v>
      </c>
      <c r="Q49">
        <v>2.3837999999999999</v>
      </c>
      <c r="R49">
        <v>2.3199999999999998E-2</v>
      </c>
      <c r="S49">
        <v>0.43969999999999998</v>
      </c>
      <c r="T49">
        <v>0</v>
      </c>
      <c r="U49">
        <v>0.43969999999999998</v>
      </c>
      <c r="V49">
        <v>-2.0089000000000001</v>
      </c>
      <c r="W49" t="s">
        <v>35</v>
      </c>
      <c r="X49">
        <v>-2.2955000000000001</v>
      </c>
      <c r="Y49" t="s">
        <v>32</v>
      </c>
      <c r="Z49">
        <v>-2.6238999999999999</v>
      </c>
      <c r="AA49" t="s">
        <v>35</v>
      </c>
      <c r="AB49">
        <v>-14.407</v>
      </c>
    </row>
    <row r="50" spans="1:28" x14ac:dyDescent="0.25">
      <c r="A50" t="s">
        <v>262</v>
      </c>
      <c r="B50" t="s">
        <v>28</v>
      </c>
      <c r="C50">
        <v>200</v>
      </c>
      <c r="D50">
        <v>0</v>
      </c>
      <c r="E50">
        <v>200</v>
      </c>
      <c r="F50">
        <v>550</v>
      </c>
      <c r="G50">
        <v>530</v>
      </c>
      <c r="H50">
        <v>15</v>
      </c>
      <c r="I50">
        <v>15</v>
      </c>
      <c r="J50">
        <v>15</v>
      </c>
      <c r="K50">
        <v>0.32500000000000001</v>
      </c>
      <c r="L50">
        <v>1.8799999999999999E-3</v>
      </c>
      <c r="M50">
        <v>8.1400000000000005E-4</v>
      </c>
      <c r="N50" t="s">
        <v>29</v>
      </c>
      <c r="O50">
        <v>0.43130000000000002</v>
      </c>
      <c r="P50">
        <v>4.8190000000000004E-3</v>
      </c>
      <c r="Q50">
        <v>2.5539999999999998</v>
      </c>
      <c r="R50">
        <v>1.89E-2</v>
      </c>
      <c r="S50">
        <v>0.43969999999999998</v>
      </c>
      <c r="T50">
        <v>0</v>
      </c>
      <c r="U50">
        <v>0.43969999999999998</v>
      </c>
      <c r="V50">
        <v>-2.1158999999999999</v>
      </c>
      <c r="W50" t="s">
        <v>35</v>
      </c>
      <c r="X50">
        <v>-2.7075</v>
      </c>
      <c r="Y50" t="s">
        <v>35</v>
      </c>
      <c r="Z50">
        <v>-2.9792000000000001</v>
      </c>
      <c r="AA50" t="s">
        <v>38</v>
      </c>
      <c r="AB50">
        <v>-17.611999999999998</v>
      </c>
    </row>
    <row r="51" spans="1:28" x14ac:dyDescent="0.25">
      <c r="A51" t="s">
        <v>263</v>
      </c>
      <c r="B51" t="s">
        <v>28</v>
      </c>
      <c r="C51">
        <v>200</v>
      </c>
      <c r="D51">
        <v>0</v>
      </c>
      <c r="E51">
        <v>200</v>
      </c>
      <c r="F51">
        <v>550</v>
      </c>
      <c r="G51">
        <v>530</v>
      </c>
      <c r="H51">
        <v>17</v>
      </c>
      <c r="I51">
        <v>17</v>
      </c>
      <c r="J51">
        <v>16</v>
      </c>
      <c r="K51">
        <v>0.38700000000000001</v>
      </c>
      <c r="L51">
        <v>1.9400000000000001E-3</v>
      </c>
      <c r="M51">
        <v>1.098E-3</v>
      </c>
      <c r="N51" t="s">
        <v>29</v>
      </c>
      <c r="O51">
        <v>0.58169999999999999</v>
      </c>
      <c r="P51">
        <v>5.4609999999999997E-3</v>
      </c>
      <c r="Q51">
        <v>2.8946000000000001</v>
      </c>
      <c r="R51">
        <v>1.7999999999999999E-2</v>
      </c>
      <c r="S51">
        <v>0.43980000000000002</v>
      </c>
      <c r="T51">
        <v>0</v>
      </c>
      <c r="U51">
        <v>0.43980000000000002</v>
      </c>
      <c r="V51">
        <v>-2.0813999999999999</v>
      </c>
      <c r="W51" t="s">
        <v>35</v>
      </c>
      <c r="X51">
        <v>-2.8784999999999998</v>
      </c>
      <c r="Y51" t="s">
        <v>35</v>
      </c>
      <c r="Z51">
        <v>-3.0872999999999999</v>
      </c>
      <c r="AA51" t="s">
        <v>38</v>
      </c>
      <c r="AB51">
        <v>-16.077000000000002</v>
      </c>
    </row>
    <row r="52" spans="1:28" x14ac:dyDescent="0.25">
      <c r="A52" t="s">
        <v>264</v>
      </c>
      <c r="B52" t="s">
        <v>28</v>
      </c>
      <c r="C52">
        <v>200</v>
      </c>
      <c r="D52">
        <v>0</v>
      </c>
      <c r="E52">
        <v>200</v>
      </c>
      <c r="F52">
        <v>550</v>
      </c>
      <c r="G52">
        <v>530</v>
      </c>
      <c r="H52">
        <v>16</v>
      </c>
      <c r="I52">
        <v>16</v>
      </c>
      <c r="J52">
        <v>15</v>
      </c>
      <c r="K52">
        <v>0.317</v>
      </c>
      <c r="L52">
        <v>1.8500000000000001E-3</v>
      </c>
      <c r="M52">
        <v>9.1600000000000004E-4</v>
      </c>
      <c r="N52" t="s">
        <v>29</v>
      </c>
      <c r="O52">
        <v>0.48559999999999998</v>
      </c>
      <c r="P52">
        <v>5.1399999999999996E-3</v>
      </c>
      <c r="Q52">
        <v>2.7242999999999999</v>
      </c>
      <c r="R52">
        <v>2.06E-2</v>
      </c>
      <c r="S52">
        <v>0.43980000000000002</v>
      </c>
      <c r="T52">
        <v>0</v>
      </c>
      <c r="U52">
        <v>0.43980000000000002</v>
      </c>
      <c r="V52">
        <v>-2.1173999999999999</v>
      </c>
      <c r="W52" t="s">
        <v>35</v>
      </c>
      <c r="X52">
        <v>-3.089</v>
      </c>
      <c r="Y52" t="s">
        <v>35</v>
      </c>
      <c r="Z52">
        <v>-3.2610999999999999</v>
      </c>
      <c r="AA52" t="s">
        <v>38</v>
      </c>
      <c r="AB52">
        <v>-16.222000000000001</v>
      </c>
    </row>
    <row r="53" spans="1:28" x14ac:dyDescent="0.25">
      <c r="A53" t="s">
        <v>182</v>
      </c>
      <c r="B53" t="s">
        <v>28</v>
      </c>
      <c r="C53">
        <v>200</v>
      </c>
      <c r="D53">
        <v>0</v>
      </c>
      <c r="E53">
        <v>200</v>
      </c>
      <c r="F53">
        <v>550</v>
      </c>
      <c r="G53">
        <v>530</v>
      </c>
      <c r="H53">
        <v>15</v>
      </c>
      <c r="I53">
        <v>15</v>
      </c>
      <c r="J53">
        <v>15</v>
      </c>
      <c r="K53">
        <v>0.30099999999999999</v>
      </c>
      <c r="L53">
        <v>1.82E-3</v>
      </c>
      <c r="M53">
        <v>8.6300000000000005E-4</v>
      </c>
      <c r="N53" t="s">
        <v>29</v>
      </c>
      <c r="O53">
        <v>0.45739999999999997</v>
      </c>
      <c r="P53">
        <v>4.8190000000000004E-3</v>
      </c>
      <c r="Q53">
        <v>2.5539999999999998</v>
      </c>
      <c r="R53">
        <v>2.2200000000000001E-2</v>
      </c>
      <c r="S53">
        <v>0.43969999999999998</v>
      </c>
      <c r="T53">
        <v>0</v>
      </c>
      <c r="U53">
        <v>0.43969999999999998</v>
      </c>
      <c r="V53">
        <v>-2.0897999999999999</v>
      </c>
      <c r="W53" t="s">
        <v>35</v>
      </c>
      <c r="X53">
        <v>-2.0966999999999998</v>
      </c>
      <c r="Y53" t="s">
        <v>32</v>
      </c>
      <c r="Z53">
        <v>-2.5135999999999998</v>
      </c>
      <c r="AA53" t="s">
        <v>35</v>
      </c>
      <c r="AB53">
        <v>-16.919</v>
      </c>
    </row>
    <row r="54" spans="1:28" x14ac:dyDescent="0.25">
      <c r="A54" t="s">
        <v>133</v>
      </c>
      <c r="B54" t="s">
        <v>28</v>
      </c>
      <c r="C54">
        <v>200</v>
      </c>
      <c r="D54">
        <v>0</v>
      </c>
      <c r="E54">
        <v>200</v>
      </c>
      <c r="F54">
        <v>550</v>
      </c>
      <c r="G54">
        <v>530</v>
      </c>
      <c r="H54">
        <v>16</v>
      </c>
      <c r="I54">
        <v>16</v>
      </c>
      <c r="J54">
        <v>15</v>
      </c>
      <c r="K54">
        <v>0.34799999999999998</v>
      </c>
      <c r="L54">
        <v>1.89E-3</v>
      </c>
      <c r="M54">
        <v>9.5200000000000005E-4</v>
      </c>
      <c r="N54" t="s">
        <v>29</v>
      </c>
      <c r="O54">
        <v>0.50449999999999995</v>
      </c>
      <c r="P54">
        <v>5.1399999999999996E-3</v>
      </c>
      <c r="Q54">
        <v>2.7242999999999999</v>
      </c>
      <c r="R54">
        <v>1.8100000000000002E-2</v>
      </c>
      <c r="S54">
        <v>0.43980000000000002</v>
      </c>
      <c r="T54">
        <v>0</v>
      </c>
      <c r="U54">
        <v>0.43980000000000002</v>
      </c>
      <c r="V54">
        <v>-2.0994999999999999</v>
      </c>
      <c r="W54" t="s">
        <v>35</v>
      </c>
      <c r="X54">
        <v>-4.2629999999999999</v>
      </c>
      <c r="Y54" t="s">
        <v>38</v>
      </c>
      <c r="Z54">
        <v>-4.1211000000000002</v>
      </c>
      <c r="AA54" t="s">
        <v>38</v>
      </c>
      <c r="AB54">
        <v>-15.782</v>
      </c>
    </row>
    <row r="55" spans="1:28" x14ac:dyDescent="0.25">
      <c r="A55" t="s">
        <v>265</v>
      </c>
      <c r="B55" t="s">
        <v>28</v>
      </c>
      <c r="C55">
        <v>200</v>
      </c>
      <c r="D55">
        <v>0</v>
      </c>
      <c r="E55">
        <v>200</v>
      </c>
      <c r="F55">
        <v>550</v>
      </c>
      <c r="G55">
        <v>530</v>
      </c>
      <c r="H55">
        <v>15</v>
      </c>
      <c r="I55">
        <v>15</v>
      </c>
      <c r="J55">
        <v>15</v>
      </c>
      <c r="K55">
        <v>0.34100000000000003</v>
      </c>
      <c r="L55">
        <v>1.9E-3</v>
      </c>
      <c r="M55">
        <v>9.1799999999999998E-4</v>
      </c>
      <c r="N55" t="s">
        <v>29</v>
      </c>
      <c r="O55">
        <v>0.48670000000000002</v>
      </c>
      <c r="P55">
        <v>4.8190000000000004E-3</v>
      </c>
      <c r="Q55">
        <v>2.5539999999999998</v>
      </c>
      <c r="R55">
        <v>2.1499999999999998E-2</v>
      </c>
      <c r="S55">
        <v>0.43980000000000002</v>
      </c>
      <c r="T55">
        <v>0</v>
      </c>
      <c r="U55">
        <v>0.43980000000000002</v>
      </c>
      <c r="V55">
        <v>-2.0606</v>
      </c>
      <c r="W55" t="s">
        <v>35</v>
      </c>
      <c r="X55">
        <v>-3.9289999999999998</v>
      </c>
      <c r="Y55" t="s">
        <v>38</v>
      </c>
      <c r="Z55">
        <v>-3.8613</v>
      </c>
      <c r="AA55" t="s">
        <v>38</v>
      </c>
      <c r="AB55">
        <v>-16.196000000000002</v>
      </c>
    </row>
    <row r="56" spans="1:28" x14ac:dyDescent="0.25">
      <c r="A56" t="s">
        <v>266</v>
      </c>
      <c r="B56" t="s">
        <v>28</v>
      </c>
      <c r="C56">
        <v>200</v>
      </c>
      <c r="D56">
        <v>0</v>
      </c>
      <c r="E56">
        <v>200</v>
      </c>
      <c r="F56">
        <v>550</v>
      </c>
      <c r="G56">
        <v>530</v>
      </c>
      <c r="H56">
        <v>13</v>
      </c>
      <c r="I56">
        <v>13</v>
      </c>
      <c r="J56">
        <v>12</v>
      </c>
      <c r="K56">
        <v>0.33200000000000002</v>
      </c>
      <c r="L56">
        <v>1.8699999999999999E-3</v>
      </c>
      <c r="M56">
        <v>9.3400000000000004E-4</v>
      </c>
      <c r="N56" t="s">
        <v>29</v>
      </c>
      <c r="O56">
        <v>0.49519999999999997</v>
      </c>
      <c r="P56">
        <v>4.176E-3</v>
      </c>
      <c r="Q56">
        <v>2.2134999999999998</v>
      </c>
      <c r="R56">
        <v>3.0700000000000002E-2</v>
      </c>
      <c r="S56">
        <v>0.43980000000000002</v>
      </c>
      <c r="T56">
        <v>0</v>
      </c>
      <c r="U56">
        <v>0.43980000000000002</v>
      </c>
      <c r="V56">
        <v>-1.9207000000000001</v>
      </c>
      <c r="W56" t="s">
        <v>35</v>
      </c>
      <c r="X56">
        <v>-2.5141</v>
      </c>
      <c r="Y56" t="s">
        <v>35</v>
      </c>
      <c r="Z56">
        <v>-2.7480000000000002</v>
      </c>
      <c r="AA56" t="s">
        <v>35</v>
      </c>
      <c r="AB56">
        <v>-10.343999999999999</v>
      </c>
    </row>
    <row r="57" spans="1:28" x14ac:dyDescent="0.25">
      <c r="A57" t="s">
        <v>267</v>
      </c>
      <c r="B57" t="s">
        <v>28</v>
      </c>
      <c r="C57">
        <v>200</v>
      </c>
      <c r="D57">
        <v>0</v>
      </c>
      <c r="E57">
        <v>200</v>
      </c>
      <c r="F57">
        <v>550</v>
      </c>
      <c r="G57">
        <v>530</v>
      </c>
      <c r="H57">
        <v>18</v>
      </c>
      <c r="I57">
        <v>18</v>
      </c>
      <c r="J57">
        <v>18</v>
      </c>
      <c r="K57">
        <v>0.372</v>
      </c>
      <c r="L57">
        <v>1.9400000000000001E-3</v>
      </c>
      <c r="M57">
        <v>1.0579999999999999E-3</v>
      </c>
      <c r="N57" t="s">
        <v>29</v>
      </c>
      <c r="O57">
        <v>0.56089999999999995</v>
      </c>
      <c r="P57">
        <v>5.7829999999999999E-3</v>
      </c>
      <c r="Q57">
        <v>3.0649000000000002</v>
      </c>
      <c r="R57">
        <v>1.5299999999999999E-2</v>
      </c>
      <c r="S57">
        <v>0.43980000000000002</v>
      </c>
      <c r="T57">
        <v>0</v>
      </c>
      <c r="U57">
        <v>0.43980000000000002</v>
      </c>
      <c r="V57">
        <v>-2.1493000000000002</v>
      </c>
      <c r="W57" t="s">
        <v>38</v>
      </c>
      <c r="X57">
        <v>-3.7753999999999999</v>
      </c>
      <c r="Y57" t="s">
        <v>38</v>
      </c>
      <c r="Z57">
        <v>-3.7751000000000001</v>
      </c>
      <c r="AA57" t="s">
        <v>38</v>
      </c>
      <c r="AB57">
        <v>-20.65</v>
      </c>
    </row>
    <row r="58" spans="1:28" x14ac:dyDescent="0.25">
      <c r="A58" t="s">
        <v>268</v>
      </c>
      <c r="B58" t="s">
        <v>28</v>
      </c>
      <c r="C58">
        <v>200</v>
      </c>
      <c r="D58">
        <v>0</v>
      </c>
      <c r="E58">
        <v>200</v>
      </c>
      <c r="F58">
        <v>550</v>
      </c>
      <c r="G58">
        <v>530</v>
      </c>
      <c r="H58">
        <v>15</v>
      </c>
      <c r="I58">
        <v>15</v>
      </c>
      <c r="J58">
        <v>15</v>
      </c>
      <c r="K58">
        <v>0.35599999999999998</v>
      </c>
      <c r="L58">
        <v>1.91E-3</v>
      </c>
      <c r="M58">
        <v>9.8700000000000003E-4</v>
      </c>
      <c r="N58" t="s">
        <v>29</v>
      </c>
      <c r="O58">
        <v>0.52290000000000003</v>
      </c>
      <c r="P58">
        <v>4.8190000000000004E-3</v>
      </c>
      <c r="Q58">
        <v>2.5539999999999998</v>
      </c>
      <c r="R58">
        <v>1.38E-2</v>
      </c>
      <c r="S58">
        <v>0.43980000000000002</v>
      </c>
      <c r="T58">
        <v>0</v>
      </c>
      <c r="U58">
        <v>0.43980000000000002</v>
      </c>
      <c r="V58">
        <v>-2.0246</v>
      </c>
      <c r="W58" t="s">
        <v>35</v>
      </c>
      <c r="X58">
        <v>-3.3182</v>
      </c>
      <c r="Y58" t="s">
        <v>38</v>
      </c>
      <c r="Z58">
        <v>-3.3910999999999998</v>
      </c>
      <c r="AA58" t="s">
        <v>38</v>
      </c>
      <c r="AB58">
        <v>-15.372</v>
      </c>
    </row>
    <row r="59" spans="1:28" x14ac:dyDescent="0.25">
      <c r="A59" t="s">
        <v>190</v>
      </c>
      <c r="B59" t="s">
        <v>28</v>
      </c>
      <c r="C59">
        <v>200</v>
      </c>
      <c r="D59">
        <v>0</v>
      </c>
      <c r="E59">
        <v>200</v>
      </c>
      <c r="F59">
        <v>550</v>
      </c>
      <c r="G59">
        <v>530</v>
      </c>
      <c r="H59">
        <v>14</v>
      </c>
      <c r="I59">
        <v>14</v>
      </c>
      <c r="J59">
        <v>13</v>
      </c>
      <c r="K59">
        <v>0.34</v>
      </c>
      <c r="L59">
        <v>1.8699999999999999E-3</v>
      </c>
      <c r="M59">
        <v>9.3499999999999996E-4</v>
      </c>
      <c r="N59" t="s">
        <v>29</v>
      </c>
      <c r="O59">
        <v>0.49559999999999998</v>
      </c>
      <c r="P59">
        <v>4.4980000000000003E-3</v>
      </c>
      <c r="Q59">
        <v>2.3837999999999999</v>
      </c>
      <c r="R59">
        <v>2.69E-2</v>
      </c>
      <c r="S59">
        <v>0.43980000000000002</v>
      </c>
      <c r="T59">
        <v>0</v>
      </c>
      <c r="U59">
        <v>0.43980000000000002</v>
      </c>
      <c r="V59">
        <v>-1.9896</v>
      </c>
      <c r="W59" t="s">
        <v>35</v>
      </c>
      <c r="X59">
        <v>-2.2955000000000001</v>
      </c>
      <c r="Y59" t="s">
        <v>32</v>
      </c>
      <c r="Z59">
        <v>-2.6152000000000002</v>
      </c>
      <c r="AA59" t="s">
        <v>35</v>
      </c>
      <c r="AB59">
        <v>-12.124000000000001</v>
      </c>
    </row>
    <row r="60" spans="1:28" x14ac:dyDescent="0.25">
      <c r="A60" t="s">
        <v>269</v>
      </c>
      <c r="B60" t="s">
        <v>28</v>
      </c>
      <c r="C60">
        <v>200</v>
      </c>
      <c r="D60">
        <v>0</v>
      </c>
      <c r="E60">
        <v>200</v>
      </c>
      <c r="F60">
        <v>550</v>
      </c>
      <c r="G60">
        <v>530</v>
      </c>
      <c r="H60">
        <v>16</v>
      </c>
      <c r="I60">
        <v>16</v>
      </c>
      <c r="J60">
        <v>16</v>
      </c>
      <c r="K60">
        <v>0.38700000000000001</v>
      </c>
      <c r="L60">
        <v>1.9400000000000001E-3</v>
      </c>
      <c r="M60">
        <v>1.0939999999999999E-3</v>
      </c>
      <c r="N60" t="s">
        <v>29</v>
      </c>
      <c r="O60">
        <v>0.57989999999999997</v>
      </c>
      <c r="P60">
        <v>5.1399999999999996E-3</v>
      </c>
      <c r="Q60">
        <v>2.7242999999999999</v>
      </c>
      <c r="R60">
        <v>1.83E-2</v>
      </c>
      <c r="S60">
        <v>0.43980000000000002</v>
      </c>
      <c r="T60">
        <v>0</v>
      </c>
      <c r="U60">
        <v>0.43980000000000002</v>
      </c>
      <c r="V60">
        <v>-2.0282</v>
      </c>
      <c r="W60" t="s">
        <v>35</v>
      </c>
      <c r="X60">
        <v>-1.9149</v>
      </c>
      <c r="Y60" t="s">
        <v>32</v>
      </c>
      <c r="Z60">
        <v>-2.3517000000000001</v>
      </c>
      <c r="AA60" t="s">
        <v>35</v>
      </c>
      <c r="AB60">
        <v>-16.114999999999998</v>
      </c>
    </row>
    <row r="61" spans="1:28" x14ac:dyDescent="0.25">
      <c r="A61" t="s">
        <v>270</v>
      </c>
      <c r="B61" t="s">
        <v>28</v>
      </c>
      <c r="C61">
        <v>200</v>
      </c>
      <c r="D61">
        <v>0</v>
      </c>
      <c r="E61">
        <v>200</v>
      </c>
      <c r="F61">
        <v>550</v>
      </c>
      <c r="G61">
        <v>530</v>
      </c>
      <c r="H61">
        <v>14</v>
      </c>
      <c r="I61">
        <v>14</v>
      </c>
      <c r="J61">
        <v>14</v>
      </c>
      <c r="K61">
        <v>0.308</v>
      </c>
      <c r="L61">
        <v>1.82E-3</v>
      </c>
      <c r="M61">
        <v>8.5999999999999998E-4</v>
      </c>
      <c r="N61" t="s">
        <v>29</v>
      </c>
      <c r="O61">
        <v>0.45590000000000003</v>
      </c>
      <c r="P61">
        <v>4.4980000000000003E-3</v>
      </c>
      <c r="Q61">
        <v>2.3837999999999999</v>
      </c>
      <c r="R61">
        <v>1.4800000000000001E-2</v>
      </c>
      <c r="S61">
        <v>0.43980000000000002</v>
      </c>
      <c r="T61">
        <v>0</v>
      </c>
      <c r="U61">
        <v>0.43980000000000002</v>
      </c>
      <c r="V61">
        <v>-2.0314000000000001</v>
      </c>
      <c r="W61" t="s">
        <v>35</v>
      </c>
      <c r="X61">
        <v>-2.9323999999999999</v>
      </c>
      <c r="Y61" t="s">
        <v>35</v>
      </c>
      <c r="Z61">
        <v>-3.1095000000000002</v>
      </c>
      <c r="AA61" t="s">
        <v>38</v>
      </c>
      <c r="AB61">
        <v>-14.897</v>
      </c>
    </row>
    <row r="62" spans="1:28" x14ac:dyDescent="0.25">
      <c r="A62" t="s">
        <v>271</v>
      </c>
      <c r="B62" t="s">
        <v>28</v>
      </c>
      <c r="C62">
        <v>200</v>
      </c>
      <c r="D62">
        <v>0</v>
      </c>
      <c r="E62">
        <v>200</v>
      </c>
      <c r="F62">
        <v>550</v>
      </c>
      <c r="G62">
        <v>530</v>
      </c>
      <c r="H62">
        <v>13</v>
      </c>
      <c r="I62">
        <v>13</v>
      </c>
      <c r="J62">
        <v>14</v>
      </c>
      <c r="K62">
        <v>0.32500000000000001</v>
      </c>
      <c r="L62">
        <v>1.8699999999999999E-3</v>
      </c>
      <c r="M62">
        <v>8.4500000000000005E-4</v>
      </c>
      <c r="N62" t="s">
        <v>29</v>
      </c>
      <c r="O62">
        <v>0.44769999999999999</v>
      </c>
      <c r="P62">
        <v>4.176E-3</v>
      </c>
      <c r="Q62">
        <v>2.2134999999999998</v>
      </c>
      <c r="R62">
        <v>1.35E-2</v>
      </c>
      <c r="S62">
        <v>0.43980000000000002</v>
      </c>
      <c r="T62">
        <v>0</v>
      </c>
      <c r="U62">
        <v>0.43980000000000002</v>
      </c>
      <c r="V62">
        <v>-1.9738</v>
      </c>
      <c r="W62" t="s">
        <v>35</v>
      </c>
      <c r="X62">
        <v>-2.5141</v>
      </c>
      <c r="Y62" t="s">
        <v>35</v>
      </c>
      <c r="Z62">
        <v>-2.7717999999999998</v>
      </c>
      <c r="AA62" t="s">
        <v>35</v>
      </c>
      <c r="AB62">
        <v>-15.092000000000001</v>
      </c>
    </row>
    <row r="63" spans="1:28" x14ac:dyDescent="0.25">
      <c r="A63" t="s">
        <v>37</v>
      </c>
      <c r="B63" t="s">
        <v>28</v>
      </c>
      <c r="C63">
        <v>200</v>
      </c>
      <c r="D63">
        <v>0</v>
      </c>
      <c r="E63">
        <v>200</v>
      </c>
      <c r="F63">
        <v>550</v>
      </c>
      <c r="G63">
        <v>530</v>
      </c>
      <c r="H63">
        <v>17</v>
      </c>
      <c r="I63">
        <v>17</v>
      </c>
      <c r="J63">
        <v>16</v>
      </c>
      <c r="K63">
        <v>0.34699999999999998</v>
      </c>
      <c r="L63">
        <v>1.8600000000000001E-3</v>
      </c>
      <c r="M63">
        <v>9.7999999999999997E-4</v>
      </c>
      <c r="N63" t="s">
        <v>29</v>
      </c>
      <c r="O63">
        <v>0.51929999999999998</v>
      </c>
      <c r="P63">
        <v>5.4609999999999997E-3</v>
      </c>
      <c r="Q63">
        <v>2.8946000000000001</v>
      </c>
      <c r="R63">
        <v>1.5599999999999999E-2</v>
      </c>
      <c r="S63">
        <v>0.43980000000000002</v>
      </c>
      <c r="T63">
        <v>0</v>
      </c>
      <c r="U63">
        <v>0.43980000000000002</v>
      </c>
      <c r="V63">
        <v>-2.1375000000000002</v>
      </c>
      <c r="W63" t="s">
        <v>38</v>
      </c>
      <c r="X63">
        <v>-4.5747</v>
      </c>
      <c r="Y63" t="s">
        <v>38</v>
      </c>
      <c r="Z63">
        <v>-4.3624000000000001</v>
      </c>
      <c r="AA63" t="s">
        <v>38</v>
      </c>
      <c r="AB63">
        <v>-17.471</v>
      </c>
    </row>
    <row r="64" spans="1:28" x14ac:dyDescent="0.25">
      <c r="A64" t="s">
        <v>272</v>
      </c>
      <c r="B64" t="s">
        <v>28</v>
      </c>
      <c r="C64">
        <v>200</v>
      </c>
      <c r="D64">
        <v>0</v>
      </c>
      <c r="E64">
        <v>200</v>
      </c>
      <c r="F64">
        <v>550</v>
      </c>
      <c r="G64">
        <v>530</v>
      </c>
      <c r="H64">
        <v>13</v>
      </c>
      <c r="I64">
        <v>13</v>
      </c>
      <c r="J64">
        <v>14</v>
      </c>
      <c r="K64">
        <v>0.40200000000000002</v>
      </c>
      <c r="L64">
        <v>1.9300000000000001E-3</v>
      </c>
      <c r="M64">
        <v>1.091E-3</v>
      </c>
      <c r="N64" t="s">
        <v>29</v>
      </c>
      <c r="O64">
        <v>0.57799999999999996</v>
      </c>
      <c r="P64">
        <v>4.176E-3</v>
      </c>
      <c r="Q64">
        <v>2.2134999999999998</v>
      </c>
      <c r="R64">
        <v>1.54E-2</v>
      </c>
      <c r="S64">
        <v>0.43990000000000001</v>
      </c>
      <c r="T64">
        <v>0</v>
      </c>
      <c r="U64">
        <v>0.43990000000000001</v>
      </c>
      <c r="V64">
        <v>-1.8282</v>
      </c>
      <c r="W64" t="s">
        <v>35</v>
      </c>
      <c r="X64">
        <v>-1.1822999999999999</v>
      </c>
      <c r="Y64" t="s">
        <v>31</v>
      </c>
      <c r="Z64">
        <v>-1.7076</v>
      </c>
      <c r="AA64" t="s">
        <v>31</v>
      </c>
      <c r="AB64">
        <v>-12.414</v>
      </c>
    </row>
    <row r="65" spans="1:28" x14ac:dyDescent="0.25">
      <c r="A65" t="s">
        <v>273</v>
      </c>
      <c r="B65" t="s">
        <v>28</v>
      </c>
      <c r="C65">
        <v>200</v>
      </c>
      <c r="D65">
        <v>0</v>
      </c>
      <c r="E65">
        <v>200</v>
      </c>
      <c r="F65">
        <v>550</v>
      </c>
      <c r="G65">
        <v>530</v>
      </c>
      <c r="H65">
        <v>18</v>
      </c>
      <c r="I65">
        <v>18</v>
      </c>
      <c r="J65">
        <v>17</v>
      </c>
      <c r="K65">
        <v>0.373</v>
      </c>
      <c r="L65">
        <v>1.9400000000000001E-3</v>
      </c>
      <c r="M65">
        <v>1.011E-3</v>
      </c>
      <c r="N65" t="s">
        <v>29</v>
      </c>
      <c r="O65">
        <v>0.53569999999999995</v>
      </c>
      <c r="P65">
        <v>5.7829999999999999E-3</v>
      </c>
      <c r="Q65">
        <v>3.0649000000000002</v>
      </c>
      <c r="R65">
        <v>1.49E-2</v>
      </c>
      <c r="S65">
        <v>0.43980000000000002</v>
      </c>
      <c r="T65">
        <v>0</v>
      </c>
      <c r="U65">
        <v>0.43980000000000002</v>
      </c>
      <c r="V65">
        <v>-2.1709000000000001</v>
      </c>
      <c r="W65" t="s">
        <v>38</v>
      </c>
      <c r="X65">
        <v>-3.7753999999999999</v>
      </c>
      <c r="Y65" t="s">
        <v>38</v>
      </c>
      <c r="Z65">
        <v>-3.7852999999999999</v>
      </c>
      <c r="AA65" t="s">
        <v>38</v>
      </c>
      <c r="AB65">
        <v>-19.155999999999999</v>
      </c>
    </row>
    <row r="66" spans="1:28" x14ac:dyDescent="0.25">
      <c r="A66" t="s">
        <v>274</v>
      </c>
      <c r="B66" t="s">
        <v>28</v>
      </c>
      <c r="C66">
        <v>200</v>
      </c>
      <c r="D66">
        <v>0</v>
      </c>
      <c r="E66">
        <v>200</v>
      </c>
      <c r="F66">
        <v>550</v>
      </c>
      <c r="G66">
        <v>530</v>
      </c>
      <c r="H66">
        <v>14</v>
      </c>
      <c r="I66">
        <v>14</v>
      </c>
      <c r="J66">
        <v>15</v>
      </c>
      <c r="K66">
        <v>0.34100000000000003</v>
      </c>
      <c r="L66">
        <v>1.91E-3</v>
      </c>
      <c r="M66">
        <v>9.19E-4</v>
      </c>
      <c r="N66" t="s">
        <v>29</v>
      </c>
      <c r="O66">
        <v>0.4869</v>
      </c>
      <c r="P66">
        <v>4.4980000000000003E-3</v>
      </c>
      <c r="Q66">
        <v>2.3837999999999999</v>
      </c>
      <c r="R66">
        <v>1.61E-2</v>
      </c>
      <c r="S66">
        <v>0.43969999999999998</v>
      </c>
      <c r="T66">
        <v>0</v>
      </c>
      <c r="U66">
        <v>0.43969999999999998</v>
      </c>
      <c r="V66">
        <v>-1.9987999999999999</v>
      </c>
      <c r="W66" t="s">
        <v>35</v>
      </c>
      <c r="X66">
        <v>-2.2955000000000001</v>
      </c>
      <c r="Y66" t="s">
        <v>32</v>
      </c>
      <c r="Z66">
        <v>-2.6193</v>
      </c>
      <c r="AA66" t="s">
        <v>35</v>
      </c>
      <c r="AB66">
        <v>-16.190999999999999</v>
      </c>
    </row>
    <row r="67" spans="1:28" x14ac:dyDescent="0.25">
      <c r="A67" t="s">
        <v>275</v>
      </c>
      <c r="B67" t="s">
        <v>28</v>
      </c>
      <c r="C67">
        <v>200</v>
      </c>
      <c r="D67">
        <v>0</v>
      </c>
      <c r="E67">
        <v>200</v>
      </c>
      <c r="F67">
        <v>550</v>
      </c>
      <c r="G67">
        <v>530</v>
      </c>
      <c r="H67">
        <v>16</v>
      </c>
      <c r="I67">
        <v>16</v>
      </c>
      <c r="J67">
        <v>15</v>
      </c>
      <c r="K67">
        <v>0.38100000000000001</v>
      </c>
      <c r="L67">
        <v>1.9599999999999999E-3</v>
      </c>
      <c r="M67">
        <v>1.0499999999999999E-3</v>
      </c>
      <c r="N67" t="s">
        <v>29</v>
      </c>
      <c r="O67">
        <v>0.55640000000000001</v>
      </c>
      <c r="P67">
        <v>5.1399999999999996E-3</v>
      </c>
      <c r="Q67">
        <v>2.7242999999999999</v>
      </c>
      <c r="R67">
        <v>2.1100000000000001E-2</v>
      </c>
      <c r="S67">
        <v>0.43980000000000002</v>
      </c>
      <c r="T67">
        <v>0</v>
      </c>
      <c r="U67">
        <v>0.43980000000000002</v>
      </c>
      <c r="V67">
        <v>-2.0503999999999998</v>
      </c>
      <c r="W67" t="s">
        <v>35</v>
      </c>
      <c r="X67">
        <v>-0.74080000000000001</v>
      </c>
      <c r="Y67" t="s">
        <v>31</v>
      </c>
      <c r="Z67">
        <v>-1.4937</v>
      </c>
      <c r="AA67" t="s">
        <v>31</v>
      </c>
      <c r="AB67">
        <v>-14.667999999999999</v>
      </c>
    </row>
    <row r="68" spans="1:28" x14ac:dyDescent="0.25">
      <c r="A68" t="s">
        <v>276</v>
      </c>
      <c r="B68" t="s">
        <v>28</v>
      </c>
      <c r="C68">
        <v>200</v>
      </c>
      <c r="D68">
        <v>0</v>
      </c>
      <c r="E68">
        <v>200</v>
      </c>
      <c r="F68">
        <v>550</v>
      </c>
      <c r="G68">
        <v>530</v>
      </c>
      <c r="H68">
        <v>14</v>
      </c>
      <c r="I68">
        <v>14</v>
      </c>
      <c r="J68">
        <v>13</v>
      </c>
      <c r="K68">
        <v>0.41599999999999998</v>
      </c>
      <c r="L68">
        <v>1.92E-3</v>
      </c>
      <c r="M68">
        <v>1.181E-3</v>
      </c>
      <c r="N68" t="s">
        <v>29</v>
      </c>
      <c r="O68">
        <v>0.626</v>
      </c>
      <c r="P68">
        <v>4.4980000000000003E-3</v>
      </c>
      <c r="Q68">
        <v>2.3837999999999999</v>
      </c>
      <c r="R68">
        <v>2.5100000000000001E-2</v>
      </c>
      <c r="S68">
        <v>0.43980000000000002</v>
      </c>
      <c r="T68">
        <v>0</v>
      </c>
      <c r="U68">
        <v>0.43980000000000002</v>
      </c>
      <c r="V68">
        <v>-1.8522000000000001</v>
      </c>
      <c r="W68" t="s">
        <v>35</v>
      </c>
      <c r="X68">
        <v>-1.0217000000000001</v>
      </c>
      <c r="Y68" t="s">
        <v>31</v>
      </c>
      <c r="Z68">
        <v>-1.6023000000000001</v>
      </c>
      <c r="AA68" t="s">
        <v>31</v>
      </c>
      <c r="AB68">
        <v>-9.9529999999999994</v>
      </c>
    </row>
    <row r="69" spans="1:28" x14ac:dyDescent="0.25">
      <c r="A69" t="s">
        <v>277</v>
      </c>
      <c r="B69" t="s">
        <v>28</v>
      </c>
      <c r="C69">
        <v>200</v>
      </c>
      <c r="D69">
        <v>0</v>
      </c>
      <c r="E69">
        <v>200</v>
      </c>
      <c r="F69">
        <v>550</v>
      </c>
      <c r="G69">
        <v>530</v>
      </c>
      <c r="H69">
        <v>15</v>
      </c>
      <c r="I69">
        <v>15</v>
      </c>
      <c r="J69">
        <v>16</v>
      </c>
      <c r="K69">
        <v>0.40899999999999997</v>
      </c>
      <c r="L69">
        <v>1.9400000000000001E-3</v>
      </c>
      <c r="M69">
        <v>1.0920000000000001E-3</v>
      </c>
      <c r="N69" t="s">
        <v>29</v>
      </c>
      <c r="O69">
        <v>0.57899999999999996</v>
      </c>
      <c r="P69">
        <v>4.8190000000000004E-3</v>
      </c>
      <c r="Q69">
        <v>2.5539999999999998</v>
      </c>
      <c r="R69">
        <v>1.0699999999999999E-2</v>
      </c>
      <c r="S69">
        <v>0.43980000000000002</v>
      </c>
      <c r="T69">
        <v>0</v>
      </c>
      <c r="U69">
        <v>0.43980000000000002</v>
      </c>
      <c r="V69">
        <v>-1.9686999999999999</v>
      </c>
      <c r="W69" t="s">
        <v>35</v>
      </c>
      <c r="X69">
        <v>-2.7075</v>
      </c>
      <c r="Y69" t="s">
        <v>35</v>
      </c>
      <c r="Z69">
        <v>-2.9117999999999999</v>
      </c>
      <c r="AA69" t="s">
        <v>35</v>
      </c>
      <c r="AB69">
        <v>-16.134</v>
      </c>
    </row>
    <row r="70" spans="1:28" x14ac:dyDescent="0.25">
      <c r="A70" t="s">
        <v>145</v>
      </c>
      <c r="B70" t="s">
        <v>28</v>
      </c>
      <c r="C70">
        <v>200</v>
      </c>
      <c r="D70">
        <v>0</v>
      </c>
      <c r="E70">
        <v>200</v>
      </c>
      <c r="F70">
        <v>550</v>
      </c>
      <c r="G70">
        <v>530</v>
      </c>
      <c r="H70">
        <v>14</v>
      </c>
      <c r="I70">
        <v>14</v>
      </c>
      <c r="J70">
        <v>15</v>
      </c>
      <c r="K70">
        <v>0.38800000000000001</v>
      </c>
      <c r="L70">
        <v>1.9499999999999999E-3</v>
      </c>
      <c r="M70">
        <v>1.008E-3</v>
      </c>
      <c r="N70" t="s">
        <v>29</v>
      </c>
      <c r="O70">
        <v>0.53420000000000001</v>
      </c>
      <c r="P70">
        <v>4.4980000000000003E-3</v>
      </c>
      <c r="Q70">
        <v>2.3837999999999999</v>
      </c>
      <c r="R70">
        <v>1.37E-2</v>
      </c>
      <c r="S70">
        <v>0.43980000000000002</v>
      </c>
      <c r="T70">
        <v>0</v>
      </c>
      <c r="U70">
        <v>0.43980000000000002</v>
      </c>
      <c r="V70">
        <v>-1.9489000000000001</v>
      </c>
      <c r="W70" t="s">
        <v>35</v>
      </c>
      <c r="X70">
        <v>-2.2955000000000001</v>
      </c>
      <c r="Y70" t="s">
        <v>32</v>
      </c>
      <c r="Z70">
        <v>-2.5968</v>
      </c>
      <c r="AA70" t="s">
        <v>35</v>
      </c>
      <c r="AB70">
        <v>-15.129</v>
      </c>
    </row>
    <row r="71" spans="1:28" x14ac:dyDescent="0.25">
      <c r="A71" t="s">
        <v>147</v>
      </c>
      <c r="B71" t="s">
        <v>28</v>
      </c>
      <c r="C71">
        <v>200</v>
      </c>
      <c r="D71">
        <v>0</v>
      </c>
      <c r="E71">
        <v>200</v>
      </c>
      <c r="F71">
        <v>550</v>
      </c>
      <c r="G71">
        <v>530</v>
      </c>
      <c r="H71">
        <v>18</v>
      </c>
      <c r="I71">
        <v>18</v>
      </c>
      <c r="J71">
        <v>17</v>
      </c>
      <c r="K71">
        <v>0.33400000000000002</v>
      </c>
      <c r="L71">
        <v>1.91E-3</v>
      </c>
      <c r="M71">
        <v>9.2199999999999997E-4</v>
      </c>
      <c r="N71" t="s">
        <v>29</v>
      </c>
      <c r="O71">
        <v>0.48880000000000001</v>
      </c>
      <c r="P71">
        <v>5.7829999999999999E-3</v>
      </c>
      <c r="Q71">
        <v>3.0649000000000002</v>
      </c>
      <c r="R71">
        <v>1.6500000000000001E-2</v>
      </c>
      <c r="S71">
        <v>0.43980000000000002</v>
      </c>
      <c r="T71">
        <v>0</v>
      </c>
      <c r="U71">
        <v>0.43980000000000002</v>
      </c>
      <c r="V71">
        <v>-2.2111000000000001</v>
      </c>
      <c r="W71" t="s">
        <v>38</v>
      </c>
      <c r="X71">
        <v>-3.7753999999999999</v>
      </c>
      <c r="Y71" t="s">
        <v>38</v>
      </c>
      <c r="Z71">
        <v>-3.8041</v>
      </c>
      <c r="AA71" t="s">
        <v>38</v>
      </c>
      <c r="AB71">
        <v>-20.387</v>
      </c>
    </row>
    <row r="72" spans="1:28" x14ac:dyDescent="0.25">
      <c r="A72" t="s">
        <v>278</v>
      </c>
      <c r="B72" t="s">
        <v>28</v>
      </c>
      <c r="C72">
        <v>200</v>
      </c>
      <c r="D72">
        <v>0</v>
      </c>
      <c r="E72">
        <v>200</v>
      </c>
      <c r="F72">
        <v>550</v>
      </c>
      <c r="G72">
        <v>530</v>
      </c>
      <c r="H72">
        <v>14</v>
      </c>
      <c r="I72">
        <v>14</v>
      </c>
      <c r="J72">
        <v>13</v>
      </c>
      <c r="K72">
        <v>0.379</v>
      </c>
      <c r="L72">
        <v>1.92E-3</v>
      </c>
      <c r="M72">
        <v>1.0560000000000001E-3</v>
      </c>
      <c r="N72" t="s">
        <v>29</v>
      </c>
      <c r="O72">
        <v>0.55979999999999996</v>
      </c>
      <c r="P72">
        <v>4.4980000000000003E-3</v>
      </c>
      <c r="Q72">
        <v>2.3837999999999999</v>
      </c>
      <c r="R72">
        <v>2.5399999999999999E-2</v>
      </c>
      <c r="S72">
        <v>0.43990000000000001</v>
      </c>
      <c r="T72">
        <v>0</v>
      </c>
      <c r="U72">
        <v>0.43990000000000001</v>
      </c>
      <c r="V72">
        <v>-1.9219999999999999</v>
      </c>
      <c r="W72" t="s">
        <v>35</v>
      </c>
      <c r="X72">
        <v>-2.2955000000000001</v>
      </c>
      <c r="Y72" t="s">
        <v>32</v>
      </c>
      <c r="Z72">
        <v>-2.5844999999999998</v>
      </c>
      <c r="AA72" t="s">
        <v>35</v>
      </c>
      <c r="AB72">
        <v>-10.976000000000001</v>
      </c>
    </row>
    <row r="73" spans="1:28" x14ac:dyDescent="0.25">
      <c r="A73" t="s">
        <v>205</v>
      </c>
      <c r="B73" t="s">
        <v>28</v>
      </c>
      <c r="C73">
        <v>200</v>
      </c>
      <c r="D73">
        <v>0</v>
      </c>
      <c r="E73">
        <v>200</v>
      </c>
      <c r="F73">
        <v>550</v>
      </c>
      <c r="G73">
        <v>530</v>
      </c>
      <c r="H73">
        <v>18</v>
      </c>
      <c r="I73">
        <v>18</v>
      </c>
      <c r="J73">
        <v>17</v>
      </c>
      <c r="K73">
        <v>0.40300000000000002</v>
      </c>
      <c r="L73">
        <v>1.9599999999999999E-3</v>
      </c>
      <c r="M73">
        <v>1.1509999999999999E-3</v>
      </c>
      <c r="N73" t="s">
        <v>29</v>
      </c>
      <c r="O73">
        <v>0.61009999999999998</v>
      </c>
      <c r="P73">
        <v>5.7829999999999999E-3</v>
      </c>
      <c r="Q73">
        <v>3.0649000000000002</v>
      </c>
      <c r="R73">
        <v>1.6799999999999999E-2</v>
      </c>
      <c r="S73">
        <v>0.43980000000000002</v>
      </c>
      <c r="T73">
        <v>0</v>
      </c>
      <c r="U73">
        <v>0.43980000000000002</v>
      </c>
      <c r="V73">
        <v>-2.1070000000000002</v>
      </c>
      <c r="W73" t="s">
        <v>35</v>
      </c>
      <c r="X73">
        <v>-3.2298</v>
      </c>
      <c r="Y73" t="s">
        <v>35</v>
      </c>
      <c r="Z73">
        <v>-3.3553000000000002</v>
      </c>
      <c r="AA73" t="s">
        <v>38</v>
      </c>
      <c r="AB73">
        <v>-17.443999999999999</v>
      </c>
    </row>
    <row r="74" spans="1:28" x14ac:dyDescent="0.25">
      <c r="A74" t="s">
        <v>279</v>
      </c>
      <c r="B74" t="s">
        <v>28</v>
      </c>
      <c r="C74">
        <v>200</v>
      </c>
      <c r="D74">
        <v>0</v>
      </c>
      <c r="E74">
        <v>200</v>
      </c>
      <c r="F74">
        <v>550</v>
      </c>
      <c r="G74">
        <v>530</v>
      </c>
      <c r="H74">
        <v>16</v>
      </c>
      <c r="I74">
        <v>16</v>
      </c>
      <c r="J74">
        <v>15</v>
      </c>
      <c r="K74">
        <v>0.38800000000000001</v>
      </c>
      <c r="L74">
        <v>1.9599999999999999E-3</v>
      </c>
      <c r="M74">
        <v>1.0139999999999999E-3</v>
      </c>
      <c r="N74" t="s">
        <v>29</v>
      </c>
      <c r="O74">
        <v>0.53720000000000001</v>
      </c>
      <c r="P74">
        <v>5.1399999999999996E-3</v>
      </c>
      <c r="Q74">
        <v>2.7242999999999999</v>
      </c>
      <c r="R74">
        <v>1.9E-2</v>
      </c>
      <c r="S74">
        <v>0.43980000000000002</v>
      </c>
      <c r="T74">
        <v>0</v>
      </c>
      <c r="U74">
        <v>0.43980000000000002</v>
      </c>
      <c r="V74">
        <v>-2.0686</v>
      </c>
      <c r="W74" t="s">
        <v>35</v>
      </c>
      <c r="X74">
        <v>-1.9149</v>
      </c>
      <c r="Y74" t="s">
        <v>32</v>
      </c>
      <c r="Z74">
        <v>-2.3704000000000001</v>
      </c>
      <c r="AA74" t="s">
        <v>35</v>
      </c>
      <c r="AB74">
        <v>-15.065</v>
      </c>
    </row>
    <row r="75" spans="1:28" x14ac:dyDescent="0.25">
      <c r="A75" t="s">
        <v>280</v>
      </c>
      <c r="B75" t="s">
        <v>28</v>
      </c>
      <c r="C75">
        <v>200</v>
      </c>
      <c r="D75">
        <v>0</v>
      </c>
      <c r="E75">
        <v>200</v>
      </c>
      <c r="F75">
        <v>550</v>
      </c>
      <c r="G75">
        <v>530</v>
      </c>
      <c r="H75">
        <v>15</v>
      </c>
      <c r="I75">
        <v>15</v>
      </c>
      <c r="J75">
        <v>15</v>
      </c>
      <c r="K75">
        <v>0.371</v>
      </c>
      <c r="L75">
        <v>1.92E-3</v>
      </c>
      <c r="M75">
        <v>1.0369999999999999E-3</v>
      </c>
      <c r="N75" t="s">
        <v>29</v>
      </c>
      <c r="O75">
        <v>0.54969999999999997</v>
      </c>
      <c r="P75">
        <v>4.8190000000000004E-3</v>
      </c>
      <c r="Q75">
        <v>2.5539999999999998</v>
      </c>
      <c r="R75">
        <v>1.2500000000000001E-2</v>
      </c>
      <c r="S75">
        <v>0.43990000000000001</v>
      </c>
      <c r="T75">
        <v>0</v>
      </c>
      <c r="U75">
        <v>0.43990000000000001</v>
      </c>
      <c r="V75">
        <v>-1.9979</v>
      </c>
      <c r="W75" t="s">
        <v>35</v>
      </c>
      <c r="X75">
        <v>-2.7075</v>
      </c>
      <c r="Y75" t="s">
        <v>35</v>
      </c>
      <c r="Z75">
        <v>-2.9251999999999998</v>
      </c>
      <c r="AA75" t="s">
        <v>35</v>
      </c>
      <c r="AB75">
        <v>-14.805</v>
      </c>
    </row>
    <row r="76" spans="1:28" x14ac:dyDescent="0.25">
      <c r="A76" t="s">
        <v>281</v>
      </c>
      <c r="B76" t="s">
        <v>28</v>
      </c>
      <c r="C76">
        <v>200</v>
      </c>
      <c r="D76">
        <v>0</v>
      </c>
      <c r="E76">
        <v>200</v>
      </c>
      <c r="F76">
        <v>550</v>
      </c>
      <c r="G76">
        <v>530</v>
      </c>
      <c r="H76">
        <v>17</v>
      </c>
      <c r="I76">
        <v>17</v>
      </c>
      <c r="J76">
        <v>16</v>
      </c>
      <c r="K76">
        <v>0.38700000000000001</v>
      </c>
      <c r="L76">
        <v>1.9300000000000001E-3</v>
      </c>
      <c r="M76">
        <v>9.5500000000000001E-4</v>
      </c>
      <c r="N76" t="s">
        <v>29</v>
      </c>
      <c r="O76">
        <v>0.50629999999999997</v>
      </c>
      <c r="P76">
        <v>5.4609999999999997E-3</v>
      </c>
      <c r="Q76">
        <v>2.8946000000000001</v>
      </c>
      <c r="R76">
        <v>1.55E-2</v>
      </c>
      <c r="S76">
        <v>0.43969999999999998</v>
      </c>
      <c r="T76">
        <v>0</v>
      </c>
      <c r="U76">
        <v>0.43969999999999998</v>
      </c>
      <c r="V76">
        <v>-2.1492</v>
      </c>
      <c r="W76" t="s">
        <v>38</v>
      </c>
      <c r="X76">
        <v>-4.0092999999999996</v>
      </c>
      <c r="Y76" t="s">
        <v>38</v>
      </c>
      <c r="Z76">
        <v>-3.9514999999999998</v>
      </c>
      <c r="AA76" t="s">
        <v>38</v>
      </c>
      <c r="AB76">
        <v>-17.785</v>
      </c>
    </row>
    <row r="77" spans="1:28" x14ac:dyDescent="0.25">
      <c r="A77" t="s">
        <v>101</v>
      </c>
      <c r="B77" t="s">
        <v>28</v>
      </c>
      <c r="C77">
        <v>200</v>
      </c>
      <c r="D77">
        <v>0</v>
      </c>
      <c r="E77">
        <v>200</v>
      </c>
      <c r="F77">
        <v>550</v>
      </c>
      <c r="G77">
        <v>530</v>
      </c>
      <c r="H77">
        <v>15</v>
      </c>
      <c r="I77">
        <v>15</v>
      </c>
      <c r="J77">
        <v>15</v>
      </c>
      <c r="K77">
        <v>0.38</v>
      </c>
      <c r="L77">
        <v>1.9400000000000001E-3</v>
      </c>
      <c r="M77">
        <v>1.042E-3</v>
      </c>
      <c r="N77" t="s">
        <v>29</v>
      </c>
      <c r="O77">
        <v>0.55230000000000001</v>
      </c>
      <c r="P77">
        <v>4.8190000000000004E-3</v>
      </c>
      <c r="Q77">
        <v>2.5539999999999998</v>
      </c>
      <c r="R77">
        <v>2.2800000000000001E-2</v>
      </c>
      <c r="S77">
        <v>0.43990000000000001</v>
      </c>
      <c r="T77">
        <v>0</v>
      </c>
      <c r="U77">
        <v>0.43990000000000001</v>
      </c>
      <c r="V77">
        <v>-1.9953000000000001</v>
      </c>
      <c r="W77" t="s">
        <v>35</v>
      </c>
      <c r="X77">
        <v>-2.0966999999999998</v>
      </c>
      <c r="Y77" t="s">
        <v>32</v>
      </c>
      <c r="Z77">
        <v>-2.4702999999999999</v>
      </c>
      <c r="AA77" t="s">
        <v>35</v>
      </c>
      <c r="AB77">
        <v>-14.750999999999999</v>
      </c>
    </row>
    <row r="78" spans="1:28" x14ac:dyDescent="0.25">
      <c r="A78" t="s">
        <v>282</v>
      </c>
      <c r="B78" t="s">
        <v>28</v>
      </c>
      <c r="C78">
        <v>200</v>
      </c>
      <c r="D78">
        <v>0</v>
      </c>
      <c r="E78">
        <v>200</v>
      </c>
      <c r="F78">
        <v>550</v>
      </c>
      <c r="G78">
        <v>530</v>
      </c>
      <c r="H78">
        <v>12</v>
      </c>
      <c r="I78">
        <v>12</v>
      </c>
      <c r="J78">
        <v>11</v>
      </c>
      <c r="K78">
        <v>0.36399999999999999</v>
      </c>
      <c r="L78">
        <v>1.91E-3</v>
      </c>
      <c r="M78">
        <v>1.023E-3</v>
      </c>
      <c r="N78" t="s">
        <v>29</v>
      </c>
      <c r="O78">
        <v>0.54239999999999999</v>
      </c>
      <c r="P78">
        <v>3.8549999999999999E-3</v>
      </c>
      <c r="Q78">
        <v>2.0432000000000001</v>
      </c>
      <c r="R78">
        <v>3.5200000000000002E-2</v>
      </c>
      <c r="S78">
        <v>0.43980000000000002</v>
      </c>
      <c r="T78">
        <v>0</v>
      </c>
      <c r="U78">
        <v>0.43980000000000002</v>
      </c>
      <c r="V78">
        <v>-1.7867999999999999</v>
      </c>
      <c r="W78" t="s">
        <v>35</v>
      </c>
      <c r="X78">
        <v>-0.66110000000000002</v>
      </c>
      <c r="Y78" t="s">
        <v>31</v>
      </c>
      <c r="Z78">
        <v>-1.2924</v>
      </c>
      <c r="AA78" t="s">
        <v>31</v>
      </c>
      <c r="AB78">
        <v>-7.9779999999999998</v>
      </c>
    </row>
    <row r="79" spans="1:28" x14ac:dyDescent="0.25">
      <c r="A79" t="s">
        <v>283</v>
      </c>
      <c r="B79" t="s">
        <v>28</v>
      </c>
      <c r="C79">
        <v>200</v>
      </c>
      <c r="D79">
        <v>0</v>
      </c>
      <c r="E79">
        <v>200</v>
      </c>
      <c r="F79">
        <v>550</v>
      </c>
      <c r="G79">
        <v>530</v>
      </c>
      <c r="H79">
        <v>16</v>
      </c>
      <c r="I79">
        <v>16</v>
      </c>
      <c r="J79">
        <v>15</v>
      </c>
      <c r="K79">
        <v>0.38700000000000001</v>
      </c>
      <c r="L79">
        <v>1.9300000000000001E-3</v>
      </c>
      <c r="M79">
        <v>1.078E-3</v>
      </c>
      <c r="N79" t="s">
        <v>29</v>
      </c>
      <c r="O79">
        <v>0.57130000000000003</v>
      </c>
      <c r="P79">
        <v>5.1399999999999996E-3</v>
      </c>
      <c r="Q79">
        <v>2.7242999999999999</v>
      </c>
      <c r="R79">
        <v>1.9699999999999999E-2</v>
      </c>
      <c r="S79">
        <v>0.43980000000000002</v>
      </c>
      <c r="T79">
        <v>0</v>
      </c>
      <c r="U79">
        <v>0.43980000000000002</v>
      </c>
      <c r="V79">
        <v>-2.0363000000000002</v>
      </c>
      <c r="W79" t="s">
        <v>35</v>
      </c>
      <c r="X79">
        <v>-3.6760000000000002</v>
      </c>
      <c r="Y79" t="s">
        <v>38</v>
      </c>
      <c r="Z79">
        <v>-3.6579000000000002</v>
      </c>
      <c r="AA79" t="s">
        <v>38</v>
      </c>
      <c r="AB79">
        <v>-14.371</v>
      </c>
    </row>
    <row r="80" spans="1:28" x14ac:dyDescent="0.25">
      <c r="A80" t="s">
        <v>213</v>
      </c>
      <c r="B80" t="s">
        <v>28</v>
      </c>
      <c r="C80">
        <v>200</v>
      </c>
      <c r="D80">
        <v>0</v>
      </c>
      <c r="E80">
        <v>200</v>
      </c>
      <c r="F80">
        <v>550</v>
      </c>
      <c r="G80">
        <v>530</v>
      </c>
      <c r="H80">
        <v>15</v>
      </c>
      <c r="I80">
        <v>15</v>
      </c>
      <c r="J80">
        <v>14</v>
      </c>
      <c r="K80">
        <v>0.38700000000000001</v>
      </c>
      <c r="L80">
        <v>1.9300000000000001E-3</v>
      </c>
      <c r="M80">
        <v>1.0269999999999999E-3</v>
      </c>
      <c r="N80" t="s">
        <v>29</v>
      </c>
      <c r="O80">
        <v>0.54420000000000002</v>
      </c>
      <c r="P80">
        <v>4.8190000000000004E-3</v>
      </c>
      <c r="Q80">
        <v>2.5539999999999998</v>
      </c>
      <c r="R80">
        <v>2.0400000000000001E-2</v>
      </c>
      <c r="S80">
        <v>0.43980000000000002</v>
      </c>
      <c r="T80">
        <v>0</v>
      </c>
      <c r="U80">
        <v>0.43980000000000002</v>
      </c>
      <c r="V80">
        <v>-2.0032999999999999</v>
      </c>
      <c r="W80" t="s">
        <v>35</v>
      </c>
      <c r="X80">
        <v>-2.0966999999999998</v>
      </c>
      <c r="Y80" t="s">
        <v>32</v>
      </c>
      <c r="Z80">
        <v>-2.4740000000000002</v>
      </c>
      <c r="AA80" t="s">
        <v>35</v>
      </c>
      <c r="AB80">
        <v>-13.032</v>
      </c>
    </row>
    <row r="81" spans="1:28" x14ac:dyDescent="0.25">
      <c r="A81" t="s">
        <v>215</v>
      </c>
      <c r="B81" t="s">
        <v>28</v>
      </c>
      <c r="C81">
        <v>200</v>
      </c>
      <c r="D81">
        <v>0</v>
      </c>
      <c r="E81">
        <v>200</v>
      </c>
      <c r="F81">
        <v>550</v>
      </c>
      <c r="G81">
        <v>530</v>
      </c>
      <c r="H81">
        <v>17</v>
      </c>
      <c r="I81">
        <v>17</v>
      </c>
      <c r="J81">
        <v>16</v>
      </c>
      <c r="K81">
        <v>0.41</v>
      </c>
      <c r="L81">
        <v>1.9499999999999999E-3</v>
      </c>
      <c r="M81">
        <v>1.0480000000000001E-3</v>
      </c>
      <c r="N81" t="s">
        <v>29</v>
      </c>
      <c r="O81">
        <v>0.55559999999999998</v>
      </c>
      <c r="P81">
        <v>5.4609999999999997E-3</v>
      </c>
      <c r="Q81">
        <v>2.8946000000000001</v>
      </c>
      <c r="R81">
        <v>1.5599999999999999E-2</v>
      </c>
      <c r="S81">
        <v>0.43969999999999998</v>
      </c>
      <c r="T81">
        <v>0</v>
      </c>
      <c r="U81">
        <v>0.43969999999999998</v>
      </c>
      <c r="V81">
        <v>-2.1049000000000002</v>
      </c>
      <c r="W81" t="s">
        <v>35</v>
      </c>
      <c r="X81">
        <v>-2.3130000000000002</v>
      </c>
      <c r="Y81" t="s">
        <v>32</v>
      </c>
      <c r="Z81">
        <v>-2.6818</v>
      </c>
      <c r="AA81" t="s">
        <v>35</v>
      </c>
      <c r="AB81">
        <v>-16.637</v>
      </c>
    </row>
    <row r="82" spans="1:28" x14ac:dyDescent="0.25">
      <c r="A82" t="s">
        <v>284</v>
      </c>
      <c r="B82" t="s">
        <v>28</v>
      </c>
      <c r="C82">
        <v>200</v>
      </c>
      <c r="D82">
        <v>0</v>
      </c>
      <c r="E82">
        <v>200</v>
      </c>
      <c r="F82">
        <v>550</v>
      </c>
      <c r="G82">
        <v>530</v>
      </c>
      <c r="H82">
        <v>15</v>
      </c>
      <c r="I82">
        <v>15</v>
      </c>
      <c r="J82">
        <v>15</v>
      </c>
      <c r="K82">
        <v>0.34100000000000003</v>
      </c>
      <c r="L82">
        <v>1.91E-3</v>
      </c>
      <c r="M82">
        <v>8.8500000000000004E-4</v>
      </c>
      <c r="N82" t="s">
        <v>29</v>
      </c>
      <c r="O82">
        <v>0.46889999999999998</v>
      </c>
      <c r="P82">
        <v>4.8190000000000004E-3</v>
      </c>
      <c r="Q82">
        <v>2.5539999999999998</v>
      </c>
      <c r="R82">
        <v>2.0500000000000001E-2</v>
      </c>
      <c r="S82">
        <v>0.43980000000000002</v>
      </c>
      <c r="T82">
        <v>0</v>
      </c>
      <c r="U82">
        <v>0.43980000000000002</v>
      </c>
      <c r="V82">
        <v>-2.0783999999999998</v>
      </c>
      <c r="W82" t="s">
        <v>35</v>
      </c>
      <c r="X82">
        <v>-3.3182</v>
      </c>
      <c r="Y82" t="s">
        <v>38</v>
      </c>
      <c r="Z82">
        <v>-3.4157000000000002</v>
      </c>
      <c r="AA82" t="s">
        <v>38</v>
      </c>
      <c r="AB82">
        <v>-16.629000000000001</v>
      </c>
    </row>
    <row r="83" spans="1:28" x14ac:dyDescent="0.25">
      <c r="A83" t="s">
        <v>285</v>
      </c>
      <c r="B83" t="s">
        <v>28</v>
      </c>
      <c r="C83">
        <v>200</v>
      </c>
      <c r="D83">
        <v>0</v>
      </c>
      <c r="E83">
        <v>200</v>
      </c>
      <c r="F83">
        <v>550</v>
      </c>
      <c r="G83">
        <v>530</v>
      </c>
      <c r="H83">
        <v>18</v>
      </c>
      <c r="I83">
        <v>18</v>
      </c>
      <c r="J83">
        <v>17</v>
      </c>
      <c r="K83">
        <v>0.35699999999999998</v>
      </c>
      <c r="L83">
        <v>1.9400000000000001E-3</v>
      </c>
      <c r="M83">
        <v>9.4300000000000004E-4</v>
      </c>
      <c r="N83" t="s">
        <v>29</v>
      </c>
      <c r="O83">
        <v>0.4995</v>
      </c>
      <c r="P83">
        <v>5.7829999999999999E-3</v>
      </c>
      <c r="Q83">
        <v>3.0649000000000002</v>
      </c>
      <c r="R83">
        <v>1.6899999999999998E-2</v>
      </c>
      <c r="S83">
        <v>0.43969999999999998</v>
      </c>
      <c r="T83">
        <v>0</v>
      </c>
      <c r="U83">
        <v>0.43969999999999998</v>
      </c>
      <c r="V83">
        <v>-2.2019000000000002</v>
      </c>
      <c r="W83" t="s">
        <v>38</v>
      </c>
      <c r="X83">
        <v>-4.3209999999999997</v>
      </c>
      <c r="Y83" t="s">
        <v>38</v>
      </c>
      <c r="Z83">
        <v>-4.1999000000000004</v>
      </c>
      <c r="AA83" t="s">
        <v>38</v>
      </c>
      <c r="AB83">
        <v>-20.094000000000001</v>
      </c>
    </row>
    <row r="84" spans="1:28" x14ac:dyDescent="0.25">
      <c r="A84" t="s">
        <v>286</v>
      </c>
      <c r="B84" t="s">
        <v>28</v>
      </c>
      <c r="C84">
        <v>200</v>
      </c>
      <c r="D84">
        <v>0</v>
      </c>
      <c r="E84">
        <v>200</v>
      </c>
      <c r="F84">
        <v>550</v>
      </c>
      <c r="G84">
        <v>530</v>
      </c>
      <c r="H84">
        <v>13</v>
      </c>
      <c r="I84">
        <v>13</v>
      </c>
      <c r="J84">
        <v>13</v>
      </c>
      <c r="K84">
        <v>0.36399999999999999</v>
      </c>
      <c r="L84">
        <v>1.92E-3</v>
      </c>
      <c r="M84">
        <v>9.7099999999999997E-4</v>
      </c>
      <c r="N84" t="s">
        <v>29</v>
      </c>
      <c r="O84">
        <v>0.51439999999999997</v>
      </c>
      <c r="P84">
        <v>4.176E-3</v>
      </c>
      <c r="Q84">
        <v>2.2134999999999998</v>
      </c>
      <c r="R84">
        <v>1.8700000000000001E-2</v>
      </c>
      <c r="S84">
        <v>0.43980000000000002</v>
      </c>
      <c r="T84">
        <v>0</v>
      </c>
      <c r="U84">
        <v>0.43980000000000002</v>
      </c>
      <c r="V84">
        <v>-1.8993</v>
      </c>
      <c r="W84" t="s">
        <v>35</v>
      </c>
      <c r="X84">
        <v>-2.5141</v>
      </c>
      <c r="Y84" t="s">
        <v>35</v>
      </c>
      <c r="Z84">
        <v>-2.7383000000000002</v>
      </c>
      <c r="AA84" t="s">
        <v>35</v>
      </c>
      <c r="AB84">
        <v>-11.769</v>
      </c>
    </row>
    <row r="85" spans="1:28" x14ac:dyDescent="0.25">
      <c r="A85" t="s">
        <v>287</v>
      </c>
      <c r="B85" t="s">
        <v>28</v>
      </c>
      <c r="C85">
        <v>200</v>
      </c>
      <c r="D85">
        <v>0</v>
      </c>
      <c r="E85">
        <v>200</v>
      </c>
      <c r="F85">
        <v>550</v>
      </c>
      <c r="G85">
        <v>530</v>
      </c>
      <c r="H85">
        <v>14</v>
      </c>
      <c r="I85">
        <v>14</v>
      </c>
      <c r="J85">
        <v>13</v>
      </c>
      <c r="K85">
        <v>0.34</v>
      </c>
      <c r="L85">
        <v>1.89E-3</v>
      </c>
      <c r="M85">
        <v>9.8799999999999995E-4</v>
      </c>
      <c r="N85" t="s">
        <v>29</v>
      </c>
      <c r="O85">
        <v>0.52349999999999997</v>
      </c>
      <c r="P85">
        <v>4.4980000000000003E-3</v>
      </c>
      <c r="Q85">
        <v>2.3837999999999999</v>
      </c>
      <c r="R85">
        <v>2.5899999999999999E-2</v>
      </c>
      <c r="S85">
        <v>0.43969999999999998</v>
      </c>
      <c r="T85">
        <v>0</v>
      </c>
      <c r="U85">
        <v>0.43969999999999998</v>
      </c>
      <c r="V85">
        <v>-1.9601999999999999</v>
      </c>
      <c r="W85" t="s">
        <v>35</v>
      </c>
      <c r="X85">
        <v>-1.0217000000000001</v>
      </c>
      <c r="Y85" t="s">
        <v>31</v>
      </c>
      <c r="Z85">
        <v>-1.6512</v>
      </c>
      <c r="AA85" t="s">
        <v>31</v>
      </c>
      <c r="AB85">
        <v>-11.603</v>
      </c>
    </row>
    <row r="86" spans="1:28" x14ac:dyDescent="0.25">
      <c r="A86" t="s">
        <v>288</v>
      </c>
      <c r="B86" t="s">
        <v>28</v>
      </c>
      <c r="C86">
        <v>200</v>
      </c>
      <c r="D86">
        <v>0</v>
      </c>
      <c r="E86">
        <v>200</v>
      </c>
      <c r="F86">
        <v>550</v>
      </c>
      <c r="G86">
        <v>530</v>
      </c>
      <c r="H86">
        <v>15</v>
      </c>
      <c r="I86">
        <v>15</v>
      </c>
      <c r="J86">
        <v>16</v>
      </c>
      <c r="K86">
        <v>0.373</v>
      </c>
      <c r="L86">
        <v>1.9499999999999999E-3</v>
      </c>
      <c r="M86">
        <v>9.7400000000000004E-4</v>
      </c>
      <c r="N86" t="s">
        <v>29</v>
      </c>
      <c r="O86">
        <v>0.51629999999999998</v>
      </c>
      <c r="P86">
        <v>4.8190000000000004E-3</v>
      </c>
      <c r="Q86">
        <v>2.5539999999999998</v>
      </c>
      <c r="R86">
        <v>1.15E-2</v>
      </c>
      <c r="S86">
        <v>0.43980000000000002</v>
      </c>
      <c r="T86">
        <v>0</v>
      </c>
      <c r="U86">
        <v>0.43980000000000002</v>
      </c>
      <c r="V86">
        <v>-2.0310999999999999</v>
      </c>
      <c r="W86" t="s">
        <v>35</v>
      </c>
      <c r="X86">
        <v>-2.0966999999999998</v>
      </c>
      <c r="Y86" t="s">
        <v>32</v>
      </c>
      <c r="Z86">
        <v>-2.4866999999999999</v>
      </c>
      <c r="AA86" t="s">
        <v>35</v>
      </c>
      <c r="AB86">
        <v>-17.542000000000002</v>
      </c>
    </row>
    <row r="87" spans="1:28" x14ac:dyDescent="0.25">
      <c r="A87" t="s">
        <v>289</v>
      </c>
      <c r="B87" t="s">
        <v>28</v>
      </c>
      <c r="C87">
        <v>200</v>
      </c>
      <c r="D87">
        <v>0</v>
      </c>
      <c r="E87">
        <v>200</v>
      </c>
      <c r="F87">
        <v>550</v>
      </c>
      <c r="G87">
        <v>530</v>
      </c>
      <c r="H87">
        <v>14</v>
      </c>
      <c r="I87">
        <v>14</v>
      </c>
      <c r="J87">
        <v>15</v>
      </c>
      <c r="K87">
        <v>0.40100000000000002</v>
      </c>
      <c r="L87">
        <v>1.92E-3</v>
      </c>
      <c r="M87">
        <v>1.121E-3</v>
      </c>
      <c r="N87" t="s">
        <v>29</v>
      </c>
      <c r="O87">
        <v>0.59389999999999998</v>
      </c>
      <c r="P87">
        <v>4.4980000000000003E-3</v>
      </c>
      <c r="Q87">
        <v>2.3837999999999999</v>
      </c>
      <c r="R87">
        <v>1.2999999999999999E-2</v>
      </c>
      <c r="S87">
        <v>0.43990000000000001</v>
      </c>
      <c r="T87">
        <v>0</v>
      </c>
      <c r="U87">
        <v>0.43990000000000001</v>
      </c>
      <c r="V87">
        <v>-1.8861000000000001</v>
      </c>
      <c r="W87" t="s">
        <v>35</v>
      </c>
      <c r="X87">
        <v>-2.2955000000000001</v>
      </c>
      <c r="Y87" t="s">
        <v>32</v>
      </c>
      <c r="Z87">
        <v>-2.5682999999999998</v>
      </c>
      <c r="AA87" t="s">
        <v>35</v>
      </c>
      <c r="AB87">
        <v>-13.939</v>
      </c>
    </row>
    <row r="88" spans="1:28" x14ac:dyDescent="0.25">
      <c r="A88" t="s">
        <v>290</v>
      </c>
      <c r="B88" t="s">
        <v>28</v>
      </c>
      <c r="C88">
        <v>200</v>
      </c>
      <c r="D88">
        <v>0</v>
      </c>
      <c r="E88">
        <v>200</v>
      </c>
      <c r="F88">
        <v>550</v>
      </c>
      <c r="G88">
        <v>530</v>
      </c>
      <c r="H88">
        <v>16</v>
      </c>
      <c r="I88">
        <v>16</v>
      </c>
      <c r="J88">
        <v>15</v>
      </c>
      <c r="K88">
        <v>0.34799999999999998</v>
      </c>
      <c r="L88">
        <v>1.9E-3</v>
      </c>
      <c r="M88">
        <v>9.3599999999999998E-4</v>
      </c>
      <c r="N88" t="s">
        <v>29</v>
      </c>
      <c r="O88">
        <v>0.49630000000000002</v>
      </c>
      <c r="P88">
        <v>5.1399999999999996E-3</v>
      </c>
      <c r="Q88">
        <v>2.7242999999999999</v>
      </c>
      <c r="R88">
        <v>1.8200000000000001E-2</v>
      </c>
      <c r="S88">
        <v>0.43980000000000002</v>
      </c>
      <c r="T88">
        <v>0</v>
      </c>
      <c r="U88">
        <v>0.43980000000000002</v>
      </c>
      <c r="V88">
        <v>-2.1072000000000002</v>
      </c>
      <c r="W88" t="s">
        <v>35</v>
      </c>
      <c r="X88">
        <v>-4.2629999999999999</v>
      </c>
      <c r="Y88" t="s">
        <v>38</v>
      </c>
      <c r="Z88">
        <v>-4.1246999999999998</v>
      </c>
      <c r="AA88" t="s">
        <v>38</v>
      </c>
      <c r="AB88">
        <v>-15.971</v>
      </c>
    </row>
    <row r="89" spans="1:28" x14ac:dyDescent="0.25">
      <c r="A89" t="s">
        <v>291</v>
      </c>
      <c r="B89" t="s">
        <v>28</v>
      </c>
      <c r="C89">
        <v>200</v>
      </c>
      <c r="D89">
        <v>0</v>
      </c>
      <c r="E89">
        <v>200</v>
      </c>
      <c r="F89">
        <v>550</v>
      </c>
      <c r="G89">
        <v>530</v>
      </c>
      <c r="H89">
        <v>15</v>
      </c>
      <c r="I89">
        <v>15</v>
      </c>
      <c r="J89">
        <v>14</v>
      </c>
      <c r="K89">
        <v>0.33300000000000002</v>
      </c>
      <c r="L89">
        <v>1.8799999999999999E-3</v>
      </c>
      <c r="M89">
        <v>8.1099999999999998E-4</v>
      </c>
      <c r="N89" t="s">
        <v>29</v>
      </c>
      <c r="O89">
        <v>0.43009999999999998</v>
      </c>
      <c r="P89">
        <v>4.8190000000000004E-3</v>
      </c>
      <c r="Q89">
        <v>2.5539999999999998</v>
      </c>
      <c r="R89">
        <v>2.1100000000000001E-2</v>
      </c>
      <c r="S89">
        <v>0.43969999999999998</v>
      </c>
      <c r="T89">
        <v>0</v>
      </c>
      <c r="U89">
        <v>0.43969999999999998</v>
      </c>
      <c r="V89">
        <v>-2.1171000000000002</v>
      </c>
      <c r="W89" t="s">
        <v>35</v>
      </c>
      <c r="X89">
        <v>-3.3182</v>
      </c>
      <c r="Y89" t="s">
        <v>38</v>
      </c>
      <c r="Z89">
        <v>-3.4333999999999998</v>
      </c>
      <c r="AA89" t="s">
        <v>38</v>
      </c>
      <c r="AB89">
        <v>-15.526999999999999</v>
      </c>
    </row>
    <row r="90" spans="1:28" x14ac:dyDescent="0.25">
      <c r="A90" t="s">
        <v>292</v>
      </c>
      <c r="B90" t="s">
        <v>28</v>
      </c>
      <c r="C90">
        <v>200</v>
      </c>
      <c r="D90">
        <v>0</v>
      </c>
      <c r="E90">
        <v>200</v>
      </c>
      <c r="F90">
        <v>550</v>
      </c>
      <c r="G90">
        <v>530</v>
      </c>
      <c r="H90">
        <v>9</v>
      </c>
      <c r="I90">
        <v>9</v>
      </c>
      <c r="J90">
        <v>9</v>
      </c>
      <c r="K90">
        <v>0.27500000000000002</v>
      </c>
      <c r="L90">
        <v>1.74E-3</v>
      </c>
      <c r="M90">
        <v>7.36E-4</v>
      </c>
      <c r="N90" t="s">
        <v>29</v>
      </c>
      <c r="O90">
        <v>0.39029999999999998</v>
      </c>
      <c r="P90">
        <v>2.8909999999999999E-3</v>
      </c>
      <c r="Q90">
        <v>1.5324</v>
      </c>
      <c r="R90">
        <v>4.6199999999999998E-2</v>
      </c>
      <c r="S90">
        <v>0.43980000000000002</v>
      </c>
      <c r="T90">
        <v>0</v>
      </c>
      <c r="U90">
        <v>0.43980000000000002</v>
      </c>
      <c r="V90">
        <v>-1.6943999999999999</v>
      </c>
      <c r="W90" t="s">
        <v>32</v>
      </c>
      <c r="X90">
        <v>-0.37980000000000003</v>
      </c>
      <c r="Y90" t="s">
        <v>31</v>
      </c>
      <c r="Z90">
        <v>-1.0175000000000001</v>
      </c>
      <c r="AA90" t="s">
        <v>31</v>
      </c>
      <c r="AB90">
        <v>-7.0579999999999998</v>
      </c>
    </row>
    <row r="91" spans="1:28" x14ac:dyDescent="0.25">
      <c r="A91" t="s">
        <v>234</v>
      </c>
      <c r="B91" t="s">
        <v>28</v>
      </c>
      <c r="C91">
        <v>200</v>
      </c>
      <c r="D91">
        <v>0</v>
      </c>
      <c r="E91">
        <v>200</v>
      </c>
      <c r="F91">
        <v>550</v>
      </c>
      <c r="G91">
        <v>530</v>
      </c>
      <c r="H91">
        <v>12</v>
      </c>
      <c r="I91">
        <v>12</v>
      </c>
      <c r="J91">
        <v>11</v>
      </c>
      <c r="K91">
        <v>0.34699999999999998</v>
      </c>
      <c r="L91">
        <v>1.8799999999999999E-3</v>
      </c>
      <c r="M91">
        <v>1.018E-3</v>
      </c>
      <c r="N91" t="s">
        <v>29</v>
      </c>
      <c r="O91">
        <v>0.5393</v>
      </c>
      <c r="P91">
        <v>3.8549999999999999E-3</v>
      </c>
      <c r="Q91">
        <v>2.0432000000000001</v>
      </c>
      <c r="R91">
        <v>3.8699999999999998E-2</v>
      </c>
      <c r="S91">
        <v>0.43980000000000002</v>
      </c>
      <c r="T91">
        <v>0</v>
      </c>
      <c r="U91">
        <v>0.43980000000000002</v>
      </c>
      <c r="V91">
        <v>-1.7905</v>
      </c>
      <c r="W91" t="s">
        <v>35</v>
      </c>
      <c r="X91">
        <v>-2.0579999999999998</v>
      </c>
      <c r="Y91" t="s">
        <v>32</v>
      </c>
      <c r="Z91">
        <v>-2.347</v>
      </c>
      <c r="AA91" t="s">
        <v>35</v>
      </c>
      <c r="AB91">
        <v>-8.0210000000000008</v>
      </c>
    </row>
    <row r="92" spans="1:28" x14ac:dyDescent="0.25">
      <c r="A92" t="s">
        <v>293</v>
      </c>
      <c r="B92" t="s">
        <v>28</v>
      </c>
      <c r="C92">
        <v>200</v>
      </c>
      <c r="D92">
        <v>0</v>
      </c>
      <c r="E92">
        <v>200</v>
      </c>
      <c r="F92">
        <v>550</v>
      </c>
      <c r="G92">
        <v>530</v>
      </c>
      <c r="H92">
        <v>16</v>
      </c>
      <c r="I92">
        <v>16</v>
      </c>
      <c r="J92">
        <v>15</v>
      </c>
      <c r="K92">
        <v>0.34799999999999998</v>
      </c>
      <c r="L92">
        <v>1.9E-3</v>
      </c>
      <c r="M92">
        <v>9.1799999999999998E-4</v>
      </c>
      <c r="N92" t="s">
        <v>29</v>
      </c>
      <c r="O92">
        <v>0.48659999999999998</v>
      </c>
      <c r="P92">
        <v>5.1399999999999996E-3</v>
      </c>
      <c r="Q92">
        <v>2.7242999999999999</v>
      </c>
      <c r="R92">
        <v>1.77E-2</v>
      </c>
      <c r="S92">
        <v>0.43969999999999998</v>
      </c>
      <c r="T92">
        <v>0</v>
      </c>
      <c r="U92">
        <v>0.43969999999999998</v>
      </c>
      <c r="V92">
        <v>-2.1164000000000001</v>
      </c>
      <c r="W92" t="s">
        <v>35</v>
      </c>
      <c r="X92">
        <v>-3.089</v>
      </c>
      <c r="Y92" t="s">
        <v>35</v>
      </c>
      <c r="Z92">
        <v>-3.2606999999999999</v>
      </c>
      <c r="AA92" t="s">
        <v>38</v>
      </c>
      <c r="AB92">
        <v>-16.199000000000002</v>
      </c>
    </row>
    <row r="93" spans="1:28" x14ac:dyDescent="0.25">
      <c r="A93" t="s">
        <v>235</v>
      </c>
      <c r="B93" t="s">
        <v>28</v>
      </c>
      <c r="C93">
        <v>200</v>
      </c>
      <c r="D93">
        <v>0</v>
      </c>
      <c r="E93">
        <v>200</v>
      </c>
      <c r="F93">
        <v>550</v>
      </c>
      <c r="G93">
        <v>530</v>
      </c>
      <c r="H93">
        <v>15</v>
      </c>
      <c r="I93">
        <v>15</v>
      </c>
      <c r="J93">
        <v>15</v>
      </c>
      <c r="K93">
        <v>0.34100000000000003</v>
      </c>
      <c r="L93">
        <v>1.91E-3</v>
      </c>
      <c r="M93">
        <v>8.8599999999999996E-4</v>
      </c>
      <c r="N93" t="s">
        <v>29</v>
      </c>
      <c r="O93">
        <v>0.46970000000000001</v>
      </c>
      <c r="P93">
        <v>4.8190000000000004E-3</v>
      </c>
      <c r="Q93">
        <v>2.5539999999999998</v>
      </c>
      <c r="R93">
        <v>1.9199999999999998E-2</v>
      </c>
      <c r="S93">
        <v>0.43969999999999998</v>
      </c>
      <c r="T93">
        <v>0</v>
      </c>
      <c r="U93">
        <v>0.43969999999999998</v>
      </c>
      <c r="V93">
        <v>-2.0775999999999999</v>
      </c>
      <c r="W93" t="s">
        <v>35</v>
      </c>
      <c r="X93">
        <v>-2.0966999999999998</v>
      </c>
      <c r="Y93" t="s">
        <v>32</v>
      </c>
      <c r="Z93">
        <v>-2.5078999999999998</v>
      </c>
      <c r="AA93" t="s">
        <v>35</v>
      </c>
      <c r="AB93">
        <v>-16.609000000000002</v>
      </c>
    </row>
    <row r="94" spans="1:28" x14ac:dyDescent="0.25">
      <c r="A94" t="s">
        <v>74</v>
      </c>
      <c r="B94" t="s">
        <v>28</v>
      </c>
      <c r="C94">
        <v>200</v>
      </c>
      <c r="D94">
        <v>0</v>
      </c>
      <c r="E94">
        <v>200</v>
      </c>
      <c r="F94">
        <v>550</v>
      </c>
      <c r="G94">
        <v>530</v>
      </c>
      <c r="H94">
        <v>13</v>
      </c>
      <c r="I94">
        <v>13</v>
      </c>
      <c r="J94">
        <v>14</v>
      </c>
      <c r="K94">
        <v>0.29299999999999998</v>
      </c>
      <c r="L94">
        <v>1.81E-3</v>
      </c>
      <c r="M94">
        <v>7.4100000000000001E-4</v>
      </c>
      <c r="N94" t="s">
        <v>29</v>
      </c>
      <c r="O94">
        <v>0.39300000000000002</v>
      </c>
      <c r="P94">
        <v>4.176E-3</v>
      </c>
      <c r="Q94">
        <v>2.2134999999999998</v>
      </c>
      <c r="R94">
        <v>1.7500000000000002E-2</v>
      </c>
      <c r="S94">
        <v>0.43980000000000002</v>
      </c>
      <c r="T94">
        <v>0</v>
      </c>
      <c r="U94">
        <v>0.43980000000000002</v>
      </c>
      <c r="V94">
        <v>-2.0350999999999999</v>
      </c>
      <c r="W94" t="s">
        <v>35</v>
      </c>
      <c r="X94">
        <v>-1.8482000000000001</v>
      </c>
      <c r="Y94" t="s">
        <v>31</v>
      </c>
      <c r="Z94">
        <v>-2.2999000000000001</v>
      </c>
      <c r="AA94" t="s">
        <v>32</v>
      </c>
      <c r="AB94">
        <v>-16.513000000000002</v>
      </c>
    </row>
    <row r="95" spans="1:28" x14ac:dyDescent="0.25">
      <c r="A95" t="s">
        <v>294</v>
      </c>
      <c r="B95" t="s">
        <v>28</v>
      </c>
      <c r="C95">
        <v>200</v>
      </c>
      <c r="D95">
        <v>0</v>
      </c>
      <c r="E95">
        <v>200</v>
      </c>
      <c r="F95">
        <v>550</v>
      </c>
      <c r="G95">
        <v>530</v>
      </c>
      <c r="H95">
        <v>12</v>
      </c>
      <c r="I95">
        <v>12</v>
      </c>
      <c r="J95">
        <v>13</v>
      </c>
      <c r="K95">
        <v>0.372</v>
      </c>
      <c r="L95">
        <v>1.9300000000000001E-3</v>
      </c>
      <c r="M95">
        <v>9.6900000000000003E-4</v>
      </c>
      <c r="N95" t="s">
        <v>29</v>
      </c>
      <c r="O95">
        <v>0.51370000000000005</v>
      </c>
      <c r="P95">
        <v>3.8549999999999999E-3</v>
      </c>
      <c r="Q95">
        <v>2.0432000000000001</v>
      </c>
      <c r="R95">
        <v>1.78E-2</v>
      </c>
      <c r="S95">
        <v>0.43969999999999998</v>
      </c>
      <c r="T95">
        <v>0</v>
      </c>
      <c r="U95">
        <v>0.43969999999999998</v>
      </c>
      <c r="V95">
        <v>-1.821</v>
      </c>
      <c r="W95" t="s">
        <v>35</v>
      </c>
      <c r="X95">
        <v>-1.3594999999999999</v>
      </c>
      <c r="Y95" t="s">
        <v>31</v>
      </c>
      <c r="Z95">
        <v>-1.8340000000000001</v>
      </c>
      <c r="AA95" t="s">
        <v>31</v>
      </c>
      <c r="AB95">
        <v>-11.782</v>
      </c>
    </row>
    <row r="96" spans="1:28" x14ac:dyDescent="0.25">
      <c r="A96" t="s">
        <v>295</v>
      </c>
      <c r="B96" t="s">
        <v>28</v>
      </c>
      <c r="C96">
        <v>200</v>
      </c>
      <c r="D96">
        <v>0</v>
      </c>
      <c r="E96">
        <v>200</v>
      </c>
      <c r="F96">
        <v>550</v>
      </c>
      <c r="G96">
        <v>530</v>
      </c>
      <c r="H96">
        <v>13</v>
      </c>
      <c r="I96">
        <v>13</v>
      </c>
      <c r="J96">
        <v>13</v>
      </c>
      <c r="K96">
        <v>0.34</v>
      </c>
      <c r="L96">
        <v>1.89E-3</v>
      </c>
      <c r="M96">
        <v>9.3300000000000002E-4</v>
      </c>
      <c r="N96" t="s">
        <v>29</v>
      </c>
      <c r="O96">
        <v>0.4945</v>
      </c>
      <c r="P96">
        <v>4.176E-3</v>
      </c>
      <c r="Q96">
        <v>2.2134999999999998</v>
      </c>
      <c r="R96">
        <v>2.7900000000000001E-2</v>
      </c>
      <c r="S96">
        <v>0.43980000000000002</v>
      </c>
      <c r="T96">
        <v>0</v>
      </c>
      <c r="U96">
        <v>0.43980000000000002</v>
      </c>
      <c r="V96">
        <v>-1.9215</v>
      </c>
      <c r="W96" t="s">
        <v>35</v>
      </c>
      <c r="X96">
        <v>-1.8482000000000001</v>
      </c>
      <c r="Y96" t="s">
        <v>31</v>
      </c>
      <c r="Z96">
        <v>-2.2488999999999999</v>
      </c>
      <c r="AA96" t="s">
        <v>32</v>
      </c>
      <c r="AB96">
        <v>-12.145</v>
      </c>
    </row>
    <row r="97" spans="1:28" x14ac:dyDescent="0.25">
      <c r="A97" t="s">
        <v>296</v>
      </c>
      <c r="B97" t="s">
        <v>28</v>
      </c>
      <c r="C97">
        <v>200</v>
      </c>
      <c r="D97">
        <v>0</v>
      </c>
      <c r="E97">
        <v>200</v>
      </c>
      <c r="F97">
        <v>550</v>
      </c>
      <c r="G97">
        <v>530</v>
      </c>
      <c r="H97">
        <v>14</v>
      </c>
      <c r="I97">
        <v>14</v>
      </c>
      <c r="J97">
        <v>15</v>
      </c>
      <c r="K97">
        <v>0.34899999999999998</v>
      </c>
      <c r="L97">
        <v>1.91E-3</v>
      </c>
      <c r="M97">
        <v>8.9800000000000004E-4</v>
      </c>
      <c r="N97" t="s">
        <v>29</v>
      </c>
      <c r="O97">
        <v>0.47610000000000002</v>
      </c>
      <c r="P97">
        <v>4.4980000000000003E-3</v>
      </c>
      <c r="Q97">
        <v>2.3837999999999999</v>
      </c>
      <c r="R97">
        <v>1.1900000000000001E-2</v>
      </c>
      <c r="S97">
        <v>0.43969999999999998</v>
      </c>
      <c r="T97">
        <v>0</v>
      </c>
      <c r="U97">
        <v>0.43969999999999998</v>
      </c>
      <c r="V97">
        <v>-2.0101</v>
      </c>
      <c r="W97" t="s">
        <v>35</v>
      </c>
      <c r="X97">
        <v>-2.2955000000000001</v>
      </c>
      <c r="Y97" t="s">
        <v>32</v>
      </c>
      <c r="Z97">
        <v>-2.6244999999999998</v>
      </c>
      <c r="AA97" t="s">
        <v>35</v>
      </c>
      <c r="AB97">
        <v>-16.452000000000002</v>
      </c>
    </row>
    <row r="98" spans="1:28" x14ac:dyDescent="0.25">
      <c r="A98" t="s">
        <v>297</v>
      </c>
      <c r="B98" t="s">
        <v>28</v>
      </c>
      <c r="C98">
        <v>200</v>
      </c>
      <c r="D98">
        <v>0</v>
      </c>
      <c r="E98">
        <v>200</v>
      </c>
      <c r="F98">
        <v>550</v>
      </c>
      <c r="G98">
        <v>530</v>
      </c>
      <c r="H98">
        <v>16</v>
      </c>
      <c r="I98">
        <v>16</v>
      </c>
      <c r="J98">
        <v>16</v>
      </c>
      <c r="K98">
        <v>0.34</v>
      </c>
      <c r="L98">
        <v>1.8799999999999999E-3</v>
      </c>
      <c r="M98">
        <v>8.7900000000000001E-4</v>
      </c>
      <c r="N98" t="s">
        <v>29</v>
      </c>
      <c r="O98">
        <v>0.46589999999999998</v>
      </c>
      <c r="P98">
        <v>5.1399999999999996E-3</v>
      </c>
      <c r="Q98">
        <v>2.7242999999999999</v>
      </c>
      <c r="R98">
        <v>1.66E-2</v>
      </c>
      <c r="S98">
        <v>0.43969999999999998</v>
      </c>
      <c r="T98">
        <v>0</v>
      </c>
      <c r="U98">
        <v>0.43969999999999998</v>
      </c>
      <c r="V98">
        <v>-2.1360000000000001</v>
      </c>
      <c r="W98" t="s">
        <v>38</v>
      </c>
      <c r="X98">
        <v>-4.2629999999999999</v>
      </c>
      <c r="Y98" t="s">
        <v>38</v>
      </c>
      <c r="Z98">
        <v>-4.1379999999999999</v>
      </c>
      <c r="AA98" t="s">
        <v>38</v>
      </c>
      <c r="AB98">
        <v>-18.829999999999998</v>
      </c>
    </row>
    <row r="99" spans="1:28" x14ac:dyDescent="0.25">
      <c r="A99" t="s">
        <v>298</v>
      </c>
      <c r="B99" t="s">
        <v>28</v>
      </c>
      <c r="C99">
        <v>200</v>
      </c>
      <c r="D99">
        <v>0</v>
      </c>
      <c r="E99">
        <v>200</v>
      </c>
      <c r="F99">
        <v>550</v>
      </c>
      <c r="G99">
        <v>530</v>
      </c>
      <c r="H99">
        <v>13</v>
      </c>
      <c r="I99">
        <v>13</v>
      </c>
      <c r="J99">
        <v>13</v>
      </c>
      <c r="K99">
        <v>0.34100000000000003</v>
      </c>
      <c r="L99">
        <v>1.89E-3</v>
      </c>
      <c r="M99">
        <v>9.859999999999999E-4</v>
      </c>
      <c r="N99" t="s">
        <v>29</v>
      </c>
      <c r="O99">
        <v>0.52280000000000004</v>
      </c>
      <c r="P99">
        <v>4.176E-3</v>
      </c>
      <c r="Q99">
        <v>2.2134999999999998</v>
      </c>
      <c r="R99">
        <v>3.0599999999999999E-2</v>
      </c>
      <c r="S99">
        <v>0.43980000000000002</v>
      </c>
      <c r="T99">
        <v>0</v>
      </c>
      <c r="U99">
        <v>0.43980000000000002</v>
      </c>
      <c r="V99">
        <v>-1.8898999999999999</v>
      </c>
      <c r="W99" t="s">
        <v>35</v>
      </c>
      <c r="X99">
        <v>-1.1822999999999999</v>
      </c>
      <c r="Y99" t="s">
        <v>31</v>
      </c>
      <c r="Z99">
        <v>-1.7353000000000001</v>
      </c>
      <c r="AA99" t="s">
        <v>31</v>
      </c>
      <c r="AB99">
        <v>-11.616</v>
      </c>
    </row>
    <row r="100" spans="1:28" x14ac:dyDescent="0.25">
      <c r="A100" t="s">
        <v>286</v>
      </c>
      <c r="B100" t="s">
        <v>28</v>
      </c>
      <c r="C100">
        <v>200</v>
      </c>
      <c r="D100">
        <v>0</v>
      </c>
      <c r="E100">
        <v>200</v>
      </c>
      <c r="F100">
        <v>550</v>
      </c>
      <c r="G100">
        <v>530</v>
      </c>
      <c r="H100">
        <v>13</v>
      </c>
      <c r="I100">
        <v>13</v>
      </c>
      <c r="J100">
        <v>13</v>
      </c>
      <c r="K100">
        <v>0.36399999999999999</v>
      </c>
      <c r="L100">
        <v>1.92E-3</v>
      </c>
      <c r="M100">
        <v>9.7099999999999997E-4</v>
      </c>
      <c r="N100" t="s">
        <v>29</v>
      </c>
      <c r="O100">
        <v>0.51439999999999997</v>
      </c>
      <c r="P100">
        <v>4.176E-3</v>
      </c>
      <c r="Q100">
        <v>2.2134999999999998</v>
      </c>
      <c r="R100">
        <v>1.8700000000000001E-2</v>
      </c>
      <c r="S100">
        <v>0.43980000000000002</v>
      </c>
      <c r="T100">
        <v>0</v>
      </c>
      <c r="U100">
        <v>0.43980000000000002</v>
      </c>
      <c r="V100">
        <v>-1.8993</v>
      </c>
      <c r="W100" t="s">
        <v>35</v>
      </c>
      <c r="X100">
        <v>-2.5141</v>
      </c>
      <c r="Y100" t="s">
        <v>35</v>
      </c>
      <c r="Z100">
        <v>-2.7383000000000002</v>
      </c>
      <c r="AA100" t="s">
        <v>35</v>
      </c>
      <c r="AB100">
        <v>-11.769</v>
      </c>
    </row>
    <row r="101" spans="1:28" x14ac:dyDescent="0.25">
      <c r="A101" t="s">
        <v>295</v>
      </c>
      <c r="B101" t="s">
        <v>28</v>
      </c>
      <c r="C101">
        <v>200</v>
      </c>
      <c r="D101">
        <v>0</v>
      </c>
      <c r="E101">
        <v>200</v>
      </c>
      <c r="F101">
        <v>550</v>
      </c>
      <c r="G101">
        <v>530</v>
      </c>
      <c r="H101">
        <v>13</v>
      </c>
      <c r="I101">
        <v>13</v>
      </c>
      <c r="J101">
        <v>13</v>
      </c>
      <c r="K101">
        <v>0.34</v>
      </c>
      <c r="L101">
        <v>1.89E-3</v>
      </c>
      <c r="M101">
        <v>9.3300000000000002E-4</v>
      </c>
      <c r="N101" t="s">
        <v>29</v>
      </c>
      <c r="O101">
        <v>0.4945</v>
      </c>
      <c r="P101">
        <v>4.176E-3</v>
      </c>
      <c r="Q101">
        <v>2.2134999999999998</v>
      </c>
      <c r="R101">
        <v>2.7900000000000001E-2</v>
      </c>
      <c r="S101">
        <v>0.43980000000000002</v>
      </c>
      <c r="T101">
        <v>0</v>
      </c>
      <c r="U101">
        <v>0.43980000000000002</v>
      </c>
      <c r="V101">
        <v>-1.9215</v>
      </c>
      <c r="W101" t="s">
        <v>35</v>
      </c>
      <c r="X101">
        <v>-1.8482000000000001</v>
      </c>
      <c r="Y101" t="s">
        <v>31</v>
      </c>
      <c r="Z101">
        <v>-2.2488999999999999</v>
      </c>
      <c r="AA101" t="s">
        <v>32</v>
      </c>
      <c r="AB101">
        <v>-12.145</v>
      </c>
    </row>
    <row r="104" spans="1:28" x14ac:dyDescent="0.25">
      <c r="K104">
        <v>0.27500000000000002</v>
      </c>
    </row>
    <row r="105" spans="1:28" x14ac:dyDescent="0.25">
      <c r="K105">
        <v>0.29199999999999998</v>
      </c>
    </row>
    <row r="106" spans="1:28" x14ac:dyDescent="0.25">
      <c r="K106">
        <v>0.29199999999999998</v>
      </c>
    </row>
    <row r="107" spans="1:28" x14ac:dyDescent="0.25">
      <c r="K107">
        <v>0.29199999999999998</v>
      </c>
    </row>
    <row r="108" spans="1:28" x14ac:dyDescent="0.25">
      <c r="K108">
        <v>0.29199999999999998</v>
      </c>
    </row>
    <row r="109" spans="1:28" x14ac:dyDescent="0.25">
      <c r="K109">
        <v>0.29299999999999998</v>
      </c>
    </row>
    <row r="110" spans="1:28" x14ac:dyDescent="0.25">
      <c r="K110">
        <v>0.30099999999999999</v>
      </c>
    </row>
    <row r="111" spans="1:28" x14ac:dyDescent="0.25">
      <c r="K111">
        <v>0.30099999999999999</v>
      </c>
    </row>
    <row r="112" spans="1:28" x14ac:dyDescent="0.25">
      <c r="K112">
        <v>0.308</v>
      </c>
    </row>
    <row r="113" spans="11:11" x14ac:dyDescent="0.25">
      <c r="K113">
        <v>0.309</v>
      </c>
    </row>
    <row r="114" spans="11:11" x14ac:dyDescent="0.25">
      <c r="K114">
        <v>0.309</v>
      </c>
    </row>
    <row r="115" spans="11:11" x14ac:dyDescent="0.25">
      <c r="K115">
        <v>0.309</v>
      </c>
    </row>
    <row r="116" spans="11:11" x14ac:dyDescent="0.25">
      <c r="K116">
        <v>0.316</v>
      </c>
    </row>
    <row r="117" spans="11:11" x14ac:dyDescent="0.25">
      <c r="K117">
        <v>0.317</v>
      </c>
    </row>
    <row r="118" spans="11:11" x14ac:dyDescent="0.25">
      <c r="K118">
        <v>0.32400000000000001</v>
      </c>
    </row>
    <row r="119" spans="11:11" x14ac:dyDescent="0.25">
      <c r="K119">
        <v>0.32500000000000001</v>
      </c>
    </row>
    <row r="120" spans="11:11" x14ac:dyDescent="0.25">
      <c r="K120">
        <v>0.32500000000000001</v>
      </c>
    </row>
    <row r="121" spans="11:11" x14ac:dyDescent="0.25">
      <c r="K121">
        <v>0.32500000000000001</v>
      </c>
    </row>
    <row r="122" spans="11:11" x14ac:dyDescent="0.25">
      <c r="K122">
        <v>0.32500000000000001</v>
      </c>
    </row>
    <row r="123" spans="11:11" x14ac:dyDescent="0.25">
      <c r="K123">
        <v>0.32500000000000001</v>
      </c>
    </row>
    <row r="124" spans="11:11" x14ac:dyDescent="0.25">
      <c r="K124">
        <v>0.33200000000000002</v>
      </c>
    </row>
    <row r="125" spans="11:11" x14ac:dyDescent="0.25">
      <c r="K125">
        <v>0.33200000000000002</v>
      </c>
    </row>
    <row r="126" spans="11:11" x14ac:dyDescent="0.25">
      <c r="K126">
        <v>0.33300000000000002</v>
      </c>
    </row>
    <row r="127" spans="11:11" x14ac:dyDescent="0.25">
      <c r="K127">
        <v>0.33300000000000002</v>
      </c>
    </row>
    <row r="128" spans="11:11" x14ac:dyDescent="0.25">
      <c r="K128">
        <v>0.33300000000000002</v>
      </c>
    </row>
    <row r="129" spans="11:11" x14ac:dyDescent="0.25">
      <c r="K129">
        <v>0.33400000000000002</v>
      </c>
    </row>
    <row r="130" spans="11:11" x14ac:dyDescent="0.25">
      <c r="K130">
        <v>0.34</v>
      </c>
    </row>
    <row r="131" spans="11:11" x14ac:dyDescent="0.25">
      <c r="K131">
        <v>0.34</v>
      </c>
    </row>
    <row r="132" spans="11:11" x14ac:dyDescent="0.25">
      <c r="K132">
        <v>0.34</v>
      </c>
    </row>
    <row r="133" spans="11:11" x14ac:dyDescent="0.25">
      <c r="K133">
        <v>0.34</v>
      </c>
    </row>
    <row r="134" spans="11:11" x14ac:dyDescent="0.25">
      <c r="K134">
        <v>0.34</v>
      </c>
    </row>
    <row r="135" spans="11:11" x14ac:dyDescent="0.25">
      <c r="K135">
        <v>0.34</v>
      </c>
    </row>
    <row r="136" spans="11:11" x14ac:dyDescent="0.25">
      <c r="K136">
        <v>0.34</v>
      </c>
    </row>
    <row r="137" spans="11:11" x14ac:dyDescent="0.25">
      <c r="K137">
        <v>0.34100000000000003</v>
      </c>
    </row>
    <row r="138" spans="11:11" x14ac:dyDescent="0.25">
      <c r="K138">
        <v>0.34100000000000003</v>
      </c>
    </row>
    <row r="139" spans="11:11" x14ac:dyDescent="0.25">
      <c r="K139">
        <v>0.34100000000000003</v>
      </c>
    </row>
    <row r="140" spans="11:11" x14ac:dyDescent="0.25">
      <c r="K140">
        <v>0.34100000000000003</v>
      </c>
    </row>
    <row r="141" spans="11:11" x14ac:dyDescent="0.25">
      <c r="K141">
        <v>0.34100000000000003</v>
      </c>
    </row>
    <row r="142" spans="11:11" x14ac:dyDescent="0.25">
      <c r="K142">
        <v>0.34100000000000003</v>
      </c>
    </row>
    <row r="143" spans="11:11" x14ac:dyDescent="0.25">
      <c r="K143">
        <v>0.34200000000000003</v>
      </c>
    </row>
    <row r="144" spans="11:11" x14ac:dyDescent="0.25">
      <c r="K144">
        <v>0.34699999999999998</v>
      </c>
    </row>
    <row r="145" spans="11:11" x14ac:dyDescent="0.25">
      <c r="K145">
        <v>0.34699999999999998</v>
      </c>
    </row>
    <row r="146" spans="11:11" x14ac:dyDescent="0.25">
      <c r="K146">
        <v>0.34799999999999998</v>
      </c>
    </row>
    <row r="147" spans="11:11" x14ac:dyDescent="0.25">
      <c r="K147">
        <v>0.34799999999999998</v>
      </c>
    </row>
    <row r="148" spans="11:11" x14ac:dyDescent="0.25">
      <c r="K148">
        <v>0.34799999999999998</v>
      </c>
    </row>
    <row r="149" spans="11:11" x14ac:dyDescent="0.25">
      <c r="K149">
        <v>0.34799999999999998</v>
      </c>
    </row>
    <row r="150" spans="11:11" x14ac:dyDescent="0.25">
      <c r="K150">
        <v>0.34899999999999998</v>
      </c>
    </row>
    <row r="151" spans="11:11" x14ac:dyDescent="0.25">
      <c r="K151">
        <v>0.34899999999999998</v>
      </c>
    </row>
    <row r="152" spans="11:11" x14ac:dyDescent="0.25">
      <c r="K152">
        <v>0.34899999999999998</v>
      </c>
    </row>
    <row r="153" spans="11:11" x14ac:dyDescent="0.25">
      <c r="K153">
        <v>0.35599999999999998</v>
      </c>
    </row>
    <row r="154" spans="11:11" x14ac:dyDescent="0.25">
      <c r="K154">
        <v>0.35599999999999998</v>
      </c>
    </row>
    <row r="155" spans="11:11" x14ac:dyDescent="0.25">
      <c r="K155">
        <v>0.35599999999999998</v>
      </c>
    </row>
    <row r="156" spans="11:11" x14ac:dyDescent="0.25">
      <c r="K156">
        <v>0.35599999999999998</v>
      </c>
    </row>
    <row r="157" spans="11:11" x14ac:dyDescent="0.25">
      <c r="K157">
        <v>0.35699999999999998</v>
      </c>
    </row>
    <row r="158" spans="11:11" x14ac:dyDescent="0.25">
      <c r="K158">
        <v>0.36199999999999999</v>
      </c>
    </row>
    <row r="159" spans="11:11" x14ac:dyDescent="0.25">
      <c r="K159">
        <v>0.36299999999999999</v>
      </c>
    </row>
    <row r="160" spans="11:11" x14ac:dyDescent="0.25">
      <c r="K160">
        <v>0.36299999999999999</v>
      </c>
    </row>
    <row r="161" spans="11:11" x14ac:dyDescent="0.25">
      <c r="K161">
        <v>0.36399999999999999</v>
      </c>
    </row>
    <row r="162" spans="11:11" x14ac:dyDescent="0.25">
      <c r="K162">
        <v>0.36399999999999999</v>
      </c>
    </row>
    <row r="163" spans="11:11" x14ac:dyDescent="0.25">
      <c r="K163">
        <v>0.36399999999999999</v>
      </c>
    </row>
    <row r="164" spans="11:11" x14ac:dyDescent="0.25">
      <c r="K164">
        <v>0.36399999999999999</v>
      </c>
    </row>
    <row r="165" spans="11:11" x14ac:dyDescent="0.25">
      <c r="K165">
        <v>0.36499999999999999</v>
      </c>
    </row>
    <row r="166" spans="11:11" x14ac:dyDescent="0.25">
      <c r="K166">
        <v>0.371</v>
      </c>
    </row>
    <row r="167" spans="11:11" x14ac:dyDescent="0.25">
      <c r="K167">
        <v>0.371</v>
      </c>
    </row>
    <row r="168" spans="11:11" x14ac:dyDescent="0.25">
      <c r="K168">
        <v>0.371</v>
      </c>
    </row>
    <row r="169" spans="11:11" x14ac:dyDescent="0.25">
      <c r="K169">
        <v>0.371</v>
      </c>
    </row>
    <row r="170" spans="11:11" x14ac:dyDescent="0.25">
      <c r="K170">
        <v>0.371</v>
      </c>
    </row>
    <row r="171" spans="11:11" x14ac:dyDescent="0.25">
      <c r="K171">
        <v>0.371</v>
      </c>
    </row>
    <row r="172" spans="11:11" x14ac:dyDescent="0.25">
      <c r="K172">
        <v>0.372</v>
      </c>
    </row>
    <row r="173" spans="11:11" x14ac:dyDescent="0.25">
      <c r="K173">
        <v>0.372</v>
      </c>
    </row>
    <row r="174" spans="11:11" x14ac:dyDescent="0.25">
      <c r="K174">
        <v>0.372</v>
      </c>
    </row>
    <row r="175" spans="11:11" x14ac:dyDescent="0.25">
      <c r="K175">
        <v>0.372</v>
      </c>
    </row>
    <row r="176" spans="11:11" x14ac:dyDescent="0.25">
      <c r="K176">
        <v>0.373</v>
      </c>
    </row>
    <row r="177" spans="11:11" x14ac:dyDescent="0.25">
      <c r="K177">
        <v>0.373</v>
      </c>
    </row>
    <row r="178" spans="11:11" x14ac:dyDescent="0.25">
      <c r="K178">
        <v>0.373</v>
      </c>
    </row>
    <row r="179" spans="11:11" x14ac:dyDescent="0.25">
      <c r="K179">
        <v>0.378</v>
      </c>
    </row>
    <row r="180" spans="11:11" x14ac:dyDescent="0.25">
      <c r="K180">
        <v>0.379</v>
      </c>
    </row>
    <row r="181" spans="11:11" x14ac:dyDescent="0.25">
      <c r="K181">
        <v>0.379</v>
      </c>
    </row>
    <row r="182" spans="11:11" x14ac:dyDescent="0.25">
      <c r="K182">
        <v>0.379</v>
      </c>
    </row>
    <row r="183" spans="11:11" x14ac:dyDescent="0.25">
      <c r="K183">
        <v>0.38</v>
      </c>
    </row>
    <row r="184" spans="11:11" x14ac:dyDescent="0.25">
      <c r="K184">
        <v>0.38</v>
      </c>
    </row>
    <row r="185" spans="11:11" x14ac:dyDescent="0.25">
      <c r="K185">
        <v>0.38100000000000001</v>
      </c>
    </row>
    <row r="186" spans="11:11" x14ac:dyDescent="0.25">
      <c r="K186">
        <v>0.38700000000000001</v>
      </c>
    </row>
    <row r="187" spans="11:11" x14ac:dyDescent="0.25">
      <c r="K187">
        <v>0.38700000000000001</v>
      </c>
    </row>
    <row r="188" spans="11:11" x14ac:dyDescent="0.25">
      <c r="K188">
        <v>0.38700000000000001</v>
      </c>
    </row>
    <row r="189" spans="11:11" x14ac:dyDescent="0.25">
      <c r="K189">
        <v>0.38700000000000001</v>
      </c>
    </row>
    <row r="190" spans="11:11" x14ac:dyDescent="0.25">
      <c r="K190">
        <v>0.38700000000000001</v>
      </c>
    </row>
    <row r="191" spans="11:11" x14ac:dyDescent="0.25">
      <c r="K191">
        <v>0.38800000000000001</v>
      </c>
    </row>
    <row r="192" spans="11:11" x14ac:dyDescent="0.25">
      <c r="K192">
        <v>0.38800000000000001</v>
      </c>
    </row>
    <row r="193" spans="11:11" x14ac:dyDescent="0.25">
      <c r="K193">
        <v>0.39500000000000002</v>
      </c>
    </row>
    <row r="194" spans="11:11" x14ac:dyDescent="0.25">
      <c r="K194">
        <v>0.39500000000000002</v>
      </c>
    </row>
    <row r="195" spans="11:11" x14ac:dyDescent="0.25">
      <c r="K195">
        <v>0.40100000000000002</v>
      </c>
    </row>
    <row r="196" spans="11:11" x14ac:dyDescent="0.25">
      <c r="K196">
        <v>0.40200000000000002</v>
      </c>
    </row>
    <row r="197" spans="11:11" x14ac:dyDescent="0.25">
      <c r="K197">
        <v>0.40200000000000002</v>
      </c>
    </row>
    <row r="198" spans="11:11" x14ac:dyDescent="0.25">
      <c r="K198">
        <v>0.40300000000000002</v>
      </c>
    </row>
    <row r="199" spans="11:11" x14ac:dyDescent="0.25">
      <c r="K199">
        <v>0.40899999999999997</v>
      </c>
    </row>
    <row r="200" spans="11:11" x14ac:dyDescent="0.25">
      <c r="K200">
        <v>0.40899999999999997</v>
      </c>
    </row>
    <row r="201" spans="11:11" x14ac:dyDescent="0.25">
      <c r="K201">
        <v>0.41</v>
      </c>
    </row>
    <row r="202" spans="11:11" x14ac:dyDescent="0.25">
      <c r="K202">
        <v>0.41599999999999998</v>
      </c>
    </row>
    <row r="203" spans="11:11" x14ac:dyDescent="0.25">
      <c r="K203">
        <v>0.41899999999999998</v>
      </c>
    </row>
  </sheetData>
  <sortState ref="K104:K203">
    <sortCondition ref="K104:K20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2"/>
  <sheetViews>
    <sheetView tabSelected="1" topLeftCell="A81" workbookViewId="0">
      <selection activeCell="K103" sqref="K103:K20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</row>
    <row r="2" spans="1:28" x14ac:dyDescent="0.25">
      <c r="A2" t="s">
        <v>376</v>
      </c>
      <c r="B2" t="s">
        <v>28</v>
      </c>
      <c r="C2">
        <v>400</v>
      </c>
      <c r="D2">
        <v>0</v>
      </c>
      <c r="E2">
        <v>400</v>
      </c>
      <c r="F2">
        <v>550</v>
      </c>
      <c r="G2">
        <v>530</v>
      </c>
      <c r="H2">
        <v>20</v>
      </c>
      <c r="I2">
        <v>20</v>
      </c>
      <c r="J2">
        <v>20</v>
      </c>
      <c r="K2">
        <v>0.36399999999999999</v>
      </c>
      <c r="L2">
        <v>9.7000000000000005E-4</v>
      </c>
      <c r="M2">
        <v>9.8900000000000008E-4</v>
      </c>
      <c r="N2" t="s">
        <v>29</v>
      </c>
      <c r="O2">
        <v>0.52400000000000002</v>
      </c>
      <c r="P2">
        <v>5.7460000000000002E-3</v>
      </c>
      <c r="Q2">
        <v>3.0453000000000001</v>
      </c>
      <c r="R2">
        <v>1.21E-2</v>
      </c>
      <c r="S2">
        <v>0.43980000000000002</v>
      </c>
      <c r="T2">
        <v>0</v>
      </c>
      <c r="U2">
        <v>0.43980000000000002</v>
      </c>
      <c r="V2">
        <v>-2.0750999999999999</v>
      </c>
      <c r="W2" t="s">
        <v>35</v>
      </c>
      <c r="X2">
        <v>-2.7909000000000002</v>
      </c>
      <c r="Y2" t="s">
        <v>35</v>
      </c>
      <c r="Z2">
        <v>-3.0272000000000001</v>
      </c>
      <c r="AA2" t="s">
        <v>38</v>
      </c>
      <c r="AB2">
        <v>-23.274000000000001</v>
      </c>
    </row>
    <row r="3" spans="1:28" x14ac:dyDescent="0.25">
      <c r="A3" t="s">
        <v>377</v>
      </c>
      <c r="B3" t="s">
        <v>28</v>
      </c>
      <c r="C3">
        <v>400</v>
      </c>
      <c r="D3">
        <v>0</v>
      </c>
      <c r="E3">
        <v>400</v>
      </c>
      <c r="F3">
        <v>550</v>
      </c>
      <c r="G3">
        <v>530</v>
      </c>
      <c r="H3">
        <v>19</v>
      </c>
      <c r="I3">
        <v>19</v>
      </c>
      <c r="J3">
        <v>19</v>
      </c>
      <c r="K3">
        <v>0.36699999999999999</v>
      </c>
      <c r="L3">
        <v>9.6000000000000002E-4</v>
      </c>
      <c r="M3">
        <v>1.0039999999999999E-3</v>
      </c>
      <c r="N3" t="s">
        <v>29</v>
      </c>
      <c r="O3">
        <v>0.53220000000000001</v>
      </c>
      <c r="P3">
        <v>5.4590000000000003E-3</v>
      </c>
      <c r="Q3">
        <v>2.8931</v>
      </c>
      <c r="R3">
        <v>1.3299999999999999E-2</v>
      </c>
      <c r="S3">
        <v>0.43980000000000002</v>
      </c>
      <c r="T3">
        <v>0</v>
      </c>
      <c r="U3">
        <v>0.43980000000000002</v>
      </c>
      <c r="V3">
        <v>-2.0270000000000001</v>
      </c>
      <c r="W3" t="s">
        <v>35</v>
      </c>
      <c r="X3">
        <v>-2.3841000000000001</v>
      </c>
      <c r="Y3" t="s">
        <v>35</v>
      </c>
      <c r="Z3">
        <v>-2.7122999999999999</v>
      </c>
      <c r="AA3" t="s">
        <v>35</v>
      </c>
      <c r="AB3">
        <v>-20.939</v>
      </c>
    </row>
    <row r="4" spans="1:28" x14ac:dyDescent="0.25">
      <c r="A4" t="s">
        <v>378</v>
      </c>
      <c r="B4" t="s">
        <v>28</v>
      </c>
      <c r="C4">
        <v>400</v>
      </c>
      <c r="D4">
        <v>0</v>
      </c>
      <c r="E4">
        <v>400</v>
      </c>
      <c r="F4">
        <v>550</v>
      </c>
      <c r="G4">
        <v>530</v>
      </c>
      <c r="H4">
        <v>21</v>
      </c>
      <c r="I4">
        <v>21</v>
      </c>
      <c r="J4">
        <v>21</v>
      </c>
      <c r="K4">
        <v>0.36399999999999999</v>
      </c>
      <c r="L4">
        <v>9.7000000000000005E-4</v>
      </c>
      <c r="M4">
        <v>9.9700000000000006E-4</v>
      </c>
      <c r="N4" t="s">
        <v>29</v>
      </c>
      <c r="O4">
        <v>0.5282</v>
      </c>
      <c r="P4">
        <v>6.0330000000000002E-3</v>
      </c>
      <c r="Q4">
        <v>3.1976</v>
      </c>
      <c r="R4">
        <v>1.0999999999999999E-2</v>
      </c>
      <c r="S4">
        <v>0.43980000000000002</v>
      </c>
      <c r="T4">
        <v>0</v>
      </c>
      <c r="U4">
        <v>0.43980000000000002</v>
      </c>
      <c r="V4">
        <v>-2.1095999999999999</v>
      </c>
      <c r="W4" t="s">
        <v>38</v>
      </c>
      <c r="X4">
        <v>-3.7235</v>
      </c>
      <c r="Y4" t="s">
        <v>38</v>
      </c>
      <c r="Z4">
        <v>-3.7086999999999999</v>
      </c>
      <c r="AA4" t="s">
        <v>38</v>
      </c>
      <c r="AB4">
        <v>-25.311</v>
      </c>
    </row>
    <row r="5" spans="1:28" x14ac:dyDescent="0.25">
      <c r="A5" t="s">
        <v>379</v>
      </c>
      <c r="B5" t="s">
        <v>28</v>
      </c>
      <c r="C5">
        <v>400</v>
      </c>
      <c r="D5">
        <v>0</v>
      </c>
      <c r="E5">
        <v>400</v>
      </c>
      <c r="F5">
        <v>550</v>
      </c>
      <c r="G5">
        <v>530</v>
      </c>
      <c r="H5">
        <v>21</v>
      </c>
      <c r="I5">
        <v>21</v>
      </c>
      <c r="J5">
        <v>21</v>
      </c>
      <c r="K5">
        <v>0.35599999999999998</v>
      </c>
      <c r="L5">
        <v>9.6000000000000002E-4</v>
      </c>
      <c r="M5">
        <v>9.7000000000000005E-4</v>
      </c>
      <c r="N5" t="s">
        <v>29</v>
      </c>
      <c r="O5">
        <v>0.51419999999999999</v>
      </c>
      <c r="P5">
        <v>6.0330000000000002E-3</v>
      </c>
      <c r="Q5">
        <v>3.1976</v>
      </c>
      <c r="R5">
        <v>1.09E-2</v>
      </c>
      <c r="S5">
        <v>0.43980000000000002</v>
      </c>
      <c r="T5">
        <v>0</v>
      </c>
      <c r="U5">
        <v>0.43980000000000002</v>
      </c>
      <c r="V5">
        <v>-2.1206999999999998</v>
      </c>
      <c r="W5" t="s">
        <v>38</v>
      </c>
      <c r="X5">
        <v>-3.1753999999999998</v>
      </c>
      <c r="Y5" t="s">
        <v>35</v>
      </c>
      <c r="Z5">
        <v>-3.3224999999999998</v>
      </c>
      <c r="AA5" t="s">
        <v>38</v>
      </c>
      <c r="AB5">
        <v>-25.765000000000001</v>
      </c>
    </row>
    <row r="6" spans="1:28" x14ac:dyDescent="0.25">
      <c r="A6" t="s">
        <v>380</v>
      </c>
      <c r="B6" t="s">
        <v>28</v>
      </c>
      <c r="C6">
        <v>400</v>
      </c>
      <c r="D6">
        <v>0</v>
      </c>
      <c r="E6">
        <v>400</v>
      </c>
      <c r="F6">
        <v>550</v>
      </c>
      <c r="G6">
        <v>530</v>
      </c>
      <c r="H6">
        <v>20</v>
      </c>
      <c r="I6">
        <v>20</v>
      </c>
      <c r="J6">
        <v>20</v>
      </c>
      <c r="K6">
        <v>0.36299999999999999</v>
      </c>
      <c r="L6">
        <v>9.6000000000000002E-4</v>
      </c>
      <c r="M6">
        <v>9.9400000000000009E-4</v>
      </c>
      <c r="N6" t="s">
        <v>29</v>
      </c>
      <c r="O6">
        <v>0.52710000000000001</v>
      </c>
      <c r="P6">
        <v>5.7460000000000002E-3</v>
      </c>
      <c r="Q6">
        <v>3.0453000000000001</v>
      </c>
      <c r="R6">
        <v>1.18E-2</v>
      </c>
      <c r="S6">
        <v>0.43980000000000002</v>
      </c>
      <c r="T6">
        <v>0</v>
      </c>
      <c r="U6">
        <v>0.43980000000000002</v>
      </c>
      <c r="V6">
        <v>-2.0724999999999998</v>
      </c>
      <c r="W6" t="s">
        <v>35</v>
      </c>
      <c r="X6">
        <v>-3.3551000000000002</v>
      </c>
      <c r="Y6" t="s">
        <v>38</v>
      </c>
      <c r="Z6">
        <v>-3.431</v>
      </c>
      <c r="AA6" t="s">
        <v>38</v>
      </c>
      <c r="AB6">
        <v>-23.178999999999998</v>
      </c>
    </row>
    <row r="7" spans="1:28" x14ac:dyDescent="0.25">
      <c r="A7" t="s">
        <v>381</v>
      </c>
      <c r="B7" t="s">
        <v>28</v>
      </c>
      <c r="C7">
        <v>400</v>
      </c>
      <c r="D7">
        <v>0</v>
      </c>
      <c r="E7">
        <v>400</v>
      </c>
      <c r="F7">
        <v>550</v>
      </c>
      <c r="G7">
        <v>530</v>
      </c>
      <c r="H7">
        <v>19</v>
      </c>
      <c r="I7">
        <v>19</v>
      </c>
      <c r="J7">
        <v>18</v>
      </c>
      <c r="K7">
        <v>0.35199999999999998</v>
      </c>
      <c r="L7">
        <v>9.5E-4</v>
      </c>
      <c r="M7">
        <v>9.6900000000000003E-4</v>
      </c>
      <c r="N7" t="s">
        <v>29</v>
      </c>
      <c r="O7">
        <v>0.51359999999999995</v>
      </c>
      <c r="P7">
        <v>5.4590000000000003E-3</v>
      </c>
      <c r="Q7">
        <v>2.8931</v>
      </c>
      <c r="R7">
        <v>1.37E-2</v>
      </c>
      <c r="S7">
        <v>0.43980000000000002</v>
      </c>
      <c r="T7">
        <v>0</v>
      </c>
      <c r="U7">
        <v>0.43980000000000002</v>
      </c>
      <c r="V7">
        <v>-2.0428999999999999</v>
      </c>
      <c r="W7" t="s">
        <v>35</v>
      </c>
      <c r="X7">
        <v>-2.3841000000000001</v>
      </c>
      <c r="Y7" t="s">
        <v>35</v>
      </c>
      <c r="Z7">
        <v>-2.7201</v>
      </c>
      <c r="AA7" t="s">
        <v>35</v>
      </c>
      <c r="AB7">
        <v>-19.417999999999999</v>
      </c>
    </row>
    <row r="8" spans="1:28" x14ac:dyDescent="0.25">
      <c r="A8" t="s">
        <v>382</v>
      </c>
      <c r="B8" t="s">
        <v>28</v>
      </c>
      <c r="C8">
        <v>400</v>
      </c>
      <c r="D8">
        <v>0</v>
      </c>
      <c r="E8">
        <v>400</v>
      </c>
      <c r="F8">
        <v>550</v>
      </c>
      <c r="G8">
        <v>530</v>
      </c>
      <c r="H8">
        <v>20</v>
      </c>
      <c r="I8">
        <v>20</v>
      </c>
      <c r="J8">
        <v>20</v>
      </c>
      <c r="K8">
        <v>0.36799999999999999</v>
      </c>
      <c r="L8">
        <v>9.7000000000000005E-4</v>
      </c>
      <c r="M8">
        <v>9.9700000000000006E-4</v>
      </c>
      <c r="N8" t="s">
        <v>29</v>
      </c>
      <c r="O8">
        <v>0.52849999999999997</v>
      </c>
      <c r="P8">
        <v>5.7460000000000002E-3</v>
      </c>
      <c r="Q8">
        <v>3.0453000000000001</v>
      </c>
      <c r="R8">
        <v>1.21E-2</v>
      </c>
      <c r="S8">
        <v>0.43980000000000002</v>
      </c>
      <c r="T8">
        <v>0</v>
      </c>
      <c r="U8">
        <v>0.43980000000000002</v>
      </c>
      <c r="V8">
        <v>-2.0712999999999999</v>
      </c>
      <c r="W8" t="s">
        <v>35</v>
      </c>
      <c r="X8">
        <v>-2.7909000000000002</v>
      </c>
      <c r="Y8" t="s">
        <v>35</v>
      </c>
      <c r="Z8">
        <v>-3.0253999999999999</v>
      </c>
      <c r="AA8" t="s">
        <v>38</v>
      </c>
      <c r="AB8">
        <v>-23.135000000000002</v>
      </c>
    </row>
    <row r="9" spans="1:28" x14ac:dyDescent="0.25">
      <c r="A9" t="s">
        <v>383</v>
      </c>
      <c r="B9" t="s">
        <v>28</v>
      </c>
      <c r="C9">
        <v>400</v>
      </c>
      <c r="D9">
        <v>0</v>
      </c>
      <c r="E9">
        <v>400</v>
      </c>
      <c r="F9">
        <v>550</v>
      </c>
      <c r="G9">
        <v>530</v>
      </c>
      <c r="H9">
        <v>20</v>
      </c>
      <c r="I9">
        <v>20</v>
      </c>
      <c r="J9">
        <v>20</v>
      </c>
      <c r="K9">
        <v>0.34699999999999998</v>
      </c>
      <c r="L9">
        <v>9.5E-4</v>
      </c>
      <c r="M9">
        <v>9.4899999999999997E-4</v>
      </c>
      <c r="N9" t="s">
        <v>29</v>
      </c>
      <c r="O9">
        <v>0.50280000000000002</v>
      </c>
      <c r="P9">
        <v>5.7460000000000002E-3</v>
      </c>
      <c r="Q9">
        <v>3.0453000000000001</v>
      </c>
      <c r="R9">
        <v>1.18E-2</v>
      </c>
      <c r="S9">
        <v>0.43980000000000002</v>
      </c>
      <c r="T9">
        <v>0</v>
      </c>
      <c r="U9">
        <v>0.43980000000000002</v>
      </c>
      <c r="V9">
        <v>-2.0924999999999998</v>
      </c>
      <c r="W9" t="s">
        <v>35</v>
      </c>
      <c r="X9">
        <v>-4.4833999999999996</v>
      </c>
      <c r="Y9" t="s">
        <v>38</v>
      </c>
      <c r="Z9">
        <v>-4.2507999999999999</v>
      </c>
      <c r="AA9" t="s">
        <v>38</v>
      </c>
      <c r="AB9">
        <v>-23.94</v>
      </c>
    </row>
    <row r="10" spans="1:28" x14ac:dyDescent="0.25">
      <c r="A10" t="s">
        <v>384</v>
      </c>
      <c r="B10" t="s">
        <v>28</v>
      </c>
      <c r="C10">
        <v>400</v>
      </c>
      <c r="D10">
        <v>0</v>
      </c>
      <c r="E10">
        <v>400</v>
      </c>
      <c r="F10">
        <v>550</v>
      </c>
      <c r="G10">
        <v>530</v>
      </c>
      <c r="H10">
        <v>20</v>
      </c>
      <c r="I10">
        <v>20</v>
      </c>
      <c r="J10">
        <v>20</v>
      </c>
      <c r="K10">
        <v>0.36</v>
      </c>
      <c r="L10">
        <v>9.6000000000000002E-4</v>
      </c>
      <c r="M10">
        <v>9.5399999999999999E-4</v>
      </c>
      <c r="N10" t="s">
        <v>29</v>
      </c>
      <c r="O10">
        <v>0.50539999999999996</v>
      </c>
      <c r="P10">
        <v>5.7460000000000002E-3</v>
      </c>
      <c r="Q10">
        <v>3.0453000000000001</v>
      </c>
      <c r="R10">
        <v>1.14E-2</v>
      </c>
      <c r="S10">
        <v>0.43969999999999998</v>
      </c>
      <c r="T10">
        <v>0</v>
      </c>
      <c r="U10">
        <v>0.43969999999999998</v>
      </c>
      <c r="V10">
        <v>-2.0903999999999998</v>
      </c>
      <c r="W10" t="s">
        <v>35</v>
      </c>
      <c r="X10">
        <v>-2.7909000000000002</v>
      </c>
      <c r="Y10" t="s">
        <v>35</v>
      </c>
      <c r="Z10">
        <v>-3.0348000000000002</v>
      </c>
      <c r="AA10" t="s">
        <v>38</v>
      </c>
      <c r="AB10">
        <v>-23.856999999999999</v>
      </c>
    </row>
    <row r="11" spans="1:28" x14ac:dyDescent="0.25">
      <c r="A11" t="s">
        <v>385</v>
      </c>
      <c r="B11" t="s">
        <v>28</v>
      </c>
      <c r="C11">
        <v>400</v>
      </c>
      <c r="D11">
        <v>0</v>
      </c>
      <c r="E11">
        <v>400</v>
      </c>
      <c r="F11">
        <v>550</v>
      </c>
      <c r="G11">
        <v>530</v>
      </c>
      <c r="H11">
        <v>21</v>
      </c>
      <c r="I11">
        <v>21</v>
      </c>
      <c r="J11">
        <v>21</v>
      </c>
      <c r="K11">
        <v>0.34799999999999998</v>
      </c>
      <c r="L11">
        <v>9.6000000000000002E-4</v>
      </c>
      <c r="M11">
        <v>9.3700000000000001E-4</v>
      </c>
      <c r="N11" t="s">
        <v>29</v>
      </c>
      <c r="O11">
        <v>0.49640000000000001</v>
      </c>
      <c r="P11">
        <v>6.0330000000000002E-3</v>
      </c>
      <c r="Q11">
        <v>3.1976</v>
      </c>
      <c r="R11">
        <v>1.0999999999999999E-2</v>
      </c>
      <c r="S11">
        <v>0.43969999999999998</v>
      </c>
      <c r="T11">
        <v>0</v>
      </c>
      <c r="U11">
        <v>0.43969999999999998</v>
      </c>
      <c r="V11">
        <v>-2.1347</v>
      </c>
      <c r="W11" t="s">
        <v>38</v>
      </c>
      <c r="X11">
        <v>-3.1753999999999998</v>
      </c>
      <c r="Y11" t="s">
        <v>35</v>
      </c>
      <c r="Z11">
        <v>-3.3294999999999999</v>
      </c>
      <c r="AA11" t="s">
        <v>38</v>
      </c>
      <c r="AB11">
        <v>-26.405999999999999</v>
      </c>
    </row>
    <row r="12" spans="1:28" x14ac:dyDescent="0.25">
      <c r="A12" t="s">
        <v>386</v>
      </c>
      <c r="B12" t="s">
        <v>28</v>
      </c>
      <c r="C12">
        <v>400</v>
      </c>
      <c r="D12">
        <v>0</v>
      </c>
      <c r="E12">
        <v>400</v>
      </c>
      <c r="F12">
        <v>550</v>
      </c>
      <c r="G12">
        <v>530</v>
      </c>
      <c r="H12">
        <v>21</v>
      </c>
      <c r="I12">
        <v>21</v>
      </c>
      <c r="J12">
        <v>21</v>
      </c>
      <c r="K12">
        <v>0.36699999999999999</v>
      </c>
      <c r="L12">
        <v>9.7000000000000005E-4</v>
      </c>
      <c r="M12">
        <v>9.8799999999999995E-4</v>
      </c>
      <c r="N12" t="s">
        <v>29</v>
      </c>
      <c r="O12">
        <v>0.52370000000000005</v>
      </c>
      <c r="P12">
        <v>6.0330000000000002E-3</v>
      </c>
      <c r="Q12">
        <v>3.1976</v>
      </c>
      <c r="R12">
        <v>1.0699999999999999E-2</v>
      </c>
      <c r="S12">
        <v>0.43980000000000002</v>
      </c>
      <c r="T12">
        <v>0</v>
      </c>
      <c r="U12">
        <v>0.43980000000000002</v>
      </c>
      <c r="V12">
        <v>-2.1132</v>
      </c>
      <c r="W12" t="s">
        <v>38</v>
      </c>
      <c r="X12">
        <v>-3.1753999999999998</v>
      </c>
      <c r="Y12" t="s">
        <v>35</v>
      </c>
      <c r="Z12">
        <v>-3.3188</v>
      </c>
      <c r="AA12" t="s">
        <v>38</v>
      </c>
      <c r="AB12">
        <v>-25.456</v>
      </c>
    </row>
    <row r="13" spans="1:28" x14ac:dyDescent="0.25">
      <c r="A13" t="s">
        <v>387</v>
      </c>
      <c r="B13" t="s">
        <v>28</v>
      </c>
      <c r="C13">
        <v>400</v>
      </c>
      <c r="D13">
        <v>0</v>
      </c>
      <c r="E13">
        <v>400</v>
      </c>
      <c r="F13">
        <v>550</v>
      </c>
      <c r="G13">
        <v>530</v>
      </c>
      <c r="H13">
        <v>21</v>
      </c>
      <c r="I13">
        <v>21</v>
      </c>
      <c r="J13">
        <v>21</v>
      </c>
      <c r="K13">
        <v>0.34799999999999998</v>
      </c>
      <c r="L13">
        <v>9.6000000000000002E-4</v>
      </c>
      <c r="M13">
        <v>9.2699999999999998E-4</v>
      </c>
      <c r="N13" t="s">
        <v>29</v>
      </c>
      <c r="O13">
        <v>0.49130000000000001</v>
      </c>
      <c r="P13">
        <v>6.0330000000000002E-3</v>
      </c>
      <c r="Q13">
        <v>3.1976</v>
      </c>
      <c r="R13">
        <v>1.0999999999999999E-2</v>
      </c>
      <c r="S13">
        <v>0.43980000000000002</v>
      </c>
      <c r="T13">
        <v>0</v>
      </c>
      <c r="U13">
        <v>0.43980000000000002</v>
      </c>
      <c r="V13">
        <v>-2.1387999999999998</v>
      </c>
      <c r="W13" t="s">
        <v>38</v>
      </c>
      <c r="X13">
        <v>-4.2714999999999996</v>
      </c>
      <c r="Y13" t="s">
        <v>38</v>
      </c>
      <c r="Z13">
        <v>-4.1147999999999998</v>
      </c>
      <c r="AA13" t="s">
        <v>38</v>
      </c>
      <c r="AB13">
        <v>-26.594999999999999</v>
      </c>
    </row>
    <row r="14" spans="1:28" x14ac:dyDescent="0.25">
      <c r="A14" t="s">
        <v>388</v>
      </c>
      <c r="B14" t="s">
        <v>28</v>
      </c>
      <c r="C14">
        <v>400</v>
      </c>
      <c r="D14">
        <v>0</v>
      </c>
      <c r="E14">
        <v>400</v>
      </c>
      <c r="F14">
        <v>550</v>
      </c>
      <c r="G14">
        <v>530</v>
      </c>
      <c r="H14">
        <v>19</v>
      </c>
      <c r="I14">
        <v>19</v>
      </c>
      <c r="J14">
        <v>19</v>
      </c>
      <c r="K14">
        <v>0.34399999999999997</v>
      </c>
      <c r="L14">
        <v>9.5E-4</v>
      </c>
      <c r="M14">
        <v>9.3300000000000002E-4</v>
      </c>
      <c r="N14" t="s">
        <v>29</v>
      </c>
      <c r="O14">
        <v>0.49469999999999997</v>
      </c>
      <c r="P14">
        <v>5.4590000000000003E-3</v>
      </c>
      <c r="Q14">
        <v>2.8931</v>
      </c>
      <c r="R14">
        <v>1.32E-2</v>
      </c>
      <c r="S14">
        <v>0.43980000000000002</v>
      </c>
      <c r="T14">
        <v>0</v>
      </c>
      <c r="U14">
        <v>0.43980000000000002</v>
      </c>
      <c r="V14">
        <v>-2.0592000000000001</v>
      </c>
      <c r="W14" t="s">
        <v>35</v>
      </c>
      <c r="X14">
        <v>-2.9655999999999998</v>
      </c>
      <c r="Y14" t="s">
        <v>35</v>
      </c>
      <c r="Z14">
        <v>-3.1475</v>
      </c>
      <c r="AA14" t="s">
        <v>38</v>
      </c>
      <c r="AB14">
        <v>-22.041</v>
      </c>
    </row>
    <row r="15" spans="1:28" x14ac:dyDescent="0.25">
      <c r="A15" t="s">
        <v>389</v>
      </c>
      <c r="B15" t="s">
        <v>28</v>
      </c>
      <c r="C15">
        <v>400</v>
      </c>
      <c r="D15">
        <v>0</v>
      </c>
      <c r="E15">
        <v>400</v>
      </c>
      <c r="F15">
        <v>550</v>
      </c>
      <c r="G15">
        <v>530</v>
      </c>
      <c r="H15">
        <v>21</v>
      </c>
      <c r="I15">
        <v>21</v>
      </c>
      <c r="J15">
        <v>21</v>
      </c>
      <c r="K15">
        <v>0.35599999999999998</v>
      </c>
      <c r="L15">
        <v>9.7000000000000005E-4</v>
      </c>
      <c r="M15">
        <v>9.5399999999999999E-4</v>
      </c>
      <c r="N15" t="s">
        <v>29</v>
      </c>
      <c r="O15">
        <v>0.50580000000000003</v>
      </c>
      <c r="P15">
        <v>6.0330000000000002E-3</v>
      </c>
      <c r="Q15">
        <v>3.1976</v>
      </c>
      <c r="R15">
        <v>1.09E-2</v>
      </c>
      <c r="S15">
        <v>0.43980000000000002</v>
      </c>
      <c r="T15">
        <v>0</v>
      </c>
      <c r="U15">
        <v>0.43980000000000002</v>
      </c>
      <c r="V15">
        <v>-2.1273</v>
      </c>
      <c r="W15" t="s">
        <v>38</v>
      </c>
      <c r="X15">
        <v>-3.1753999999999998</v>
      </c>
      <c r="Y15" t="s">
        <v>35</v>
      </c>
      <c r="Z15">
        <v>-3.3258999999999999</v>
      </c>
      <c r="AA15" t="s">
        <v>38</v>
      </c>
      <c r="AB15">
        <v>-26.06</v>
      </c>
    </row>
    <row r="16" spans="1:28" x14ac:dyDescent="0.25">
      <c r="A16" t="s">
        <v>390</v>
      </c>
      <c r="B16" t="s">
        <v>28</v>
      </c>
      <c r="C16">
        <v>400</v>
      </c>
      <c r="D16">
        <v>0</v>
      </c>
      <c r="E16">
        <v>400</v>
      </c>
      <c r="F16">
        <v>550</v>
      </c>
      <c r="G16">
        <v>530</v>
      </c>
      <c r="H16">
        <v>21</v>
      </c>
      <c r="I16">
        <v>21</v>
      </c>
      <c r="J16">
        <v>21</v>
      </c>
      <c r="K16">
        <v>0.371</v>
      </c>
      <c r="L16">
        <v>9.7000000000000005E-4</v>
      </c>
      <c r="M16">
        <v>1.0059999999999999E-3</v>
      </c>
      <c r="N16" t="s">
        <v>29</v>
      </c>
      <c r="O16">
        <v>0.53310000000000002</v>
      </c>
      <c r="P16">
        <v>6.0330000000000002E-3</v>
      </c>
      <c r="Q16">
        <v>3.1976</v>
      </c>
      <c r="R16">
        <v>1.09E-2</v>
      </c>
      <c r="S16">
        <v>0.43980000000000002</v>
      </c>
      <c r="T16">
        <v>0</v>
      </c>
      <c r="U16">
        <v>0.43980000000000002</v>
      </c>
      <c r="V16">
        <v>-2.1057000000000001</v>
      </c>
      <c r="W16" t="s">
        <v>38</v>
      </c>
      <c r="X16">
        <v>-3.1753999999999998</v>
      </c>
      <c r="Y16" t="s">
        <v>35</v>
      </c>
      <c r="Z16">
        <v>-3.3151000000000002</v>
      </c>
      <c r="AA16" t="s">
        <v>38</v>
      </c>
      <c r="AB16">
        <v>-25.145</v>
      </c>
    </row>
    <row r="17" spans="1:28" x14ac:dyDescent="0.25">
      <c r="A17" t="s">
        <v>391</v>
      </c>
      <c r="B17" t="s">
        <v>28</v>
      </c>
      <c r="C17">
        <v>400</v>
      </c>
      <c r="D17">
        <v>0</v>
      </c>
      <c r="E17">
        <v>400</v>
      </c>
      <c r="F17">
        <v>550</v>
      </c>
      <c r="G17">
        <v>530</v>
      </c>
      <c r="H17">
        <v>20</v>
      </c>
      <c r="I17">
        <v>20</v>
      </c>
      <c r="J17">
        <v>20</v>
      </c>
      <c r="K17">
        <v>0.36299999999999999</v>
      </c>
      <c r="L17">
        <v>9.6000000000000002E-4</v>
      </c>
      <c r="M17">
        <v>9.77E-4</v>
      </c>
      <c r="N17" t="s">
        <v>29</v>
      </c>
      <c r="O17">
        <v>0.51790000000000003</v>
      </c>
      <c r="P17">
        <v>5.7460000000000002E-3</v>
      </c>
      <c r="Q17">
        <v>3.0453000000000001</v>
      </c>
      <c r="R17">
        <v>1.18E-2</v>
      </c>
      <c r="S17">
        <v>0.43980000000000002</v>
      </c>
      <c r="T17">
        <v>0</v>
      </c>
      <c r="U17">
        <v>0.43980000000000002</v>
      </c>
      <c r="V17">
        <v>-2.0800999999999998</v>
      </c>
      <c r="W17" t="s">
        <v>35</v>
      </c>
      <c r="X17">
        <v>-3.9192</v>
      </c>
      <c r="Y17" t="s">
        <v>38</v>
      </c>
      <c r="Z17">
        <v>-3.8397000000000001</v>
      </c>
      <c r="AA17" t="s">
        <v>38</v>
      </c>
      <c r="AB17">
        <v>-23.463000000000001</v>
      </c>
    </row>
    <row r="18" spans="1:28" x14ac:dyDescent="0.25">
      <c r="A18" t="s">
        <v>392</v>
      </c>
      <c r="B18" t="s">
        <v>28</v>
      </c>
      <c r="C18">
        <v>400</v>
      </c>
      <c r="D18">
        <v>0</v>
      </c>
      <c r="E18">
        <v>400</v>
      </c>
      <c r="F18">
        <v>550</v>
      </c>
      <c r="G18">
        <v>530</v>
      </c>
      <c r="H18">
        <v>20</v>
      </c>
      <c r="I18">
        <v>20</v>
      </c>
      <c r="J18">
        <v>20</v>
      </c>
      <c r="K18">
        <v>0.35599999999999998</v>
      </c>
      <c r="L18">
        <v>9.6000000000000002E-4</v>
      </c>
      <c r="M18">
        <v>9.2800000000000001E-4</v>
      </c>
      <c r="N18" t="s">
        <v>29</v>
      </c>
      <c r="O18">
        <v>0.49180000000000001</v>
      </c>
      <c r="P18">
        <v>5.7460000000000002E-3</v>
      </c>
      <c r="Q18">
        <v>3.0453000000000001</v>
      </c>
      <c r="R18">
        <v>1.15E-2</v>
      </c>
      <c r="S18">
        <v>0.43969999999999998</v>
      </c>
      <c r="T18">
        <v>0</v>
      </c>
      <c r="U18">
        <v>0.43969999999999998</v>
      </c>
      <c r="V18">
        <v>-2.1015000000000001</v>
      </c>
      <c r="W18" t="s">
        <v>38</v>
      </c>
      <c r="X18">
        <v>-2.7909000000000002</v>
      </c>
      <c r="Y18" t="s">
        <v>35</v>
      </c>
      <c r="Z18">
        <v>-3.0402999999999998</v>
      </c>
      <c r="AA18" t="s">
        <v>38</v>
      </c>
      <c r="AB18">
        <v>-24.294</v>
      </c>
    </row>
    <row r="19" spans="1:28" x14ac:dyDescent="0.25">
      <c r="A19" t="s">
        <v>393</v>
      </c>
      <c r="B19" t="s">
        <v>28</v>
      </c>
      <c r="C19">
        <v>400</v>
      </c>
      <c r="D19">
        <v>0</v>
      </c>
      <c r="E19">
        <v>400</v>
      </c>
      <c r="F19">
        <v>550</v>
      </c>
      <c r="G19">
        <v>530</v>
      </c>
      <c r="H19">
        <v>21</v>
      </c>
      <c r="I19">
        <v>21</v>
      </c>
      <c r="J19">
        <v>21</v>
      </c>
      <c r="K19">
        <v>0.36</v>
      </c>
      <c r="L19">
        <v>9.7000000000000005E-4</v>
      </c>
      <c r="M19">
        <v>9.7099999999999997E-4</v>
      </c>
      <c r="N19" t="s">
        <v>29</v>
      </c>
      <c r="O19">
        <v>0.51480000000000004</v>
      </c>
      <c r="P19">
        <v>6.0330000000000002E-3</v>
      </c>
      <c r="Q19">
        <v>3.1976</v>
      </c>
      <c r="R19">
        <v>1.09E-2</v>
      </c>
      <c r="S19">
        <v>0.43980000000000002</v>
      </c>
      <c r="T19">
        <v>0</v>
      </c>
      <c r="U19">
        <v>0.43980000000000002</v>
      </c>
      <c r="V19">
        <v>-2.1202000000000001</v>
      </c>
      <c r="W19" t="s">
        <v>38</v>
      </c>
      <c r="X19">
        <v>-3.7235</v>
      </c>
      <c r="Y19" t="s">
        <v>38</v>
      </c>
      <c r="Z19">
        <v>-3.7139000000000002</v>
      </c>
      <c r="AA19" t="s">
        <v>38</v>
      </c>
      <c r="AB19">
        <v>-25.759</v>
      </c>
    </row>
    <row r="20" spans="1:28" x14ac:dyDescent="0.25">
      <c r="A20" t="s">
        <v>394</v>
      </c>
      <c r="B20" t="s">
        <v>28</v>
      </c>
      <c r="C20">
        <v>400</v>
      </c>
      <c r="D20">
        <v>0</v>
      </c>
      <c r="E20">
        <v>400</v>
      </c>
      <c r="F20">
        <v>550</v>
      </c>
      <c r="G20">
        <v>530</v>
      </c>
      <c r="H20">
        <v>20</v>
      </c>
      <c r="I20">
        <v>20</v>
      </c>
      <c r="J20">
        <v>20</v>
      </c>
      <c r="K20">
        <v>0.34799999999999998</v>
      </c>
      <c r="L20">
        <v>9.6000000000000002E-4</v>
      </c>
      <c r="M20">
        <v>9.6100000000000005E-4</v>
      </c>
      <c r="N20" t="s">
        <v>29</v>
      </c>
      <c r="O20">
        <v>0.5091</v>
      </c>
      <c r="P20">
        <v>5.7460000000000002E-3</v>
      </c>
      <c r="Q20">
        <v>3.0453000000000001</v>
      </c>
      <c r="R20">
        <v>1.2200000000000001E-2</v>
      </c>
      <c r="S20">
        <v>0.43980000000000002</v>
      </c>
      <c r="T20">
        <v>0</v>
      </c>
      <c r="U20">
        <v>0.43980000000000002</v>
      </c>
      <c r="V20">
        <v>-2.0872999999999999</v>
      </c>
      <c r="W20" t="s">
        <v>35</v>
      </c>
      <c r="X20">
        <v>-2.7909000000000002</v>
      </c>
      <c r="Y20" t="s">
        <v>35</v>
      </c>
      <c r="Z20">
        <v>-3.0333000000000001</v>
      </c>
      <c r="AA20" t="s">
        <v>38</v>
      </c>
      <c r="AB20">
        <v>-23.738</v>
      </c>
    </row>
    <row r="21" spans="1:28" x14ac:dyDescent="0.25">
      <c r="A21" t="s">
        <v>395</v>
      </c>
      <c r="B21" t="s">
        <v>28</v>
      </c>
      <c r="C21">
        <v>400</v>
      </c>
      <c r="D21">
        <v>0</v>
      </c>
      <c r="E21">
        <v>400</v>
      </c>
      <c r="F21">
        <v>550</v>
      </c>
      <c r="G21">
        <v>530</v>
      </c>
      <c r="H21">
        <v>20</v>
      </c>
      <c r="I21">
        <v>20</v>
      </c>
      <c r="J21">
        <v>20</v>
      </c>
      <c r="K21">
        <v>0.375</v>
      </c>
      <c r="L21">
        <v>9.7000000000000005E-4</v>
      </c>
      <c r="M21">
        <v>1.031E-3</v>
      </c>
      <c r="N21" t="s">
        <v>29</v>
      </c>
      <c r="O21">
        <v>0.54630000000000001</v>
      </c>
      <c r="P21">
        <v>5.7460000000000002E-3</v>
      </c>
      <c r="Q21">
        <v>3.0453000000000001</v>
      </c>
      <c r="R21">
        <v>1.2E-2</v>
      </c>
      <c r="S21">
        <v>0.43980000000000002</v>
      </c>
      <c r="T21">
        <v>0</v>
      </c>
      <c r="U21">
        <v>0.43980000000000002</v>
      </c>
      <c r="V21">
        <v>-2.0567000000000002</v>
      </c>
      <c r="W21" t="s">
        <v>35</v>
      </c>
      <c r="X21">
        <v>-3.3551000000000002</v>
      </c>
      <c r="Y21" t="s">
        <v>38</v>
      </c>
      <c r="Z21">
        <v>-3.4232</v>
      </c>
      <c r="AA21" t="s">
        <v>38</v>
      </c>
      <c r="AB21">
        <v>-22.609000000000002</v>
      </c>
    </row>
    <row r="22" spans="1:28" x14ac:dyDescent="0.25">
      <c r="A22" t="s">
        <v>396</v>
      </c>
      <c r="B22" t="s">
        <v>28</v>
      </c>
      <c r="C22">
        <v>400</v>
      </c>
      <c r="D22">
        <v>0</v>
      </c>
      <c r="E22">
        <v>400</v>
      </c>
      <c r="F22">
        <v>550</v>
      </c>
      <c r="G22">
        <v>530</v>
      </c>
      <c r="H22">
        <v>21</v>
      </c>
      <c r="I22">
        <v>21</v>
      </c>
      <c r="J22">
        <v>21</v>
      </c>
      <c r="K22">
        <v>0.35199999999999998</v>
      </c>
      <c r="L22">
        <v>9.6000000000000002E-4</v>
      </c>
      <c r="M22">
        <v>9.5100000000000002E-4</v>
      </c>
      <c r="N22" t="s">
        <v>29</v>
      </c>
      <c r="O22">
        <v>0.50390000000000001</v>
      </c>
      <c r="P22">
        <v>6.0330000000000002E-3</v>
      </c>
      <c r="Q22">
        <v>3.1976</v>
      </c>
      <c r="R22">
        <v>1.0800000000000001E-2</v>
      </c>
      <c r="S22">
        <v>0.43980000000000002</v>
      </c>
      <c r="T22">
        <v>0</v>
      </c>
      <c r="U22">
        <v>0.43980000000000002</v>
      </c>
      <c r="V22">
        <v>-2.1288</v>
      </c>
      <c r="W22" t="s">
        <v>38</v>
      </c>
      <c r="X22">
        <v>-4.2714999999999996</v>
      </c>
      <c r="Y22" t="s">
        <v>38</v>
      </c>
      <c r="Z22">
        <v>-4.1097999999999999</v>
      </c>
      <c r="AA22" t="s">
        <v>38</v>
      </c>
      <c r="AB22">
        <v>-26.129000000000001</v>
      </c>
    </row>
    <row r="23" spans="1:28" x14ac:dyDescent="0.25">
      <c r="A23" t="s">
        <v>397</v>
      </c>
      <c r="B23" t="s">
        <v>28</v>
      </c>
      <c r="C23">
        <v>400</v>
      </c>
      <c r="D23">
        <v>0</v>
      </c>
      <c r="E23">
        <v>400</v>
      </c>
      <c r="F23">
        <v>550</v>
      </c>
      <c r="G23">
        <v>530</v>
      </c>
      <c r="H23">
        <v>20</v>
      </c>
      <c r="I23">
        <v>20</v>
      </c>
      <c r="J23">
        <v>20</v>
      </c>
      <c r="K23">
        <v>0.375</v>
      </c>
      <c r="L23">
        <v>9.7000000000000005E-4</v>
      </c>
      <c r="M23">
        <v>1.023E-3</v>
      </c>
      <c r="N23" t="s">
        <v>29</v>
      </c>
      <c r="O23">
        <v>0.54210000000000003</v>
      </c>
      <c r="P23">
        <v>5.7460000000000002E-3</v>
      </c>
      <c r="Q23">
        <v>3.0453000000000001</v>
      </c>
      <c r="R23">
        <v>1.2E-2</v>
      </c>
      <c r="S23">
        <v>0.43980000000000002</v>
      </c>
      <c r="T23">
        <v>0</v>
      </c>
      <c r="U23">
        <v>0.43980000000000002</v>
      </c>
      <c r="V23">
        <v>-2.0600999999999998</v>
      </c>
      <c r="W23" t="s">
        <v>35</v>
      </c>
      <c r="X23">
        <v>-2.7909000000000002</v>
      </c>
      <c r="Y23" t="s">
        <v>35</v>
      </c>
      <c r="Z23">
        <v>-3.0198999999999998</v>
      </c>
      <c r="AA23" t="s">
        <v>38</v>
      </c>
      <c r="AB23">
        <v>-22.73</v>
      </c>
    </row>
    <row r="24" spans="1:28" x14ac:dyDescent="0.25">
      <c r="A24" t="s">
        <v>398</v>
      </c>
      <c r="B24" t="s">
        <v>28</v>
      </c>
      <c r="C24">
        <v>400</v>
      </c>
      <c r="D24">
        <v>0</v>
      </c>
      <c r="E24">
        <v>400</v>
      </c>
      <c r="F24">
        <v>550</v>
      </c>
      <c r="G24">
        <v>530</v>
      </c>
      <c r="H24">
        <v>20</v>
      </c>
      <c r="I24">
        <v>20</v>
      </c>
      <c r="J24">
        <v>20</v>
      </c>
      <c r="K24">
        <v>0.35899999999999999</v>
      </c>
      <c r="L24">
        <v>9.6000000000000002E-4</v>
      </c>
      <c r="M24">
        <v>9.7599999999999998E-4</v>
      </c>
      <c r="N24" t="s">
        <v>29</v>
      </c>
      <c r="O24">
        <v>0.51739999999999997</v>
      </c>
      <c r="P24">
        <v>5.7460000000000002E-3</v>
      </c>
      <c r="Q24">
        <v>3.0453000000000001</v>
      </c>
      <c r="R24">
        <v>1.18E-2</v>
      </c>
      <c r="S24">
        <v>0.43980000000000002</v>
      </c>
      <c r="T24">
        <v>0</v>
      </c>
      <c r="U24">
        <v>0.43980000000000002</v>
      </c>
      <c r="V24">
        <v>-2.0804</v>
      </c>
      <c r="W24" t="s">
        <v>35</v>
      </c>
      <c r="X24">
        <v>-3.9192</v>
      </c>
      <c r="Y24" t="s">
        <v>38</v>
      </c>
      <c r="Z24">
        <v>-3.8399000000000001</v>
      </c>
      <c r="AA24" t="s">
        <v>38</v>
      </c>
      <c r="AB24">
        <v>-23.477</v>
      </c>
    </row>
    <row r="25" spans="1:28" x14ac:dyDescent="0.25">
      <c r="A25" t="s">
        <v>399</v>
      </c>
      <c r="B25" t="s">
        <v>28</v>
      </c>
      <c r="C25">
        <v>400</v>
      </c>
      <c r="D25">
        <v>0</v>
      </c>
      <c r="E25">
        <v>400</v>
      </c>
      <c r="F25">
        <v>550</v>
      </c>
      <c r="G25">
        <v>530</v>
      </c>
      <c r="H25">
        <v>20</v>
      </c>
      <c r="I25">
        <v>20</v>
      </c>
      <c r="J25">
        <v>20</v>
      </c>
      <c r="K25">
        <v>0.35199999999999998</v>
      </c>
      <c r="L25">
        <v>9.6000000000000002E-4</v>
      </c>
      <c r="M25">
        <v>9.6900000000000003E-4</v>
      </c>
      <c r="N25" t="s">
        <v>29</v>
      </c>
      <c r="O25">
        <v>0.51339999999999997</v>
      </c>
      <c r="P25">
        <v>5.7460000000000002E-3</v>
      </c>
      <c r="Q25">
        <v>3.0453000000000001</v>
      </c>
      <c r="R25">
        <v>1.21E-2</v>
      </c>
      <c r="S25">
        <v>0.43980000000000002</v>
      </c>
      <c r="T25">
        <v>0</v>
      </c>
      <c r="U25">
        <v>0.43980000000000002</v>
      </c>
      <c r="V25">
        <v>-2.0836999999999999</v>
      </c>
      <c r="W25" t="s">
        <v>35</v>
      </c>
      <c r="X25">
        <v>-3.3551000000000002</v>
      </c>
      <c r="Y25" t="s">
        <v>38</v>
      </c>
      <c r="Z25">
        <v>-3.4365000000000001</v>
      </c>
      <c r="AA25" t="s">
        <v>38</v>
      </c>
      <c r="AB25">
        <v>-23.600999999999999</v>
      </c>
    </row>
    <row r="26" spans="1:28" x14ac:dyDescent="0.25">
      <c r="A26" t="s">
        <v>400</v>
      </c>
      <c r="B26" t="s">
        <v>28</v>
      </c>
      <c r="C26">
        <v>400</v>
      </c>
      <c r="D26">
        <v>0</v>
      </c>
      <c r="E26">
        <v>400</v>
      </c>
      <c r="F26">
        <v>550</v>
      </c>
      <c r="G26">
        <v>530</v>
      </c>
      <c r="H26">
        <v>20</v>
      </c>
      <c r="I26">
        <v>20</v>
      </c>
      <c r="J26">
        <v>20</v>
      </c>
      <c r="K26">
        <v>0.35899999999999999</v>
      </c>
      <c r="L26">
        <v>9.6000000000000002E-4</v>
      </c>
      <c r="M26">
        <v>9.77E-4</v>
      </c>
      <c r="N26" t="s">
        <v>29</v>
      </c>
      <c r="O26">
        <v>0.51800000000000002</v>
      </c>
      <c r="P26">
        <v>5.7460000000000002E-3</v>
      </c>
      <c r="Q26">
        <v>3.0453000000000001</v>
      </c>
      <c r="R26">
        <v>1.18E-2</v>
      </c>
      <c r="S26">
        <v>0.43980000000000002</v>
      </c>
      <c r="T26">
        <v>0</v>
      </c>
      <c r="U26">
        <v>0.43980000000000002</v>
      </c>
      <c r="V26">
        <v>-2.08</v>
      </c>
      <c r="W26" t="s">
        <v>35</v>
      </c>
      <c r="X26">
        <v>-3.3551000000000002</v>
      </c>
      <c r="Y26" t="s">
        <v>38</v>
      </c>
      <c r="Z26">
        <v>-3.4346000000000001</v>
      </c>
      <c r="AA26" t="s">
        <v>38</v>
      </c>
      <c r="AB26">
        <v>-23.457999999999998</v>
      </c>
    </row>
    <row r="27" spans="1:28" x14ac:dyDescent="0.25">
      <c r="A27" t="s">
        <v>401</v>
      </c>
      <c r="B27" t="s">
        <v>28</v>
      </c>
      <c r="C27">
        <v>400</v>
      </c>
      <c r="D27">
        <v>0</v>
      </c>
      <c r="E27">
        <v>400</v>
      </c>
      <c r="F27">
        <v>550</v>
      </c>
      <c r="G27">
        <v>530</v>
      </c>
      <c r="H27">
        <v>20</v>
      </c>
      <c r="I27">
        <v>20</v>
      </c>
      <c r="J27">
        <v>20</v>
      </c>
      <c r="K27">
        <v>0.34399999999999997</v>
      </c>
      <c r="L27">
        <v>9.5E-4</v>
      </c>
      <c r="M27">
        <v>9.2500000000000004E-4</v>
      </c>
      <c r="N27" t="s">
        <v>29</v>
      </c>
      <c r="O27">
        <v>0.49009999999999998</v>
      </c>
      <c r="P27">
        <v>5.7460000000000002E-3</v>
      </c>
      <c r="Q27">
        <v>3.0453000000000001</v>
      </c>
      <c r="R27">
        <v>1.2E-2</v>
      </c>
      <c r="S27">
        <v>0.43980000000000002</v>
      </c>
      <c r="T27">
        <v>0</v>
      </c>
      <c r="U27">
        <v>0.43980000000000002</v>
      </c>
      <c r="V27">
        <v>-2.1029</v>
      </c>
      <c r="W27" t="s">
        <v>38</v>
      </c>
      <c r="X27">
        <v>-3.9192</v>
      </c>
      <c r="Y27" t="s">
        <v>38</v>
      </c>
      <c r="Z27">
        <v>-3.851</v>
      </c>
      <c r="AA27" t="s">
        <v>38</v>
      </c>
      <c r="AB27">
        <v>-24.353000000000002</v>
      </c>
    </row>
    <row r="28" spans="1:28" x14ac:dyDescent="0.25">
      <c r="A28" t="s">
        <v>402</v>
      </c>
      <c r="B28" t="s">
        <v>28</v>
      </c>
      <c r="C28">
        <v>400</v>
      </c>
      <c r="D28">
        <v>0</v>
      </c>
      <c r="E28">
        <v>400</v>
      </c>
      <c r="F28">
        <v>550</v>
      </c>
      <c r="G28">
        <v>530</v>
      </c>
      <c r="H28">
        <v>20</v>
      </c>
      <c r="I28">
        <v>20</v>
      </c>
      <c r="J28">
        <v>20</v>
      </c>
      <c r="K28">
        <v>0.36299999999999999</v>
      </c>
      <c r="L28">
        <v>9.6000000000000002E-4</v>
      </c>
      <c r="M28">
        <v>9.8700000000000003E-4</v>
      </c>
      <c r="N28" t="s">
        <v>29</v>
      </c>
      <c r="O28">
        <v>0.52310000000000001</v>
      </c>
      <c r="P28">
        <v>5.7460000000000002E-3</v>
      </c>
      <c r="Q28">
        <v>3.0453000000000001</v>
      </c>
      <c r="R28">
        <v>1.1599999999999999E-2</v>
      </c>
      <c r="S28">
        <v>0.43980000000000002</v>
      </c>
      <c r="T28">
        <v>0</v>
      </c>
      <c r="U28">
        <v>0.43980000000000002</v>
      </c>
      <c r="V28">
        <v>-2.0756999999999999</v>
      </c>
      <c r="W28" t="s">
        <v>35</v>
      </c>
      <c r="X28">
        <v>-2.7909000000000002</v>
      </c>
      <c r="Y28" t="s">
        <v>35</v>
      </c>
      <c r="Z28">
        <v>-3.0276000000000001</v>
      </c>
      <c r="AA28" t="s">
        <v>38</v>
      </c>
      <c r="AB28">
        <v>-23.298999999999999</v>
      </c>
    </row>
    <row r="29" spans="1:28" x14ac:dyDescent="0.25">
      <c r="A29" t="s">
        <v>403</v>
      </c>
      <c r="B29" t="s">
        <v>28</v>
      </c>
      <c r="C29">
        <v>400</v>
      </c>
      <c r="D29">
        <v>0</v>
      </c>
      <c r="E29">
        <v>400</v>
      </c>
      <c r="F29">
        <v>550</v>
      </c>
      <c r="G29">
        <v>530</v>
      </c>
      <c r="H29">
        <v>19</v>
      </c>
      <c r="I29">
        <v>19</v>
      </c>
      <c r="J29">
        <v>19</v>
      </c>
      <c r="K29">
        <v>0.36</v>
      </c>
      <c r="L29">
        <v>9.6000000000000002E-4</v>
      </c>
      <c r="M29">
        <v>9.4300000000000004E-4</v>
      </c>
      <c r="N29" t="s">
        <v>29</v>
      </c>
      <c r="O29">
        <v>0.49980000000000002</v>
      </c>
      <c r="P29">
        <v>5.4590000000000003E-3</v>
      </c>
      <c r="Q29">
        <v>2.8931</v>
      </c>
      <c r="R29">
        <v>1.2699999999999999E-2</v>
      </c>
      <c r="S29">
        <v>0.43980000000000002</v>
      </c>
      <c r="T29">
        <v>0</v>
      </c>
      <c r="U29">
        <v>0.43980000000000002</v>
      </c>
      <c r="V29">
        <v>-2.0547</v>
      </c>
      <c r="W29" t="s">
        <v>35</v>
      </c>
      <c r="X29">
        <v>-3.5470999999999999</v>
      </c>
      <c r="Y29" t="s">
        <v>38</v>
      </c>
      <c r="Z29">
        <v>-3.5648</v>
      </c>
      <c r="AA29" t="s">
        <v>38</v>
      </c>
      <c r="AB29">
        <v>-21.884</v>
      </c>
    </row>
    <row r="30" spans="1:28" x14ac:dyDescent="0.25">
      <c r="A30" t="s">
        <v>404</v>
      </c>
      <c r="B30" t="s">
        <v>28</v>
      </c>
      <c r="C30">
        <v>400</v>
      </c>
      <c r="D30">
        <v>0</v>
      </c>
      <c r="E30">
        <v>400</v>
      </c>
      <c r="F30">
        <v>550</v>
      </c>
      <c r="G30">
        <v>530</v>
      </c>
      <c r="H30">
        <v>21</v>
      </c>
      <c r="I30">
        <v>21</v>
      </c>
      <c r="J30">
        <v>21</v>
      </c>
      <c r="K30">
        <v>0.36</v>
      </c>
      <c r="L30">
        <v>9.7000000000000005E-4</v>
      </c>
      <c r="M30">
        <v>9.4600000000000001E-4</v>
      </c>
      <c r="N30" t="s">
        <v>29</v>
      </c>
      <c r="O30">
        <v>0.50139999999999996</v>
      </c>
      <c r="P30">
        <v>6.0330000000000002E-3</v>
      </c>
      <c r="Q30">
        <v>3.1976</v>
      </c>
      <c r="R30">
        <v>1.0699999999999999E-2</v>
      </c>
      <c r="S30">
        <v>0.43980000000000002</v>
      </c>
      <c r="T30">
        <v>0</v>
      </c>
      <c r="U30">
        <v>0.43980000000000002</v>
      </c>
      <c r="V30">
        <v>-2.1307999999999998</v>
      </c>
      <c r="W30" t="s">
        <v>38</v>
      </c>
      <c r="X30">
        <v>-3.1753999999999998</v>
      </c>
      <c r="Y30" t="s">
        <v>35</v>
      </c>
      <c r="Z30">
        <v>-3.3275999999999999</v>
      </c>
      <c r="AA30" t="s">
        <v>38</v>
      </c>
      <c r="AB30">
        <v>-26.209</v>
      </c>
    </row>
    <row r="31" spans="1:28" x14ac:dyDescent="0.25">
      <c r="A31" t="s">
        <v>405</v>
      </c>
      <c r="B31" t="s">
        <v>28</v>
      </c>
      <c r="C31">
        <v>400</v>
      </c>
      <c r="D31">
        <v>0</v>
      </c>
      <c r="E31">
        <v>400</v>
      </c>
      <c r="F31">
        <v>550</v>
      </c>
      <c r="G31">
        <v>530</v>
      </c>
      <c r="H31">
        <v>19</v>
      </c>
      <c r="I31">
        <v>19</v>
      </c>
      <c r="J31">
        <v>19</v>
      </c>
      <c r="K31">
        <v>0.35499999999999998</v>
      </c>
      <c r="L31">
        <v>9.6000000000000002E-4</v>
      </c>
      <c r="M31">
        <v>9.6000000000000002E-4</v>
      </c>
      <c r="N31" t="s">
        <v>29</v>
      </c>
      <c r="O31">
        <v>0.50870000000000004</v>
      </c>
      <c r="P31">
        <v>5.4590000000000003E-3</v>
      </c>
      <c r="Q31">
        <v>2.8931</v>
      </c>
      <c r="R31">
        <v>1.3100000000000001E-2</v>
      </c>
      <c r="S31">
        <v>0.43980000000000002</v>
      </c>
      <c r="T31">
        <v>0</v>
      </c>
      <c r="U31">
        <v>0.43980000000000002</v>
      </c>
      <c r="V31">
        <v>-2.0472000000000001</v>
      </c>
      <c r="W31" t="s">
        <v>35</v>
      </c>
      <c r="X31">
        <v>-2.9655999999999998</v>
      </c>
      <c r="Y31" t="s">
        <v>35</v>
      </c>
      <c r="Z31">
        <v>-3.1417000000000002</v>
      </c>
      <c r="AA31" t="s">
        <v>38</v>
      </c>
      <c r="AB31">
        <v>-21.619</v>
      </c>
    </row>
    <row r="32" spans="1:28" x14ac:dyDescent="0.25">
      <c r="A32" t="s">
        <v>406</v>
      </c>
      <c r="B32" t="s">
        <v>28</v>
      </c>
      <c r="C32">
        <v>400</v>
      </c>
      <c r="D32">
        <v>0</v>
      </c>
      <c r="E32">
        <v>400</v>
      </c>
      <c r="F32">
        <v>550</v>
      </c>
      <c r="G32">
        <v>530</v>
      </c>
      <c r="H32">
        <v>20</v>
      </c>
      <c r="I32">
        <v>20</v>
      </c>
      <c r="J32">
        <v>20</v>
      </c>
      <c r="K32">
        <v>0.35599999999999998</v>
      </c>
      <c r="L32">
        <v>9.6000000000000002E-4</v>
      </c>
      <c r="M32">
        <v>9.6100000000000005E-4</v>
      </c>
      <c r="N32" t="s">
        <v>29</v>
      </c>
      <c r="O32">
        <v>0.5091</v>
      </c>
      <c r="P32">
        <v>5.7460000000000002E-3</v>
      </c>
      <c r="Q32">
        <v>3.0453000000000001</v>
      </c>
      <c r="R32">
        <v>1.2E-2</v>
      </c>
      <c r="S32">
        <v>0.43980000000000002</v>
      </c>
      <c r="T32">
        <v>0</v>
      </c>
      <c r="U32">
        <v>0.43980000000000002</v>
      </c>
      <c r="V32">
        <v>-2.0872999999999999</v>
      </c>
      <c r="W32" t="s">
        <v>35</v>
      </c>
      <c r="X32">
        <v>-3.9192</v>
      </c>
      <c r="Y32" t="s">
        <v>38</v>
      </c>
      <c r="Z32">
        <v>-3.8431999999999999</v>
      </c>
      <c r="AA32" t="s">
        <v>38</v>
      </c>
      <c r="AB32">
        <v>-23.736999999999998</v>
      </c>
    </row>
    <row r="33" spans="1:28" x14ac:dyDescent="0.25">
      <c r="A33" t="s">
        <v>407</v>
      </c>
      <c r="B33" t="s">
        <v>28</v>
      </c>
      <c r="C33">
        <v>400</v>
      </c>
      <c r="D33">
        <v>0</v>
      </c>
      <c r="E33">
        <v>400</v>
      </c>
      <c r="F33">
        <v>550</v>
      </c>
      <c r="G33">
        <v>530</v>
      </c>
      <c r="H33">
        <v>21</v>
      </c>
      <c r="I33">
        <v>21</v>
      </c>
      <c r="J33">
        <v>21</v>
      </c>
      <c r="K33">
        <v>0.35899999999999999</v>
      </c>
      <c r="L33">
        <v>9.6000000000000002E-4</v>
      </c>
      <c r="M33">
        <v>9.68E-4</v>
      </c>
      <c r="N33" t="s">
        <v>29</v>
      </c>
      <c r="O33">
        <v>0.51319999999999999</v>
      </c>
      <c r="P33">
        <v>6.0330000000000002E-3</v>
      </c>
      <c r="Q33">
        <v>3.1976</v>
      </c>
      <c r="R33">
        <v>1.06E-2</v>
      </c>
      <c r="S33">
        <v>0.43980000000000002</v>
      </c>
      <c r="T33">
        <v>0</v>
      </c>
      <c r="U33">
        <v>0.43980000000000002</v>
      </c>
      <c r="V33">
        <v>-2.1215000000000002</v>
      </c>
      <c r="W33" t="s">
        <v>38</v>
      </c>
      <c r="X33">
        <v>-4.8194999999999997</v>
      </c>
      <c r="Y33" t="s">
        <v>38</v>
      </c>
      <c r="Z33">
        <v>-4.4977999999999998</v>
      </c>
      <c r="AA33" t="s">
        <v>38</v>
      </c>
      <c r="AB33">
        <v>-25.797999999999998</v>
      </c>
    </row>
    <row r="34" spans="1:28" x14ac:dyDescent="0.25">
      <c r="A34" t="s">
        <v>408</v>
      </c>
      <c r="B34" t="s">
        <v>28</v>
      </c>
      <c r="C34">
        <v>400</v>
      </c>
      <c r="D34">
        <v>0</v>
      </c>
      <c r="E34">
        <v>400</v>
      </c>
      <c r="F34">
        <v>550</v>
      </c>
      <c r="G34">
        <v>530</v>
      </c>
      <c r="H34">
        <v>19</v>
      </c>
      <c r="I34">
        <v>19</v>
      </c>
      <c r="J34">
        <v>19</v>
      </c>
      <c r="K34">
        <v>0.36</v>
      </c>
      <c r="L34">
        <v>9.6000000000000002E-4</v>
      </c>
      <c r="M34">
        <v>9.7900000000000005E-4</v>
      </c>
      <c r="N34" t="s">
        <v>29</v>
      </c>
      <c r="O34">
        <v>0.51900000000000002</v>
      </c>
      <c r="P34">
        <v>5.4590000000000003E-3</v>
      </c>
      <c r="Q34">
        <v>2.8931</v>
      </c>
      <c r="R34">
        <v>1.35E-2</v>
      </c>
      <c r="S34">
        <v>0.43980000000000002</v>
      </c>
      <c r="T34">
        <v>0</v>
      </c>
      <c r="U34">
        <v>0.43980000000000002</v>
      </c>
      <c r="V34">
        <v>-2.0383</v>
      </c>
      <c r="W34" t="s">
        <v>35</v>
      </c>
      <c r="X34">
        <v>-2.3841000000000001</v>
      </c>
      <c r="Y34" t="s">
        <v>35</v>
      </c>
      <c r="Z34">
        <v>-2.7179000000000002</v>
      </c>
      <c r="AA34" t="s">
        <v>35</v>
      </c>
      <c r="AB34">
        <v>-21.317</v>
      </c>
    </row>
    <row r="35" spans="1:28" x14ac:dyDescent="0.25">
      <c r="A35" t="s">
        <v>409</v>
      </c>
      <c r="B35" t="s">
        <v>28</v>
      </c>
      <c r="C35">
        <v>400</v>
      </c>
      <c r="D35">
        <v>0</v>
      </c>
      <c r="E35">
        <v>400</v>
      </c>
      <c r="F35">
        <v>550</v>
      </c>
      <c r="G35">
        <v>530</v>
      </c>
      <c r="H35">
        <v>20</v>
      </c>
      <c r="I35">
        <v>20</v>
      </c>
      <c r="J35">
        <v>20</v>
      </c>
      <c r="K35">
        <v>0.36699999999999999</v>
      </c>
      <c r="L35">
        <v>9.7000000000000005E-4</v>
      </c>
      <c r="M35">
        <v>1.005E-3</v>
      </c>
      <c r="N35" t="s">
        <v>29</v>
      </c>
      <c r="O35">
        <v>0.53249999999999997</v>
      </c>
      <c r="P35">
        <v>5.7460000000000002E-3</v>
      </c>
      <c r="Q35">
        <v>3.0453000000000001</v>
      </c>
      <c r="R35">
        <v>1.2E-2</v>
      </c>
      <c r="S35">
        <v>0.43980000000000002</v>
      </c>
      <c r="T35">
        <v>0</v>
      </c>
      <c r="U35">
        <v>0.43980000000000002</v>
      </c>
      <c r="V35">
        <v>-2.0680000000000001</v>
      </c>
      <c r="W35" t="s">
        <v>35</v>
      </c>
      <c r="X35">
        <v>-2.7909000000000002</v>
      </c>
      <c r="Y35" t="s">
        <v>35</v>
      </c>
      <c r="Z35">
        <v>-3.0238</v>
      </c>
      <c r="AA35" t="s">
        <v>38</v>
      </c>
      <c r="AB35">
        <v>-23.015999999999998</v>
      </c>
    </row>
    <row r="36" spans="1:28" x14ac:dyDescent="0.25">
      <c r="A36" t="s">
        <v>149</v>
      </c>
      <c r="B36" t="s">
        <v>28</v>
      </c>
      <c r="C36">
        <v>400</v>
      </c>
      <c r="D36">
        <v>0</v>
      </c>
      <c r="E36">
        <v>400</v>
      </c>
      <c r="F36">
        <v>550</v>
      </c>
      <c r="G36">
        <v>530</v>
      </c>
      <c r="H36">
        <v>20</v>
      </c>
      <c r="I36">
        <v>20</v>
      </c>
      <c r="J36">
        <v>20</v>
      </c>
      <c r="K36">
        <v>0.34399999999999997</v>
      </c>
      <c r="L36">
        <v>9.6000000000000002E-4</v>
      </c>
      <c r="M36">
        <v>9.2699999999999998E-4</v>
      </c>
      <c r="N36" t="s">
        <v>29</v>
      </c>
      <c r="O36">
        <v>0.49149999999999999</v>
      </c>
      <c r="P36">
        <v>5.7460000000000002E-3</v>
      </c>
      <c r="Q36">
        <v>3.0453000000000001</v>
      </c>
      <c r="R36">
        <v>1.2200000000000001E-2</v>
      </c>
      <c r="S36">
        <v>0.43980000000000002</v>
      </c>
      <c r="T36">
        <v>0</v>
      </c>
      <c r="U36">
        <v>0.43980000000000002</v>
      </c>
      <c r="V36">
        <v>-2.1017000000000001</v>
      </c>
      <c r="W36" t="s">
        <v>38</v>
      </c>
      <c r="X36">
        <v>-2.7909000000000002</v>
      </c>
      <c r="Y36" t="s">
        <v>35</v>
      </c>
      <c r="Z36">
        <v>-3.0404</v>
      </c>
      <c r="AA36" t="s">
        <v>38</v>
      </c>
      <c r="AB36">
        <v>-24.306999999999999</v>
      </c>
    </row>
    <row r="37" spans="1:28" x14ac:dyDescent="0.25">
      <c r="A37" t="s">
        <v>410</v>
      </c>
      <c r="B37" t="s">
        <v>28</v>
      </c>
      <c r="C37">
        <v>400</v>
      </c>
      <c r="D37">
        <v>0</v>
      </c>
      <c r="E37">
        <v>400</v>
      </c>
      <c r="F37">
        <v>550</v>
      </c>
      <c r="G37">
        <v>530</v>
      </c>
      <c r="H37">
        <v>19</v>
      </c>
      <c r="I37">
        <v>19</v>
      </c>
      <c r="J37">
        <v>19</v>
      </c>
      <c r="K37">
        <v>0.35899999999999999</v>
      </c>
      <c r="L37">
        <v>9.6000000000000002E-4</v>
      </c>
      <c r="M37">
        <v>9.7799999999999992E-4</v>
      </c>
      <c r="N37" t="s">
        <v>29</v>
      </c>
      <c r="O37">
        <v>0.51829999999999998</v>
      </c>
      <c r="P37">
        <v>5.4590000000000003E-3</v>
      </c>
      <c r="Q37">
        <v>2.8931</v>
      </c>
      <c r="R37">
        <v>1.3100000000000001E-2</v>
      </c>
      <c r="S37">
        <v>0.43980000000000002</v>
      </c>
      <c r="T37">
        <v>0</v>
      </c>
      <c r="U37">
        <v>0.43980000000000002</v>
      </c>
      <c r="V37">
        <v>-2.0388999999999999</v>
      </c>
      <c r="W37" t="s">
        <v>35</v>
      </c>
      <c r="X37">
        <v>-2.3841000000000001</v>
      </c>
      <c r="Y37" t="s">
        <v>35</v>
      </c>
      <c r="Z37">
        <v>-2.7181999999999999</v>
      </c>
      <c r="AA37" t="s">
        <v>35</v>
      </c>
      <c r="AB37">
        <v>-21.337</v>
      </c>
    </row>
    <row r="38" spans="1:28" x14ac:dyDescent="0.25">
      <c r="A38" t="s">
        <v>411</v>
      </c>
      <c r="B38" t="s">
        <v>28</v>
      </c>
      <c r="C38">
        <v>400</v>
      </c>
      <c r="D38">
        <v>0</v>
      </c>
      <c r="E38">
        <v>400</v>
      </c>
      <c r="F38">
        <v>550</v>
      </c>
      <c r="G38">
        <v>530</v>
      </c>
      <c r="H38">
        <v>21</v>
      </c>
      <c r="I38">
        <v>21</v>
      </c>
      <c r="J38">
        <v>21</v>
      </c>
      <c r="K38">
        <v>0.371</v>
      </c>
      <c r="L38">
        <v>9.7000000000000005E-4</v>
      </c>
      <c r="M38">
        <v>1.0219999999999999E-3</v>
      </c>
      <c r="N38" t="s">
        <v>29</v>
      </c>
      <c r="O38">
        <v>0.54159999999999997</v>
      </c>
      <c r="P38">
        <v>6.0330000000000002E-3</v>
      </c>
      <c r="Q38">
        <v>3.1976</v>
      </c>
      <c r="R38">
        <v>1.0800000000000001E-2</v>
      </c>
      <c r="S38">
        <v>0.43980000000000002</v>
      </c>
      <c r="T38">
        <v>0</v>
      </c>
      <c r="U38">
        <v>0.43980000000000002</v>
      </c>
      <c r="V38">
        <v>-2.0990000000000002</v>
      </c>
      <c r="W38" t="s">
        <v>35</v>
      </c>
      <c r="X38">
        <v>-3.1753999999999998</v>
      </c>
      <c r="Y38" t="s">
        <v>35</v>
      </c>
      <c r="Z38">
        <v>-3.3117999999999999</v>
      </c>
      <c r="AA38" t="s">
        <v>38</v>
      </c>
      <c r="AB38">
        <v>-24.878</v>
      </c>
    </row>
    <row r="39" spans="1:28" x14ac:dyDescent="0.25">
      <c r="A39" t="s">
        <v>412</v>
      </c>
      <c r="B39" t="s">
        <v>28</v>
      </c>
      <c r="C39">
        <v>400</v>
      </c>
      <c r="D39">
        <v>0</v>
      </c>
      <c r="E39">
        <v>400</v>
      </c>
      <c r="F39">
        <v>550</v>
      </c>
      <c r="G39">
        <v>530</v>
      </c>
      <c r="H39">
        <v>19</v>
      </c>
      <c r="I39">
        <v>19</v>
      </c>
      <c r="J39">
        <v>19</v>
      </c>
      <c r="K39">
        <v>0.36299999999999999</v>
      </c>
      <c r="L39">
        <v>9.6000000000000002E-4</v>
      </c>
      <c r="M39">
        <v>9.8799999999999995E-4</v>
      </c>
      <c r="N39" t="s">
        <v>29</v>
      </c>
      <c r="O39">
        <v>0.52339999999999998</v>
      </c>
      <c r="P39">
        <v>5.4590000000000003E-3</v>
      </c>
      <c r="Q39">
        <v>2.8931</v>
      </c>
      <c r="R39">
        <v>1.34E-2</v>
      </c>
      <c r="S39">
        <v>0.43980000000000002</v>
      </c>
      <c r="T39">
        <v>0</v>
      </c>
      <c r="U39">
        <v>0.43980000000000002</v>
      </c>
      <c r="V39">
        <v>-2.0345</v>
      </c>
      <c r="W39" t="s">
        <v>35</v>
      </c>
      <c r="X39">
        <v>-2.3841000000000001</v>
      </c>
      <c r="Y39" t="s">
        <v>35</v>
      </c>
      <c r="Z39">
        <v>-2.7160000000000002</v>
      </c>
      <c r="AA39" t="s">
        <v>35</v>
      </c>
      <c r="AB39">
        <v>-21.187999999999999</v>
      </c>
    </row>
    <row r="40" spans="1:28" x14ac:dyDescent="0.25">
      <c r="A40" t="s">
        <v>413</v>
      </c>
      <c r="B40" t="s">
        <v>28</v>
      </c>
      <c r="C40">
        <v>400</v>
      </c>
      <c r="D40">
        <v>0</v>
      </c>
      <c r="E40">
        <v>400</v>
      </c>
      <c r="F40">
        <v>550</v>
      </c>
      <c r="G40">
        <v>530</v>
      </c>
      <c r="H40">
        <v>20</v>
      </c>
      <c r="I40">
        <v>20</v>
      </c>
      <c r="J40">
        <v>20</v>
      </c>
      <c r="K40">
        <v>0.36399999999999999</v>
      </c>
      <c r="L40">
        <v>9.7000000000000005E-4</v>
      </c>
      <c r="M40">
        <v>9.5399999999999999E-4</v>
      </c>
      <c r="N40" t="s">
        <v>29</v>
      </c>
      <c r="O40">
        <v>0.50539999999999996</v>
      </c>
      <c r="P40">
        <v>5.7460000000000002E-3</v>
      </c>
      <c r="Q40">
        <v>3.0453000000000001</v>
      </c>
      <c r="R40">
        <v>1.12E-2</v>
      </c>
      <c r="S40">
        <v>0.43980000000000002</v>
      </c>
      <c r="T40">
        <v>0</v>
      </c>
      <c r="U40">
        <v>0.43980000000000002</v>
      </c>
      <c r="V40">
        <v>-2.0903</v>
      </c>
      <c r="W40" t="s">
        <v>35</v>
      </c>
      <c r="X40">
        <v>-2.7909000000000002</v>
      </c>
      <c r="Y40" t="s">
        <v>35</v>
      </c>
      <c r="Z40">
        <v>-3.0348000000000002</v>
      </c>
      <c r="AA40" t="s">
        <v>38</v>
      </c>
      <c r="AB40">
        <v>-23.853999999999999</v>
      </c>
    </row>
    <row r="41" spans="1:28" x14ac:dyDescent="0.25">
      <c r="A41" t="s">
        <v>414</v>
      </c>
      <c r="B41" t="s">
        <v>28</v>
      </c>
      <c r="C41">
        <v>400</v>
      </c>
      <c r="D41">
        <v>0</v>
      </c>
      <c r="E41">
        <v>400</v>
      </c>
      <c r="F41">
        <v>550</v>
      </c>
      <c r="G41">
        <v>530</v>
      </c>
      <c r="H41">
        <v>20</v>
      </c>
      <c r="I41">
        <v>20</v>
      </c>
      <c r="J41">
        <v>20</v>
      </c>
      <c r="K41">
        <v>0.36799999999999999</v>
      </c>
      <c r="L41">
        <v>9.7000000000000005E-4</v>
      </c>
      <c r="M41">
        <v>9.8900000000000008E-4</v>
      </c>
      <c r="N41" t="s">
        <v>29</v>
      </c>
      <c r="O41">
        <v>0.5242</v>
      </c>
      <c r="P41">
        <v>5.7460000000000002E-3</v>
      </c>
      <c r="Q41">
        <v>3.0453000000000001</v>
      </c>
      <c r="R41">
        <v>1.21E-2</v>
      </c>
      <c r="S41">
        <v>0.43980000000000002</v>
      </c>
      <c r="T41">
        <v>0</v>
      </c>
      <c r="U41">
        <v>0.43980000000000002</v>
      </c>
      <c r="V41">
        <v>-2.0749</v>
      </c>
      <c r="W41" t="s">
        <v>35</v>
      </c>
      <c r="X41">
        <v>-2.7909000000000002</v>
      </c>
      <c r="Y41" t="s">
        <v>35</v>
      </c>
      <c r="Z41">
        <v>-3.0270999999999999</v>
      </c>
      <c r="AA41" t="s">
        <v>38</v>
      </c>
      <c r="AB41">
        <v>-23.268000000000001</v>
      </c>
    </row>
    <row r="42" spans="1:28" x14ac:dyDescent="0.25">
      <c r="A42" t="s">
        <v>415</v>
      </c>
      <c r="B42" t="s">
        <v>28</v>
      </c>
      <c r="C42">
        <v>400</v>
      </c>
      <c r="D42">
        <v>0</v>
      </c>
      <c r="E42">
        <v>400</v>
      </c>
      <c r="F42">
        <v>550</v>
      </c>
      <c r="G42">
        <v>530</v>
      </c>
      <c r="H42">
        <v>21</v>
      </c>
      <c r="I42">
        <v>21</v>
      </c>
      <c r="J42">
        <v>21</v>
      </c>
      <c r="K42">
        <v>0.36</v>
      </c>
      <c r="L42">
        <v>9.6000000000000002E-4</v>
      </c>
      <c r="M42">
        <v>9.6100000000000005E-4</v>
      </c>
      <c r="N42" t="s">
        <v>29</v>
      </c>
      <c r="O42">
        <v>0.50929999999999997</v>
      </c>
      <c r="P42">
        <v>6.0330000000000002E-3</v>
      </c>
      <c r="Q42">
        <v>3.1976</v>
      </c>
      <c r="R42">
        <v>1.09E-2</v>
      </c>
      <c r="S42">
        <v>0.43980000000000002</v>
      </c>
      <c r="T42">
        <v>0</v>
      </c>
      <c r="U42">
        <v>0.43980000000000002</v>
      </c>
      <c r="V42">
        <v>-2.1246</v>
      </c>
      <c r="W42" t="s">
        <v>38</v>
      </c>
      <c r="X42">
        <v>-4.8194999999999997</v>
      </c>
      <c r="Y42" t="s">
        <v>38</v>
      </c>
      <c r="Z42">
        <v>-4.4992999999999999</v>
      </c>
      <c r="AA42" t="s">
        <v>38</v>
      </c>
      <c r="AB42">
        <v>-25.931999999999999</v>
      </c>
    </row>
    <row r="43" spans="1:28" x14ac:dyDescent="0.25">
      <c r="A43" t="s">
        <v>416</v>
      </c>
      <c r="B43" t="s">
        <v>28</v>
      </c>
      <c r="C43">
        <v>400</v>
      </c>
      <c r="D43">
        <v>0</v>
      </c>
      <c r="E43">
        <v>400</v>
      </c>
      <c r="F43">
        <v>550</v>
      </c>
      <c r="G43">
        <v>530</v>
      </c>
      <c r="H43">
        <v>21</v>
      </c>
      <c r="I43">
        <v>21</v>
      </c>
      <c r="J43">
        <v>21</v>
      </c>
      <c r="K43">
        <v>0.36</v>
      </c>
      <c r="L43">
        <v>9.6000000000000002E-4</v>
      </c>
      <c r="M43">
        <v>9.7099999999999997E-4</v>
      </c>
      <c r="N43" t="s">
        <v>29</v>
      </c>
      <c r="O43">
        <v>0.51459999999999995</v>
      </c>
      <c r="P43">
        <v>6.0330000000000002E-3</v>
      </c>
      <c r="Q43">
        <v>3.1976</v>
      </c>
      <c r="R43">
        <v>1.09E-2</v>
      </c>
      <c r="S43">
        <v>0.43980000000000002</v>
      </c>
      <c r="T43">
        <v>0</v>
      </c>
      <c r="U43">
        <v>0.43980000000000002</v>
      </c>
      <c r="V43">
        <v>-2.1204000000000001</v>
      </c>
      <c r="W43" t="s">
        <v>38</v>
      </c>
      <c r="X43">
        <v>-3.7235</v>
      </c>
      <c r="Y43" t="s">
        <v>38</v>
      </c>
      <c r="Z43">
        <v>-3.714</v>
      </c>
      <c r="AA43" t="s">
        <v>38</v>
      </c>
      <c r="AB43">
        <v>-25.768999999999998</v>
      </c>
    </row>
    <row r="44" spans="1:28" x14ac:dyDescent="0.25">
      <c r="A44" t="s">
        <v>417</v>
      </c>
      <c r="B44" t="s">
        <v>28</v>
      </c>
      <c r="C44">
        <v>400</v>
      </c>
      <c r="D44">
        <v>0</v>
      </c>
      <c r="E44">
        <v>400</v>
      </c>
      <c r="F44">
        <v>550</v>
      </c>
      <c r="G44">
        <v>530</v>
      </c>
      <c r="H44">
        <v>21</v>
      </c>
      <c r="I44">
        <v>21</v>
      </c>
      <c r="J44">
        <v>21</v>
      </c>
      <c r="K44">
        <v>0.34799999999999998</v>
      </c>
      <c r="L44">
        <v>9.5E-4</v>
      </c>
      <c r="M44">
        <v>9.5100000000000002E-4</v>
      </c>
      <c r="N44" t="s">
        <v>29</v>
      </c>
      <c r="O44">
        <v>0.504</v>
      </c>
      <c r="P44">
        <v>6.0330000000000002E-3</v>
      </c>
      <c r="Q44">
        <v>3.1976</v>
      </c>
      <c r="R44">
        <v>1.0699999999999999E-2</v>
      </c>
      <c r="S44">
        <v>0.43980000000000002</v>
      </c>
      <c r="T44">
        <v>0</v>
      </c>
      <c r="U44">
        <v>0.43980000000000002</v>
      </c>
      <c r="V44">
        <v>-2.1288</v>
      </c>
      <c r="W44" t="s">
        <v>38</v>
      </c>
      <c r="X44">
        <v>-3.7235</v>
      </c>
      <c r="Y44" t="s">
        <v>38</v>
      </c>
      <c r="Z44">
        <v>-3.7181999999999999</v>
      </c>
      <c r="AA44" t="s">
        <v>38</v>
      </c>
      <c r="AB44">
        <v>-26.140999999999998</v>
      </c>
    </row>
    <row r="45" spans="1:28" x14ac:dyDescent="0.25">
      <c r="A45" t="s">
        <v>418</v>
      </c>
      <c r="B45" t="s">
        <v>28</v>
      </c>
      <c r="C45">
        <v>400</v>
      </c>
      <c r="D45">
        <v>0</v>
      </c>
      <c r="E45">
        <v>400</v>
      </c>
      <c r="F45">
        <v>550</v>
      </c>
      <c r="G45">
        <v>530</v>
      </c>
      <c r="H45">
        <v>20</v>
      </c>
      <c r="I45">
        <v>20</v>
      </c>
      <c r="J45">
        <v>20</v>
      </c>
      <c r="K45">
        <v>0.36699999999999999</v>
      </c>
      <c r="L45">
        <v>9.7000000000000005E-4</v>
      </c>
      <c r="M45">
        <v>9.9700000000000006E-4</v>
      </c>
      <c r="N45" t="s">
        <v>29</v>
      </c>
      <c r="O45">
        <v>0.52829999999999999</v>
      </c>
      <c r="P45">
        <v>5.7460000000000002E-3</v>
      </c>
      <c r="Q45">
        <v>3.0453000000000001</v>
      </c>
      <c r="R45">
        <v>1.21E-2</v>
      </c>
      <c r="S45">
        <v>0.43980000000000002</v>
      </c>
      <c r="T45">
        <v>0</v>
      </c>
      <c r="U45">
        <v>0.43980000000000002</v>
      </c>
      <c r="V45">
        <v>-2.0714999999999999</v>
      </c>
      <c r="W45" t="s">
        <v>35</v>
      </c>
      <c r="X45">
        <v>-2.7909000000000002</v>
      </c>
      <c r="Y45" t="s">
        <v>35</v>
      </c>
      <c r="Z45">
        <v>-3.0255000000000001</v>
      </c>
      <c r="AA45" t="s">
        <v>38</v>
      </c>
      <c r="AB45">
        <v>-23.141999999999999</v>
      </c>
    </row>
    <row r="46" spans="1:28" x14ac:dyDescent="0.25">
      <c r="A46" t="s">
        <v>419</v>
      </c>
      <c r="B46" t="s">
        <v>28</v>
      </c>
      <c r="C46">
        <v>400</v>
      </c>
      <c r="D46">
        <v>0</v>
      </c>
      <c r="E46">
        <v>400</v>
      </c>
      <c r="F46">
        <v>550</v>
      </c>
      <c r="G46">
        <v>530</v>
      </c>
      <c r="H46">
        <v>21</v>
      </c>
      <c r="I46">
        <v>21</v>
      </c>
      <c r="J46">
        <v>21</v>
      </c>
      <c r="K46">
        <v>0.36699999999999999</v>
      </c>
      <c r="L46">
        <v>9.6000000000000002E-4</v>
      </c>
      <c r="M46">
        <v>9.9500000000000001E-4</v>
      </c>
      <c r="N46" t="s">
        <v>29</v>
      </c>
      <c r="O46">
        <v>0.52739999999999998</v>
      </c>
      <c r="P46">
        <v>6.0330000000000002E-3</v>
      </c>
      <c r="Q46">
        <v>3.1976</v>
      </c>
      <c r="R46">
        <v>1.0800000000000001E-2</v>
      </c>
      <c r="S46">
        <v>0.43980000000000002</v>
      </c>
      <c r="T46">
        <v>0</v>
      </c>
      <c r="U46">
        <v>0.43980000000000002</v>
      </c>
      <c r="V46">
        <v>-2.1103000000000001</v>
      </c>
      <c r="W46" t="s">
        <v>38</v>
      </c>
      <c r="X46">
        <v>-4.8194999999999997</v>
      </c>
      <c r="Y46" t="s">
        <v>38</v>
      </c>
      <c r="Z46">
        <v>-4.4922000000000004</v>
      </c>
      <c r="AA46" t="s">
        <v>38</v>
      </c>
      <c r="AB46">
        <v>-25.335000000000001</v>
      </c>
    </row>
    <row r="47" spans="1:28" x14ac:dyDescent="0.25">
      <c r="A47" t="s">
        <v>420</v>
      </c>
      <c r="B47" t="s">
        <v>28</v>
      </c>
      <c r="C47">
        <v>400</v>
      </c>
      <c r="D47">
        <v>0</v>
      </c>
      <c r="E47">
        <v>400</v>
      </c>
      <c r="F47">
        <v>550</v>
      </c>
      <c r="G47">
        <v>530</v>
      </c>
      <c r="H47">
        <v>20</v>
      </c>
      <c r="I47">
        <v>20</v>
      </c>
      <c r="J47">
        <v>20</v>
      </c>
      <c r="K47">
        <v>0.36</v>
      </c>
      <c r="L47">
        <v>9.6000000000000002E-4</v>
      </c>
      <c r="M47">
        <v>9.6199999999999996E-4</v>
      </c>
      <c r="N47" t="s">
        <v>29</v>
      </c>
      <c r="O47">
        <v>0.51</v>
      </c>
      <c r="P47">
        <v>5.7460000000000002E-3</v>
      </c>
      <c r="Q47">
        <v>3.0453000000000001</v>
      </c>
      <c r="R47">
        <v>1.2E-2</v>
      </c>
      <c r="S47">
        <v>0.43980000000000002</v>
      </c>
      <c r="T47">
        <v>0</v>
      </c>
      <c r="U47">
        <v>0.43980000000000002</v>
      </c>
      <c r="V47">
        <v>-2.0865999999999998</v>
      </c>
      <c r="W47" t="s">
        <v>35</v>
      </c>
      <c r="X47">
        <v>-2.7909000000000002</v>
      </c>
      <c r="Y47" t="s">
        <v>35</v>
      </c>
      <c r="Z47">
        <v>-3.0329000000000002</v>
      </c>
      <c r="AA47" t="s">
        <v>38</v>
      </c>
      <c r="AB47">
        <v>-23.709</v>
      </c>
    </row>
    <row r="48" spans="1:28" x14ac:dyDescent="0.25">
      <c r="A48" t="s">
        <v>154</v>
      </c>
      <c r="B48" t="s">
        <v>28</v>
      </c>
      <c r="C48">
        <v>400</v>
      </c>
      <c r="D48">
        <v>0</v>
      </c>
      <c r="E48">
        <v>400</v>
      </c>
      <c r="F48">
        <v>550</v>
      </c>
      <c r="G48">
        <v>530</v>
      </c>
      <c r="H48">
        <v>19</v>
      </c>
      <c r="I48">
        <v>19</v>
      </c>
      <c r="J48">
        <v>19</v>
      </c>
      <c r="K48">
        <v>0.36299999999999999</v>
      </c>
      <c r="L48">
        <v>9.6000000000000002E-4</v>
      </c>
      <c r="M48">
        <v>9.8700000000000003E-4</v>
      </c>
      <c r="N48" t="s">
        <v>29</v>
      </c>
      <c r="O48">
        <v>0.52329999999999999</v>
      </c>
      <c r="P48">
        <v>5.4590000000000003E-3</v>
      </c>
      <c r="Q48">
        <v>2.8931</v>
      </c>
      <c r="R48">
        <v>1.34E-2</v>
      </c>
      <c r="S48">
        <v>0.43980000000000002</v>
      </c>
      <c r="T48">
        <v>0</v>
      </c>
      <c r="U48">
        <v>0.43980000000000002</v>
      </c>
      <c r="V48">
        <v>-2.0346000000000002</v>
      </c>
      <c r="W48" t="s">
        <v>35</v>
      </c>
      <c r="X48">
        <v>-2.3841000000000001</v>
      </c>
      <c r="Y48" t="s">
        <v>35</v>
      </c>
      <c r="Z48">
        <v>-2.7161</v>
      </c>
      <c r="AA48" t="s">
        <v>35</v>
      </c>
      <c r="AB48">
        <v>-21.192</v>
      </c>
    </row>
    <row r="49" spans="1:28" x14ac:dyDescent="0.25">
      <c r="A49" t="s">
        <v>421</v>
      </c>
      <c r="B49" t="s">
        <v>28</v>
      </c>
      <c r="C49">
        <v>400</v>
      </c>
      <c r="D49">
        <v>0</v>
      </c>
      <c r="E49">
        <v>400</v>
      </c>
      <c r="F49">
        <v>550</v>
      </c>
      <c r="G49">
        <v>530</v>
      </c>
      <c r="H49">
        <v>20</v>
      </c>
      <c r="I49">
        <v>20</v>
      </c>
      <c r="J49">
        <v>20</v>
      </c>
      <c r="K49">
        <v>0.34799999999999998</v>
      </c>
      <c r="L49">
        <v>9.5E-4</v>
      </c>
      <c r="M49">
        <v>9.59E-4</v>
      </c>
      <c r="N49" t="s">
        <v>29</v>
      </c>
      <c r="O49">
        <v>0.50839999999999996</v>
      </c>
      <c r="P49">
        <v>5.7460000000000002E-3</v>
      </c>
      <c r="Q49">
        <v>3.0453000000000001</v>
      </c>
      <c r="R49">
        <v>1.1900000000000001E-2</v>
      </c>
      <c r="S49">
        <v>0.43980000000000002</v>
      </c>
      <c r="T49">
        <v>0</v>
      </c>
      <c r="U49">
        <v>0.43980000000000002</v>
      </c>
      <c r="V49">
        <v>-2.0878999999999999</v>
      </c>
      <c r="W49" t="s">
        <v>35</v>
      </c>
      <c r="X49">
        <v>-3.3551000000000002</v>
      </c>
      <c r="Y49" t="s">
        <v>38</v>
      </c>
      <c r="Z49">
        <v>-3.4384999999999999</v>
      </c>
      <c r="AA49" t="s">
        <v>38</v>
      </c>
      <c r="AB49">
        <v>-23.76</v>
      </c>
    </row>
    <row r="50" spans="1:28" x14ac:dyDescent="0.25">
      <c r="A50" t="s">
        <v>422</v>
      </c>
      <c r="B50" t="s">
        <v>28</v>
      </c>
      <c r="C50">
        <v>400</v>
      </c>
      <c r="D50">
        <v>0</v>
      </c>
      <c r="E50">
        <v>400</v>
      </c>
      <c r="F50">
        <v>550</v>
      </c>
      <c r="G50">
        <v>530</v>
      </c>
      <c r="H50">
        <v>21</v>
      </c>
      <c r="I50">
        <v>21</v>
      </c>
      <c r="J50">
        <v>21</v>
      </c>
      <c r="K50">
        <v>0.35199999999999998</v>
      </c>
      <c r="L50">
        <v>9.6000000000000002E-4</v>
      </c>
      <c r="M50">
        <v>9.5299999999999996E-4</v>
      </c>
      <c r="N50" t="s">
        <v>29</v>
      </c>
      <c r="O50">
        <v>0.50490000000000002</v>
      </c>
      <c r="P50">
        <v>6.0330000000000002E-3</v>
      </c>
      <c r="Q50">
        <v>3.1976</v>
      </c>
      <c r="R50">
        <v>1.09E-2</v>
      </c>
      <c r="S50">
        <v>0.43980000000000002</v>
      </c>
      <c r="T50">
        <v>0</v>
      </c>
      <c r="U50">
        <v>0.43980000000000002</v>
      </c>
      <c r="V50">
        <v>-2.1280999999999999</v>
      </c>
      <c r="W50" t="s">
        <v>38</v>
      </c>
      <c r="X50">
        <v>-3.7235</v>
      </c>
      <c r="Y50" t="s">
        <v>38</v>
      </c>
      <c r="Z50">
        <v>-3.7178</v>
      </c>
      <c r="AA50" t="s">
        <v>38</v>
      </c>
      <c r="AB50">
        <v>-26.068999999999999</v>
      </c>
    </row>
    <row r="51" spans="1:28" x14ac:dyDescent="0.25">
      <c r="A51" t="s">
        <v>423</v>
      </c>
      <c r="B51" t="s">
        <v>28</v>
      </c>
      <c r="C51">
        <v>400</v>
      </c>
      <c r="D51">
        <v>0</v>
      </c>
      <c r="E51">
        <v>400</v>
      </c>
      <c r="F51">
        <v>550</v>
      </c>
      <c r="G51">
        <v>530</v>
      </c>
      <c r="H51">
        <v>21</v>
      </c>
      <c r="I51">
        <v>21</v>
      </c>
      <c r="J51">
        <v>21</v>
      </c>
      <c r="K51">
        <v>0.379</v>
      </c>
      <c r="L51">
        <v>9.7000000000000005E-4</v>
      </c>
      <c r="M51">
        <v>1.0319999999999999E-3</v>
      </c>
      <c r="N51" t="s">
        <v>29</v>
      </c>
      <c r="O51">
        <v>0.54669999999999996</v>
      </c>
      <c r="P51">
        <v>6.0330000000000002E-3</v>
      </c>
      <c r="Q51">
        <v>3.1976</v>
      </c>
      <c r="R51">
        <v>1.0699999999999999E-2</v>
      </c>
      <c r="S51">
        <v>0.43980000000000002</v>
      </c>
      <c r="T51">
        <v>0</v>
      </c>
      <c r="U51">
        <v>0.43980000000000002</v>
      </c>
      <c r="V51">
        <v>-2.0950000000000002</v>
      </c>
      <c r="W51" t="s">
        <v>35</v>
      </c>
      <c r="X51">
        <v>-3.1753999999999998</v>
      </c>
      <c r="Y51" t="s">
        <v>35</v>
      </c>
      <c r="Z51">
        <v>-3.3098000000000001</v>
      </c>
      <c r="AA51" t="s">
        <v>38</v>
      </c>
      <c r="AB51">
        <v>-24.721</v>
      </c>
    </row>
    <row r="52" spans="1:28" x14ac:dyDescent="0.25">
      <c r="A52" t="s">
        <v>424</v>
      </c>
      <c r="B52" t="s">
        <v>28</v>
      </c>
      <c r="C52">
        <v>400</v>
      </c>
      <c r="D52">
        <v>0</v>
      </c>
      <c r="E52">
        <v>400</v>
      </c>
      <c r="F52">
        <v>550</v>
      </c>
      <c r="G52">
        <v>530</v>
      </c>
      <c r="H52">
        <v>20</v>
      </c>
      <c r="I52">
        <v>20</v>
      </c>
      <c r="J52">
        <v>20</v>
      </c>
      <c r="K52">
        <v>0.371</v>
      </c>
      <c r="L52">
        <v>9.7000000000000005E-4</v>
      </c>
      <c r="M52">
        <v>9.9700000000000006E-4</v>
      </c>
      <c r="N52" t="s">
        <v>29</v>
      </c>
      <c r="O52">
        <v>0.52839999999999998</v>
      </c>
      <c r="P52">
        <v>5.7460000000000002E-3</v>
      </c>
      <c r="Q52">
        <v>3.0453000000000001</v>
      </c>
      <c r="R52">
        <v>1.15E-2</v>
      </c>
      <c r="S52">
        <v>0.43980000000000002</v>
      </c>
      <c r="T52">
        <v>0</v>
      </c>
      <c r="U52">
        <v>0.43980000000000002</v>
      </c>
      <c r="V52">
        <v>-2.0714000000000001</v>
      </c>
      <c r="W52" t="s">
        <v>35</v>
      </c>
      <c r="X52">
        <v>-2.7909000000000002</v>
      </c>
      <c r="Y52" t="s">
        <v>35</v>
      </c>
      <c r="Z52">
        <v>-3.0253999999999999</v>
      </c>
      <c r="AA52" t="s">
        <v>38</v>
      </c>
      <c r="AB52">
        <v>-23.138000000000002</v>
      </c>
    </row>
    <row r="53" spans="1:28" x14ac:dyDescent="0.25">
      <c r="A53" t="s">
        <v>425</v>
      </c>
      <c r="B53" t="s">
        <v>28</v>
      </c>
      <c r="C53">
        <v>400</v>
      </c>
      <c r="D53">
        <v>0</v>
      </c>
      <c r="E53">
        <v>400</v>
      </c>
      <c r="F53">
        <v>550</v>
      </c>
      <c r="G53">
        <v>530</v>
      </c>
      <c r="H53">
        <v>21</v>
      </c>
      <c r="I53">
        <v>21</v>
      </c>
      <c r="J53">
        <v>21</v>
      </c>
      <c r="K53">
        <v>0.36</v>
      </c>
      <c r="L53">
        <v>9.6000000000000002E-4</v>
      </c>
      <c r="M53">
        <v>9.8799999999999995E-4</v>
      </c>
      <c r="N53" t="s">
        <v>29</v>
      </c>
      <c r="O53">
        <v>0.52339999999999998</v>
      </c>
      <c r="P53">
        <v>6.0330000000000002E-3</v>
      </c>
      <c r="Q53">
        <v>3.1976</v>
      </c>
      <c r="R53">
        <v>1.0999999999999999E-2</v>
      </c>
      <c r="S53">
        <v>0.43980000000000002</v>
      </c>
      <c r="T53">
        <v>0</v>
      </c>
      <c r="U53">
        <v>0.43980000000000002</v>
      </c>
      <c r="V53">
        <v>-2.1133999999999999</v>
      </c>
      <c r="W53" t="s">
        <v>38</v>
      </c>
      <c r="X53">
        <v>-3.1753999999999998</v>
      </c>
      <c r="Y53" t="s">
        <v>35</v>
      </c>
      <c r="Z53">
        <v>-3.3189000000000002</v>
      </c>
      <c r="AA53" t="s">
        <v>38</v>
      </c>
      <c r="AB53">
        <v>-25.465</v>
      </c>
    </row>
    <row r="54" spans="1:28" x14ac:dyDescent="0.25">
      <c r="A54" t="s">
        <v>426</v>
      </c>
      <c r="B54" t="s">
        <v>28</v>
      </c>
      <c r="C54">
        <v>400</v>
      </c>
      <c r="D54">
        <v>0</v>
      </c>
      <c r="E54">
        <v>400</v>
      </c>
      <c r="F54">
        <v>550</v>
      </c>
      <c r="G54">
        <v>530</v>
      </c>
      <c r="H54">
        <v>21</v>
      </c>
      <c r="I54">
        <v>21</v>
      </c>
      <c r="J54">
        <v>21</v>
      </c>
      <c r="K54">
        <v>0.36399999999999999</v>
      </c>
      <c r="L54">
        <v>9.7000000000000005E-4</v>
      </c>
      <c r="M54">
        <v>9.9700000000000006E-4</v>
      </c>
      <c r="N54" t="s">
        <v>29</v>
      </c>
      <c r="O54">
        <v>0.52849999999999997</v>
      </c>
      <c r="P54">
        <v>6.0330000000000002E-3</v>
      </c>
      <c r="Q54">
        <v>3.1976</v>
      </c>
      <c r="R54">
        <v>1.0999999999999999E-2</v>
      </c>
      <c r="S54">
        <v>0.43980000000000002</v>
      </c>
      <c r="T54">
        <v>0</v>
      </c>
      <c r="U54">
        <v>0.43980000000000002</v>
      </c>
      <c r="V54">
        <v>-2.1093999999999999</v>
      </c>
      <c r="W54" t="s">
        <v>38</v>
      </c>
      <c r="X54">
        <v>-3.1753999999999998</v>
      </c>
      <c r="Y54" t="s">
        <v>35</v>
      </c>
      <c r="Z54">
        <v>-3.3170000000000002</v>
      </c>
      <c r="AA54" t="s">
        <v>38</v>
      </c>
      <c r="AB54">
        <v>-25.297999999999998</v>
      </c>
    </row>
    <row r="55" spans="1:28" x14ac:dyDescent="0.25">
      <c r="A55" t="s">
        <v>427</v>
      </c>
      <c r="B55" t="s">
        <v>28</v>
      </c>
      <c r="C55">
        <v>400</v>
      </c>
      <c r="D55">
        <v>0</v>
      </c>
      <c r="E55">
        <v>400</v>
      </c>
      <c r="F55">
        <v>550</v>
      </c>
      <c r="G55">
        <v>530</v>
      </c>
      <c r="H55">
        <v>21</v>
      </c>
      <c r="I55">
        <v>21</v>
      </c>
      <c r="J55">
        <v>21</v>
      </c>
      <c r="K55">
        <v>0.375</v>
      </c>
      <c r="L55">
        <v>9.7000000000000005E-4</v>
      </c>
      <c r="M55">
        <v>1.031E-3</v>
      </c>
      <c r="N55" t="s">
        <v>29</v>
      </c>
      <c r="O55">
        <v>0.54620000000000002</v>
      </c>
      <c r="P55">
        <v>6.0330000000000002E-3</v>
      </c>
      <c r="Q55">
        <v>3.1976</v>
      </c>
      <c r="R55">
        <v>1.0800000000000001E-2</v>
      </c>
      <c r="S55">
        <v>0.43980000000000002</v>
      </c>
      <c r="T55">
        <v>0</v>
      </c>
      <c r="U55">
        <v>0.43980000000000002</v>
      </c>
      <c r="V55">
        <v>-2.0954000000000002</v>
      </c>
      <c r="W55" t="s">
        <v>35</v>
      </c>
      <c r="X55">
        <v>-3.7235</v>
      </c>
      <c r="Y55" t="s">
        <v>38</v>
      </c>
      <c r="Z55">
        <v>-3.7016</v>
      </c>
      <c r="AA55" t="s">
        <v>38</v>
      </c>
      <c r="AB55">
        <v>-24.734999999999999</v>
      </c>
    </row>
    <row r="56" spans="1:28" x14ac:dyDescent="0.25">
      <c r="A56" t="s">
        <v>428</v>
      </c>
      <c r="B56" t="s">
        <v>28</v>
      </c>
      <c r="C56">
        <v>400</v>
      </c>
      <c r="D56">
        <v>0</v>
      </c>
      <c r="E56">
        <v>400</v>
      </c>
      <c r="F56">
        <v>550</v>
      </c>
      <c r="G56">
        <v>530</v>
      </c>
      <c r="H56">
        <v>21</v>
      </c>
      <c r="I56">
        <v>21</v>
      </c>
      <c r="J56">
        <v>21</v>
      </c>
      <c r="K56">
        <v>0.35199999999999998</v>
      </c>
      <c r="L56">
        <v>9.6000000000000002E-4</v>
      </c>
      <c r="M56">
        <v>9.7000000000000005E-4</v>
      </c>
      <c r="N56" t="s">
        <v>29</v>
      </c>
      <c r="O56">
        <v>0.5141</v>
      </c>
      <c r="P56">
        <v>6.0330000000000002E-3</v>
      </c>
      <c r="Q56">
        <v>3.1976</v>
      </c>
      <c r="R56">
        <v>1.0999999999999999E-2</v>
      </c>
      <c r="S56">
        <v>0.43980000000000002</v>
      </c>
      <c r="T56">
        <v>0</v>
      </c>
      <c r="U56">
        <v>0.43980000000000002</v>
      </c>
      <c r="V56">
        <v>-2.1208</v>
      </c>
      <c r="W56" t="s">
        <v>38</v>
      </c>
      <c r="X56">
        <v>-3.1753999999999998</v>
      </c>
      <c r="Y56" t="s">
        <v>35</v>
      </c>
      <c r="Z56">
        <v>-3.3226</v>
      </c>
      <c r="AA56" t="s">
        <v>38</v>
      </c>
      <c r="AB56">
        <v>-25.773</v>
      </c>
    </row>
    <row r="57" spans="1:28" x14ac:dyDescent="0.25">
      <c r="A57" t="s">
        <v>429</v>
      </c>
      <c r="B57" t="s">
        <v>28</v>
      </c>
      <c r="C57">
        <v>400</v>
      </c>
      <c r="D57">
        <v>0</v>
      </c>
      <c r="E57">
        <v>400</v>
      </c>
      <c r="F57">
        <v>550</v>
      </c>
      <c r="G57">
        <v>530</v>
      </c>
      <c r="H57">
        <v>20</v>
      </c>
      <c r="I57">
        <v>20</v>
      </c>
      <c r="J57">
        <v>20</v>
      </c>
      <c r="K57">
        <v>0.371</v>
      </c>
      <c r="L57">
        <v>9.7000000000000005E-4</v>
      </c>
      <c r="M57">
        <v>1.0139999999999999E-3</v>
      </c>
      <c r="N57" t="s">
        <v>29</v>
      </c>
      <c r="O57">
        <v>0.53720000000000001</v>
      </c>
      <c r="P57">
        <v>5.7460000000000002E-3</v>
      </c>
      <c r="Q57">
        <v>3.0453000000000001</v>
      </c>
      <c r="R57">
        <v>1.2E-2</v>
      </c>
      <c r="S57">
        <v>0.43980000000000002</v>
      </c>
      <c r="T57">
        <v>0</v>
      </c>
      <c r="U57">
        <v>0.43980000000000002</v>
      </c>
      <c r="V57">
        <v>-2.0642</v>
      </c>
      <c r="W57" t="s">
        <v>35</v>
      </c>
      <c r="X57">
        <v>-2.7909000000000002</v>
      </c>
      <c r="Y57" t="s">
        <v>35</v>
      </c>
      <c r="Z57">
        <v>-3.0219</v>
      </c>
      <c r="AA57" t="s">
        <v>38</v>
      </c>
      <c r="AB57">
        <v>-22.876000000000001</v>
      </c>
    </row>
    <row r="58" spans="1:28" x14ac:dyDescent="0.25">
      <c r="A58" t="s">
        <v>430</v>
      </c>
      <c r="B58" t="s">
        <v>28</v>
      </c>
      <c r="C58">
        <v>400</v>
      </c>
      <c r="D58">
        <v>0</v>
      </c>
      <c r="E58">
        <v>400</v>
      </c>
      <c r="F58">
        <v>550</v>
      </c>
      <c r="G58">
        <v>530</v>
      </c>
      <c r="H58">
        <v>20</v>
      </c>
      <c r="I58">
        <v>20</v>
      </c>
      <c r="J58">
        <v>20</v>
      </c>
      <c r="K58">
        <v>0.36399999999999999</v>
      </c>
      <c r="L58">
        <v>9.7000000000000005E-4</v>
      </c>
      <c r="M58">
        <v>9.8799999999999995E-4</v>
      </c>
      <c r="N58" t="s">
        <v>29</v>
      </c>
      <c r="O58">
        <v>0.52349999999999997</v>
      </c>
      <c r="P58">
        <v>5.7460000000000002E-3</v>
      </c>
      <c r="Q58">
        <v>3.0453000000000001</v>
      </c>
      <c r="R58">
        <v>1.2E-2</v>
      </c>
      <c r="S58">
        <v>0.43980000000000002</v>
      </c>
      <c r="T58">
        <v>0</v>
      </c>
      <c r="U58">
        <v>0.43980000000000002</v>
      </c>
      <c r="V58">
        <v>-2.0754000000000001</v>
      </c>
      <c r="W58" t="s">
        <v>35</v>
      </c>
      <c r="X58">
        <v>-2.7909000000000002</v>
      </c>
      <c r="Y58" t="s">
        <v>35</v>
      </c>
      <c r="Z58">
        <v>-3.0274000000000001</v>
      </c>
      <c r="AA58" t="s">
        <v>38</v>
      </c>
      <c r="AB58">
        <v>-23.286000000000001</v>
      </c>
    </row>
    <row r="59" spans="1:28" x14ac:dyDescent="0.25">
      <c r="A59" t="s">
        <v>431</v>
      </c>
      <c r="B59" t="s">
        <v>28</v>
      </c>
      <c r="C59">
        <v>400</v>
      </c>
      <c r="D59">
        <v>0</v>
      </c>
      <c r="E59">
        <v>400</v>
      </c>
      <c r="F59">
        <v>550</v>
      </c>
      <c r="G59">
        <v>530</v>
      </c>
      <c r="H59">
        <v>20</v>
      </c>
      <c r="I59">
        <v>20</v>
      </c>
      <c r="J59">
        <v>20</v>
      </c>
      <c r="K59">
        <v>0.36</v>
      </c>
      <c r="L59">
        <v>9.6000000000000002E-4</v>
      </c>
      <c r="M59">
        <v>9.7000000000000005E-4</v>
      </c>
      <c r="N59" t="s">
        <v>29</v>
      </c>
      <c r="O59">
        <v>0.5141</v>
      </c>
      <c r="P59">
        <v>5.7460000000000002E-3</v>
      </c>
      <c r="Q59">
        <v>3.0453000000000001</v>
      </c>
      <c r="R59">
        <v>1.15E-2</v>
      </c>
      <c r="S59">
        <v>0.43980000000000002</v>
      </c>
      <c r="T59">
        <v>0</v>
      </c>
      <c r="U59">
        <v>0.43980000000000002</v>
      </c>
      <c r="V59">
        <v>-2.0832000000000002</v>
      </c>
      <c r="W59" t="s">
        <v>35</v>
      </c>
      <c r="X59">
        <v>-3.3551000000000002</v>
      </c>
      <c r="Y59" t="s">
        <v>38</v>
      </c>
      <c r="Z59">
        <v>-3.4361999999999999</v>
      </c>
      <c r="AA59" t="s">
        <v>38</v>
      </c>
      <c r="AB59">
        <v>-23.58</v>
      </c>
    </row>
    <row r="60" spans="1:28" x14ac:dyDescent="0.25">
      <c r="A60" t="s">
        <v>432</v>
      </c>
      <c r="B60" t="s">
        <v>28</v>
      </c>
      <c r="C60">
        <v>400</v>
      </c>
      <c r="D60">
        <v>0</v>
      </c>
      <c r="E60">
        <v>400</v>
      </c>
      <c r="F60">
        <v>550</v>
      </c>
      <c r="G60">
        <v>530</v>
      </c>
      <c r="H60">
        <v>21</v>
      </c>
      <c r="I60">
        <v>21</v>
      </c>
      <c r="J60">
        <v>21</v>
      </c>
      <c r="K60">
        <v>0.36699999999999999</v>
      </c>
      <c r="L60">
        <v>9.7000000000000005E-4</v>
      </c>
      <c r="M60">
        <v>1.005E-3</v>
      </c>
      <c r="N60" t="s">
        <v>29</v>
      </c>
      <c r="O60">
        <v>0.53259999999999996</v>
      </c>
      <c r="P60">
        <v>6.0330000000000002E-3</v>
      </c>
      <c r="Q60">
        <v>3.1976</v>
      </c>
      <c r="R60">
        <v>1.09E-2</v>
      </c>
      <c r="S60">
        <v>0.43980000000000002</v>
      </c>
      <c r="T60">
        <v>0</v>
      </c>
      <c r="U60">
        <v>0.43980000000000002</v>
      </c>
      <c r="V60">
        <v>-2.1061000000000001</v>
      </c>
      <c r="W60" t="s">
        <v>38</v>
      </c>
      <c r="X60">
        <v>-3.7235</v>
      </c>
      <c r="Y60" t="s">
        <v>38</v>
      </c>
      <c r="Z60">
        <v>-3.7069000000000001</v>
      </c>
      <c r="AA60" t="s">
        <v>38</v>
      </c>
      <c r="AB60">
        <v>-25.163</v>
      </c>
    </row>
    <row r="61" spans="1:28" x14ac:dyDescent="0.25">
      <c r="A61" t="s">
        <v>433</v>
      </c>
      <c r="B61" t="s">
        <v>28</v>
      </c>
      <c r="C61">
        <v>400</v>
      </c>
      <c r="D61">
        <v>0</v>
      </c>
      <c r="E61">
        <v>400</v>
      </c>
      <c r="F61">
        <v>550</v>
      </c>
      <c r="G61">
        <v>530</v>
      </c>
      <c r="H61">
        <v>21</v>
      </c>
      <c r="I61">
        <v>21</v>
      </c>
      <c r="J61">
        <v>21</v>
      </c>
      <c r="K61">
        <v>0.35599999999999998</v>
      </c>
      <c r="L61">
        <v>9.6000000000000002E-4</v>
      </c>
      <c r="M61">
        <v>9.6199999999999996E-4</v>
      </c>
      <c r="N61" t="s">
        <v>29</v>
      </c>
      <c r="O61">
        <v>0.51</v>
      </c>
      <c r="P61">
        <v>6.0330000000000002E-3</v>
      </c>
      <c r="Q61">
        <v>3.1976</v>
      </c>
      <c r="R61">
        <v>1.09E-2</v>
      </c>
      <c r="S61">
        <v>0.43980000000000002</v>
      </c>
      <c r="T61">
        <v>0</v>
      </c>
      <c r="U61">
        <v>0.43980000000000002</v>
      </c>
      <c r="V61">
        <v>-2.1240000000000001</v>
      </c>
      <c r="W61" t="s">
        <v>38</v>
      </c>
      <c r="X61">
        <v>-3.1753999999999998</v>
      </c>
      <c r="Y61" t="s">
        <v>35</v>
      </c>
      <c r="Z61">
        <v>-3.3241999999999998</v>
      </c>
      <c r="AA61" t="s">
        <v>38</v>
      </c>
      <c r="AB61">
        <v>-25.908000000000001</v>
      </c>
    </row>
    <row r="62" spans="1:28" x14ac:dyDescent="0.25">
      <c r="A62" t="s">
        <v>434</v>
      </c>
      <c r="B62" t="s">
        <v>28</v>
      </c>
      <c r="C62">
        <v>400</v>
      </c>
      <c r="D62">
        <v>0</v>
      </c>
      <c r="E62">
        <v>400</v>
      </c>
      <c r="F62">
        <v>550</v>
      </c>
      <c r="G62">
        <v>530</v>
      </c>
      <c r="H62">
        <v>21</v>
      </c>
      <c r="I62">
        <v>21</v>
      </c>
      <c r="J62">
        <v>21</v>
      </c>
      <c r="K62">
        <v>0.36</v>
      </c>
      <c r="L62">
        <v>9.6000000000000002E-4</v>
      </c>
      <c r="M62">
        <v>9.8799999999999995E-4</v>
      </c>
      <c r="N62" t="s">
        <v>29</v>
      </c>
      <c r="O62">
        <v>0.52349999999999997</v>
      </c>
      <c r="P62">
        <v>6.0330000000000002E-3</v>
      </c>
      <c r="Q62">
        <v>3.1976</v>
      </c>
      <c r="R62">
        <v>1.0999999999999999E-2</v>
      </c>
      <c r="S62">
        <v>0.43980000000000002</v>
      </c>
      <c r="T62">
        <v>0</v>
      </c>
      <c r="U62">
        <v>0.43980000000000002</v>
      </c>
      <c r="V62">
        <v>-2.1133000000000002</v>
      </c>
      <c r="W62" t="s">
        <v>38</v>
      </c>
      <c r="X62">
        <v>-3.1753999999999998</v>
      </c>
      <c r="Y62" t="s">
        <v>35</v>
      </c>
      <c r="Z62">
        <v>-3.3189000000000002</v>
      </c>
      <c r="AA62" t="s">
        <v>38</v>
      </c>
      <c r="AB62">
        <v>-25.45</v>
      </c>
    </row>
    <row r="63" spans="1:28" x14ac:dyDescent="0.25">
      <c r="A63" t="s">
        <v>435</v>
      </c>
      <c r="B63" t="s">
        <v>28</v>
      </c>
      <c r="C63">
        <v>400</v>
      </c>
      <c r="D63">
        <v>0</v>
      </c>
      <c r="E63">
        <v>400</v>
      </c>
      <c r="F63">
        <v>550</v>
      </c>
      <c r="G63">
        <v>530</v>
      </c>
      <c r="H63">
        <v>21</v>
      </c>
      <c r="I63">
        <v>21</v>
      </c>
      <c r="J63">
        <v>21</v>
      </c>
      <c r="K63">
        <v>0.371</v>
      </c>
      <c r="L63">
        <v>9.7000000000000005E-4</v>
      </c>
      <c r="M63">
        <v>1.0070000000000001E-3</v>
      </c>
      <c r="N63" t="s">
        <v>29</v>
      </c>
      <c r="O63">
        <v>0.53349999999999997</v>
      </c>
      <c r="P63">
        <v>6.0330000000000002E-3</v>
      </c>
      <c r="Q63">
        <v>3.1976</v>
      </c>
      <c r="R63">
        <v>1.09E-2</v>
      </c>
      <c r="S63">
        <v>0.43980000000000002</v>
      </c>
      <c r="T63">
        <v>0</v>
      </c>
      <c r="U63">
        <v>0.43980000000000002</v>
      </c>
      <c r="V63">
        <v>-2.1053999999999999</v>
      </c>
      <c r="W63" t="s">
        <v>38</v>
      </c>
      <c r="X63">
        <v>-3.1753999999999998</v>
      </c>
      <c r="Y63" t="s">
        <v>35</v>
      </c>
      <c r="Z63">
        <v>-3.3149999999999999</v>
      </c>
      <c r="AA63" t="s">
        <v>38</v>
      </c>
      <c r="AB63">
        <v>-25.138000000000002</v>
      </c>
    </row>
    <row r="64" spans="1:28" x14ac:dyDescent="0.25">
      <c r="A64" t="s">
        <v>436</v>
      </c>
      <c r="B64" t="s">
        <v>28</v>
      </c>
      <c r="C64">
        <v>400</v>
      </c>
      <c r="D64">
        <v>0</v>
      </c>
      <c r="E64">
        <v>400</v>
      </c>
      <c r="F64">
        <v>550</v>
      </c>
      <c r="G64">
        <v>530</v>
      </c>
      <c r="H64">
        <v>21</v>
      </c>
      <c r="I64">
        <v>21</v>
      </c>
      <c r="J64">
        <v>21</v>
      </c>
      <c r="K64">
        <v>0.36799999999999999</v>
      </c>
      <c r="L64">
        <v>9.7000000000000005E-4</v>
      </c>
      <c r="M64">
        <v>1.0059999999999999E-3</v>
      </c>
      <c r="N64" t="s">
        <v>29</v>
      </c>
      <c r="O64">
        <v>0.53300000000000003</v>
      </c>
      <c r="P64">
        <v>6.0330000000000002E-3</v>
      </c>
      <c r="Q64">
        <v>3.1976</v>
      </c>
      <c r="R64">
        <v>1.09E-2</v>
      </c>
      <c r="S64">
        <v>0.43980000000000002</v>
      </c>
      <c r="T64">
        <v>0</v>
      </c>
      <c r="U64">
        <v>0.43980000000000002</v>
      </c>
      <c r="V64">
        <v>-2.1057999999999999</v>
      </c>
      <c r="W64" t="s">
        <v>38</v>
      </c>
      <c r="X64">
        <v>-3.1753999999999998</v>
      </c>
      <c r="Y64" t="s">
        <v>35</v>
      </c>
      <c r="Z64">
        <v>-3.3151999999999999</v>
      </c>
      <c r="AA64" t="s">
        <v>38</v>
      </c>
      <c r="AB64">
        <v>-25.15</v>
      </c>
    </row>
    <row r="65" spans="1:28" x14ac:dyDescent="0.25">
      <c r="A65" t="s">
        <v>437</v>
      </c>
      <c r="B65" t="s">
        <v>28</v>
      </c>
      <c r="C65">
        <v>400</v>
      </c>
      <c r="D65">
        <v>0</v>
      </c>
      <c r="E65">
        <v>400</v>
      </c>
      <c r="F65">
        <v>550</v>
      </c>
      <c r="G65">
        <v>530</v>
      </c>
      <c r="H65">
        <v>20</v>
      </c>
      <c r="I65">
        <v>20</v>
      </c>
      <c r="J65">
        <v>20</v>
      </c>
      <c r="K65">
        <v>0.35599999999999998</v>
      </c>
      <c r="L65">
        <v>9.6000000000000002E-4</v>
      </c>
      <c r="M65">
        <v>9.77E-4</v>
      </c>
      <c r="N65" t="s">
        <v>29</v>
      </c>
      <c r="O65">
        <v>0.51800000000000002</v>
      </c>
      <c r="P65">
        <v>5.7460000000000002E-3</v>
      </c>
      <c r="Q65">
        <v>3.0453000000000001</v>
      </c>
      <c r="R65">
        <v>1.2E-2</v>
      </c>
      <c r="S65">
        <v>0.43980000000000002</v>
      </c>
      <c r="T65">
        <v>0</v>
      </c>
      <c r="U65">
        <v>0.43980000000000002</v>
      </c>
      <c r="V65">
        <v>-2.08</v>
      </c>
      <c r="W65" t="s">
        <v>35</v>
      </c>
      <c r="X65">
        <v>-3.3551000000000002</v>
      </c>
      <c r="Y65" t="s">
        <v>38</v>
      </c>
      <c r="Z65">
        <v>-3.4346000000000001</v>
      </c>
      <c r="AA65" t="s">
        <v>38</v>
      </c>
      <c r="AB65">
        <v>-23.457999999999998</v>
      </c>
    </row>
    <row r="66" spans="1:28" x14ac:dyDescent="0.25">
      <c r="A66" t="s">
        <v>438</v>
      </c>
      <c r="B66" t="s">
        <v>28</v>
      </c>
      <c r="C66">
        <v>400</v>
      </c>
      <c r="D66">
        <v>0</v>
      </c>
      <c r="E66">
        <v>400</v>
      </c>
      <c r="F66">
        <v>550</v>
      </c>
      <c r="G66">
        <v>530</v>
      </c>
      <c r="H66">
        <v>21</v>
      </c>
      <c r="I66">
        <v>21</v>
      </c>
      <c r="J66">
        <v>20</v>
      </c>
      <c r="K66">
        <v>0.35599999999999998</v>
      </c>
      <c r="L66">
        <v>9.6000000000000002E-4</v>
      </c>
      <c r="M66">
        <v>9.7900000000000005E-4</v>
      </c>
      <c r="N66" t="s">
        <v>29</v>
      </c>
      <c r="O66">
        <v>0.51890000000000003</v>
      </c>
      <c r="P66">
        <v>6.0330000000000002E-3</v>
      </c>
      <c r="Q66">
        <v>3.1976</v>
      </c>
      <c r="R66">
        <v>1.12E-2</v>
      </c>
      <c r="S66">
        <v>0.43980000000000002</v>
      </c>
      <c r="T66">
        <v>0</v>
      </c>
      <c r="U66">
        <v>0.43980000000000002</v>
      </c>
      <c r="V66">
        <v>-2.117</v>
      </c>
      <c r="W66" t="s">
        <v>38</v>
      </c>
      <c r="X66">
        <v>-3.1753999999999998</v>
      </c>
      <c r="Y66" t="s">
        <v>35</v>
      </c>
      <c r="Z66">
        <v>-3.3207</v>
      </c>
      <c r="AA66" t="s">
        <v>38</v>
      </c>
      <c r="AB66">
        <v>-23.431000000000001</v>
      </c>
    </row>
    <row r="67" spans="1:28" x14ac:dyDescent="0.25">
      <c r="A67" t="s">
        <v>439</v>
      </c>
      <c r="B67" t="s">
        <v>28</v>
      </c>
      <c r="C67">
        <v>400</v>
      </c>
      <c r="D67">
        <v>0</v>
      </c>
      <c r="E67">
        <v>400</v>
      </c>
      <c r="F67">
        <v>550</v>
      </c>
      <c r="G67">
        <v>530</v>
      </c>
      <c r="H67">
        <v>21</v>
      </c>
      <c r="I67">
        <v>21</v>
      </c>
      <c r="J67">
        <v>21</v>
      </c>
      <c r="K67">
        <v>0.371</v>
      </c>
      <c r="L67">
        <v>9.7000000000000005E-4</v>
      </c>
      <c r="M67">
        <v>1.0139999999999999E-3</v>
      </c>
      <c r="N67" t="s">
        <v>29</v>
      </c>
      <c r="O67">
        <v>0.5373</v>
      </c>
      <c r="P67">
        <v>6.0330000000000002E-3</v>
      </c>
      <c r="Q67">
        <v>3.1976</v>
      </c>
      <c r="R67">
        <v>1.0699999999999999E-2</v>
      </c>
      <c r="S67">
        <v>0.43980000000000002</v>
      </c>
      <c r="T67">
        <v>0</v>
      </c>
      <c r="U67">
        <v>0.43980000000000002</v>
      </c>
      <c r="V67">
        <v>-2.1023999999999998</v>
      </c>
      <c r="W67" t="s">
        <v>38</v>
      </c>
      <c r="X67">
        <v>-3.1753999999999998</v>
      </c>
      <c r="Y67" t="s">
        <v>35</v>
      </c>
      <c r="Z67">
        <v>-3.3134999999999999</v>
      </c>
      <c r="AA67" t="s">
        <v>38</v>
      </c>
      <c r="AB67">
        <v>-25.010999999999999</v>
      </c>
    </row>
    <row r="68" spans="1:28" x14ac:dyDescent="0.25">
      <c r="A68" t="s">
        <v>440</v>
      </c>
      <c r="B68" t="s">
        <v>28</v>
      </c>
      <c r="C68">
        <v>400</v>
      </c>
      <c r="D68">
        <v>0</v>
      </c>
      <c r="E68">
        <v>400</v>
      </c>
      <c r="F68">
        <v>550</v>
      </c>
      <c r="G68">
        <v>530</v>
      </c>
      <c r="H68">
        <v>21</v>
      </c>
      <c r="I68">
        <v>21</v>
      </c>
      <c r="J68">
        <v>21</v>
      </c>
      <c r="K68">
        <v>0.36699999999999999</v>
      </c>
      <c r="L68">
        <v>9.6000000000000002E-4</v>
      </c>
      <c r="M68">
        <v>9.8700000000000003E-4</v>
      </c>
      <c r="N68" t="s">
        <v>29</v>
      </c>
      <c r="O68">
        <v>0.52290000000000003</v>
      </c>
      <c r="P68">
        <v>6.0330000000000002E-3</v>
      </c>
      <c r="Q68">
        <v>3.1976</v>
      </c>
      <c r="R68">
        <v>1.06E-2</v>
      </c>
      <c r="S68">
        <v>0.43980000000000002</v>
      </c>
      <c r="T68">
        <v>0</v>
      </c>
      <c r="U68">
        <v>0.43980000000000002</v>
      </c>
      <c r="V68">
        <v>-2.1137999999999999</v>
      </c>
      <c r="W68" t="s">
        <v>38</v>
      </c>
      <c r="X68">
        <v>-4.2714999999999996</v>
      </c>
      <c r="Y68" t="s">
        <v>38</v>
      </c>
      <c r="Z68">
        <v>-4.1022999999999996</v>
      </c>
      <c r="AA68" t="s">
        <v>38</v>
      </c>
      <c r="AB68">
        <v>-25.483000000000001</v>
      </c>
    </row>
    <row r="69" spans="1:28" x14ac:dyDescent="0.25">
      <c r="A69" t="s">
        <v>441</v>
      </c>
      <c r="B69" t="s">
        <v>28</v>
      </c>
      <c r="C69">
        <v>400</v>
      </c>
      <c r="D69">
        <v>0</v>
      </c>
      <c r="E69">
        <v>400</v>
      </c>
      <c r="F69">
        <v>550</v>
      </c>
      <c r="G69">
        <v>530</v>
      </c>
      <c r="H69">
        <v>20</v>
      </c>
      <c r="I69">
        <v>20</v>
      </c>
      <c r="J69">
        <v>20</v>
      </c>
      <c r="K69">
        <v>0.371</v>
      </c>
      <c r="L69">
        <v>9.7000000000000005E-4</v>
      </c>
      <c r="M69">
        <v>1.0059999999999999E-3</v>
      </c>
      <c r="N69" t="s">
        <v>29</v>
      </c>
      <c r="O69">
        <v>0.53320000000000001</v>
      </c>
      <c r="P69">
        <v>5.7460000000000002E-3</v>
      </c>
      <c r="Q69">
        <v>3.0453000000000001</v>
      </c>
      <c r="R69">
        <v>1.21E-2</v>
      </c>
      <c r="S69">
        <v>0.43980000000000002</v>
      </c>
      <c r="T69">
        <v>0</v>
      </c>
      <c r="U69">
        <v>0.43980000000000002</v>
      </c>
      <c r="V69">
        <v>-2.0674000000000001</v>
      </c>
      <c r="W69" t="s">
        <v>35</v>
      </c>
      <c r="X69">
        <v>-2.7909000000000002</v>
      </c>
      <c r="Y69" t="s">
        <v>35</v>
      </c>
      <c r="Z69">
        <v>-3.0234999999999999</v>
      </c>
      <c r="AA69" t="s">
        <v>38</v>
      </c>
      <c r="AB69">
        <v>-22.994</v>
      </c>
    </row>
    <row r="70" spans="1:28" x14ac:dyDescent="0.25">
      <c r="A70" t="s">
        <v>442</v>
      </c>
      <c r="B70" t="s">
        <v>28</v>
      </c>
      <c r="C70">
        <v>400</v>
      </c>
      <c r="D70">
        <v>0</v>
      </c>
      <c r="E70">
        <v>400</v>
      </c>
      <c r="F70">
        <v>550</v>
      </c>
      <c r="G70">
        <v>530</v>
      </c>
      <c r="H70">
        <v>21</v>
      </c>
      <c r="I70">
        <v>21</v>
      </c>
      <c r="J70">
        <v>21</v>
      </c>
      <c r="K70">
        <v>0.34399999999999997</v>
      </c>
      <c r="L70">
        <v>9.5E-4</v>
      </c>
      <c r="M70">
        <v>9.2500000000000004E-4</v>
      </c>
      <c r="N70" t="s">
        <v>29</v>
      </c>
      <c r="O70">
        <v>0.49009999999999998</v>
      </c>
      <c r="P70">
        <v>6.0330000000000002E-3</v>
      </c>
      <c r="Q70">
        <v>3.1976</v>
      </c>
      <c r="R70">
        <v>1.0800000000000001E-2</v>
      </c>
      <c r="S70">
        <v>0.43980000000000002</v>
      </c>
      <c r="T70">
        <v>0</v>
      </c>
      <c r="U70">
        <v>0.43980000000000002</v>
      </c>
      <c r="V70">
        <v>-2.1396999999999999</v>
      </c>
      <c r="W70" t="s">
        <v>38</v>
      </c>
      <c r="X70">
        <v>-4.8194999999999997</v>
      </c>
      <c r="Y70" t="s">
        <v>38</v>
      </c>
      <c r="Z70">
        <v>-4.5068000000000001</v>
      </c>
      <c r="AA70" t="s">
        <v>38</v>
      </c>
      <c r="AB70">
        <v>-26.620999999999999</v>
      </c>
    </row>
    <row r="71" spans="1:28" x14ac:dyDescent="0.25">
      <c r="A71" t="s">
        <v>443</v>
      </c>
      <c r="B71" t="s">
        <v>28</v>
      </c>
      <c r="C71">
        <v>400</v>
      </c>
      <c r="D71">
        <v>0</v>
      </c>
      <c r="E71">
        <v>400</v>
      </c>
      <c r="F71">
        <v>550</v>
      </c>
      <c r="G71">
        <v>530</v>
      </c>
      <c r="H71">
        <v>21</v>
      </c>
      <c r="I71">
        <v>21</v>
      </c>
      <c r="J71">
        <v>21</v>
      </c>
      <c r="K71">
        <v>0.35199999999999998</v>
      </c>
      <c r="L71">
        <v>9.6000000000000002E-4</v>
      </c>
      <c r="M71">
        <v>9.6900000000000003E-4</v>
      </c>
      <c r="N71" t="s">
        <v>29</v>
      </c>
      <c r="O71">
        <v>0.51380000000000003</v>
      </c>
      <c r="P71">
        <v>6.0330000000000002E-3</v>
      </c>
      <c r="Q71">
        <v>3.1976</v>
      </c>
      <c r="R71">
        <v>1.0800000000000001E-2</v>
      </c>
      <c r="S71">
        <v>0.43980000000000002</v>
      </c>
      <c r="T71">
        <v>0</v>
      </c>
      <c r="U71">
        <v>0.43980000000000002</v>
      </c>
      <c r="V71">
        <v>-2.121</v>
      </c>
      <c r="W71" t="s">
        <v>38</v>
      </c>
      <c r="X71">
        <v>-3.1753999999999998</v>
      </c>
      <c r="Y71" t="s">
        <v>35</v>
      </c>
      <c r="Z71">
        <v>-3.3227000000000002</v>
      </c>
      <c r="AA71" t="s">
        <v>38</v>
      </c>
      <c r="AB71">
        <v>-25.774000000000001</v>
      </c>
    </row>
    <row r="72" spans="1:28" x14ac:dyDescent="0.25">
      <c r="A72" t="s">
        <v>444</v>
      </c>
      <c r="B72" t="s">
        <v>28</v>
      </c>
      <c r="C72">
        <v>400</v>
      </c>
      <c r="D72">
        <v>0</v>
      </c>
      <c r="E72">
        <v>400</v>
      </c>
      <c r="F72">
        <v>550</v>
      </c>
      <c r="G72">
        <v>530</v>
      </c>
      <c r="H72">
        <v>20</v>
      </c>
      <c r="I72">
        <v>20</v>
      </c>
      <c r="J72">
        <v>20</v>
      </c>
      <c r="K72">
        <v>0.371</v>
      </c>
      <c r="L72">
        <v>9.7000000000000005E-4</v>
      </c>
      <c r="M72">
        <v>1.0059999999999999E-3</v>
      </c>
      <c r="N72" t="s">
        <v>29</v>
      </c>
      <c r="O72">
        <v>0.53300000000000003</v>
      </c>
      <c r="P72">
        <v>5.7460000000000002E-3</v>
      </c>
      <c r="Q72">
        <v>3.0453000000000001</v>
      </c>
      <c r="R72">
        <v>1.2E-2</v>
      </c>
      <c r="S72">
        <v>0.43980000000000002</v>
      </c>
      <c r="T72">
        <v>0</v>
      </c>
      <c r="U72">
        <v>0.43980000000000002</v>
      </c>
      <c r="V72">
        <v>-2.0676000000000001</v>
      </c>
      <c r="W72" t="s">
        <v>35</v>
      </c>
      <c r="X72">
        <v>-2.7909000000000002</v>
      </c>
      <c r="Y72" t="s">
        <v>35</v>
      </c>
      <c r="Z72">
        <v>-3.0236000000000001</v>
      </c>
      <c r="AA72" t="s">
        <v>38</v>
      </c>
      <c r="AB72">
        <v>-23.001000000000001</v>
      </c>
    </row>
    <row r="73" spans="1:28" x14ac:dyDescent="0.25">
      <c r="A73" t="s">
        <v>445</v>
      </c>
      <c r="B73" t="s">
        <v>28</v>
      </c>
      <c r="C73">
        <v>400</v>
      </c>
      <c r="D73">
        <v>0</v>
      </c>
      <c r="E73">
        <v>400</v>
      </c>
      <c r="F73">
        <v>550</v>
      </c>
      <c r="G73">
        <v>530</v>
      </c>
      <c r="H73">
        <v>21</v>
      </c>
      <c r="I73">
        <v>21</v>
      </c>
      <c r="J73">
        <v>21</v>
      </c>
      <c r="K73">
        <v>0.36</v>
      </c>
      <c r="L73">
        <v>9.6000000000000002E-4</v>
      </c>
      <c r="M73">
        <v>9.6199999999999996E-4</v>
      </c>
      <c r="N73" t="s">
        <v>29</v>
      </c>
      <c r="O73">
        <v>0.51</v>
      </c>
      <c r="P73">
        <v>6.0330000000000002E-3</v>
      </c>
      <c r="Q73">
        <v>3.1976</v>
      </c>
      <c r="R73">
        <v>1.0699999999999999E-2</v>
      </c>
      <c r="S73">
        <v>0.43980000000000002</v>
      </c>
      <c r="T73">
        <v>0</v>
      </c>
      <c r="U73">
        <v>0.43980000000000002</v>
      </c>
      <c r="V73">
        <v>-2.1240000000000001</v>
      </c>
      <c r="W73" t="s">
        <v>38</v>
      </c>
      <c r="X73">
        <v>-3.1753999999999998</v>
      </c>
      <c r="Y73" t="s">
        <v>35</v>
      </c>
      <c r="Z73">
        <v>-3.3241999999999998</v>
      </c>
      <c r="AA73" t="s">
        <v>38</v>
      </c>
      <c r="AB73">
        <v>-25.908999999999999</v>
      </c>
    </row>
    <row r="74" spans="1:28" x14ac:dyDescent="0.25">
      <c r="A74" t="s">
        <v>446</v>
      </c>
      <c r="B74" t="s">
        <v>28</v>
      </c>
      <c r="C74">
        <v>400</v>
      </c>
      <c r="D74">
        <v>0</v>
      </c>
      <c r="E74">
        <v>400</v>
      </c>
      <c r="F74">
        <v>550</v>
      </c>
      <c r="G74">
        <v>530</v>
      </c>
      <c r="H74">
        <v>20</v>
      </c>
      <c r="I74">
        <v>20</v>
      </c>
      <c r="J74">
        <v>20</v>
      </c>
      <c r="K74">
        <v>0.36399999999999999</v>
      </c>
      <c r="L74">
        <v>9.6000000000000002E-4</v>
      </c>
      <c r="M74">
        <v>9.9599999999999992E-4</v>
      </c>
      <c r="N74" t="s">
        <v>29</v>
      </c>
      <c r="O74">
        <v>0.52800000000000002</v>
      </c>
      <c r="P74">
        <v>5.7460000000000002E-3</v>
      </c>
      <c r="Q74">
        <v>3.0453000000000001</v>
      </c>
      <c r="R74">
        <v>1.2E-2</v>
      </c>
      <c r="S74">
        <v>0.43980000000000002</v>
      </c>
      <c r="T74">
        <v>0</v>
      </c>
      <c r="U74">
        <v>0.43980000000000002</v>
      </c>
      <c r="V74">
        <v>-2.0716999999999999</v>
      </c>
      <c r="W74" t="s">
        <v>35</v>
      </c>
      <c r="X74">
        <v>-2.7909000000000002</v>
      </c>
      <c r="Y74" t="s">
        <v>35</v>
      </c>
      <c r="Z74">
        <v>-3.0255999999999998</v>
      </c>
      <c r="AA74" t="s">
        <v>38</v>
      </c>
      <c r="AB74">
        <v>-23.151</v>
      </c>
    </row>
    <row r="75" spans="1:28" x14ac:dyDescent="0.25">
      <c r="A75" t="s">
        <v>447</v>
      </c>
      <c r="B75" t="s">
        <v>28</v>
      </c>
      <c r="C75">
        <v>400</v>
      </c>
      <c r="D75">
        <v>0</v>
      </c>
      <c r="E75">
        <v>400</v>
      </c>
      <c r="F75">
        <v>550</v>
      </c>
      <c r="G75">
        <v>530</v>
      </c>
      <c r="H75">
        <v>20</v>
      </c>
      <c r="I75">
        <v>20</v>
      </c>
      <c r="J75">
        <v>20</v>
      </c>
      <c r="K75">
        <v>0.35499999999999998</v>
      </c>
      <c r="L75">
        <v>9.6000000000000002E-4</v>
      </c>
      <c r="M75">
        <v>9.7599999999999998E-4</v>
      </c>
      <c r="N75" t="s">
        <v>29</v>
      </c>
      <c r="O75">
        <v>0.51739999999999997</v>
      </c>
      <c r="P75">
        <v>5.7460000000000002E-3</v>
      </c>
      <c r="Q75">
        <v>3.0453000000000001</v>
      </c>
      <c r="R75">
        <v>1.21E-2</v>
      </c>
      <c r="S75">
        <v>0.43980000000000002</v>
      </c>
      <c r="T75">
        <v>0</v>
      </c>
      <c r="U75">
        <v>0.43980000000000002</v>
      </c>
      <c r="V75">
        <v>-2.0804</v>
      </c>
      <c r="W75" t="s">
        <v>35</v>
      </c>
      <c r="X75">
        <v>-3.9192</v>
      </c>
      <c r="Y75" t="s">
        <v>38</v>
      </c>
      <c r="Z75">
        <v>-3.8399000000000001</v>
      </c>
      <c r="AA75" t="s">
        <v>38</v>
      </c>
      <c r="AB75">
        <v>-23.477</v>
      </c>
    </row>
    <row r="76" spans="1:28" x14ac:dyDescent="0.25">
      <c r="A76" t="s">
        <v>448</v>
      </c>
      <c r="B76" t="s">
        <v>28</v>
      </c>
      <c r="C76">
        <v>400</v>
      </c>
      <c r="D76">
        <v>0</v>
      </c>
      <c r="E76">
        <v>400</v>
      </c>
      <c r="F76">
        <v>550</v>
      </c>
      <c r="G76">
        <v>530</v>
      </c>
      <c r="H76">
        <v>21</v>
      </c>
      <c r="I76">
        <v>21</v>
      </c>
      <c r="J76">
        <v>21</v>
      </c>
      <c r="K76">
        <v>0.371</v>
      </c>
      <c r="L76">
        <v>9.7000000000000005E-4</v>
      </c>
      <c r="M76">
        <v>1.013E-3</v>
      </c>
      <c r="N76" t="s">
        <v>29</v>
      </c>
      <c r="O76">
        <v>0.53669999999999995</v>
      </c>
      <c r="P76">
        <v>6.0330000000000002E-3</v>
      </c>
      <c r="Q76">
        <v>3.1976</v>
      </c>
      <c r="R76">
        <v>1.09E-2</v>
      </c>
      <c r="S76">
        <v>0.43980000000000002</v>
      </c>
      <c r="T76">
        <v>0</v>
      </c>
      <c r="U76">
        <v>0.43980000000000002</v>
      </c>
      <c r="V76">
        <v>-2.1029</v>
      </c>
      <c r="W76" t="s">
        <v>38</v>
      </c>
      <c r="X76">
        <v>-4.2714999999999996</v>
      </c>
      <c r="Y76" t="s">
        <v>38</v>
      </c>
      <c r="Z76">
        <v>-4.0968999999999998</v>
      </c>
      <c r="AA76" t="s">
        <v>38</v>
      </c>
      <c r="AB76">
        <v>-25.039000000000001</v>
      </c>
    </row>
    <row r="77" spans="1:28" x14ac:dyDescent="0.25">
      <c r="A77" t="s">
        <v>449</v>
      </c>
      <c r="B77" t="s">
        <v>28</v>
      </c>
      <c r="C77">
        <v>400</v>
      </c>
      <c r="D77">
        <v>0</v>
      </c>
      <c r="E77">
        <v>400</v>
      </c>
      <c r="F77">
        <v>550</v>
      </c>
      <c r="G77">
        <v>530</v>
      </c>
      <c r="H77">
        <v>21</v>
      </c>
      <c r="I77">
        <v>21</v>
      </c>
      <c r="J77">
        <v>21</v>
      </c>
      <c r="K77">
        <v>0.371</v>
      </c>
      <c r="L77">
        <v>9.7000000000000005E-4</v>
      </c>
      <c r="M77">
        <v>1.0059999999999999E-3</v>
      </c>
      <c r="N77" t="s">
        <v>29</v>
      </c>
      <c r="O77">
        <v>0.53320000000000001</v>
      </c>
      <c r="P77">
        <v>6.0330000000000002E-3</v>
      </c>
      <c r="Q77">
        <v>3.1976</v>
      </c>
      <c r="R77">
        <v>1.09E-2</v>
      </c>
      <c r="S77">
        <v>0.43980000000000002</v>
      </c>
      <c r="T77">
        <v>0</v>
      </c>
      <c r="U77">
        <v>0.43980000000000002</v>
      </c>
      <c r="V77">
        <v>-2.1057000000000001</v>
      </c>
      <c r="W77" t="s">
        <v>38</v>
      </c>
      <c r="X77">
        <v>-3.1753999999999998</v>
      </c>
      <c r="Y77" t="s">
        <v>35</v>
      </c>
      <c r="Z77">
        <v>-3.3151000000000002</v>
      </c>
      <c r="AA77" t="s">
        <v>38</v>
      </c>
      <c r="AB77">
        <v>-25.143999999999998</v>
      </c>
    </row>
    <row r="78" spans="1:28" x14ac:dyDescent="0.25">
      <c r="A78" t="s">
        <v>450</v>
      </c>
      <c r="B78" t="s">
        <v>28</v>
      </c>
      <c r="C78">
        <v>400</v>
      </c>
      <c r="D78">
        <v>0</v>
      </c>
      <c r="E78">
        <v>400</v>
      </c>
      <c r="F78">
        <v>550</v>
      </c>
      <c r="G78">
        <v>530</v>
      </c>
      <c r="H78">
        <v>21</v>
      </c>
      <c r="I78">
        <v>21</v>
      </c>
      <c r="J78">
        <v>21</v>
      </c>
      <c r="K78">
        <v>0.36</v>
      </c>
      <c r="L78">
        <v>9.6000000000000002E-4</v>
      </c>
      <c r="M78">
        <v>9.859999999999999E-4</v>
      </c>
      <c r="N78" t="s">
        <v>29</v>
      </c>
      <c r="O78">
        <v>0.52270000000000005</v>
      </c>
      <c r="P78">
        <v>6.0330000000000002E-3</v>
      </c>
      <c r="Q78">
        <v>3.1976</v>
      </c>
      <c r="R78">
        <v>1.09E-2</v>
      </c>
      <c r="S78">
        <v>0.43980000000000002</v>
      </c>
      <c r="T78">
        <v>0</v>
      </c>
      <c r="U78">
        <v>0.43980000000000002</v>
      </c>
      <c r="V78">
        <v>-2.1139000000000001</v>
      </c>
      <c r="W78" t="s">
        <v>38</v>
      </c>
      <c r="X78">
        <v>-4.2714999999999996</v>
      </c>
      <c r="Y78" t="s">
        <v>38</v>
      </c>
      <c r="Z78">
        <v>-4.1024000000000003</v>
      </c>
      <c r="AA78" t="s">
        <v>38</v>
      </c>
      <c r="AB78">
        <v>-25.484999999999999</v>
      </c>
    </row>
    <row r="79" spans="1:28" x14ac:dyDescent="0.25">
      <c r="A79" t="s">
        <v>451</v>
      </c>
      <c r="B79" t="s">
        <v>28</v>
      </c>
      <c r="C79">
        <v>400</v>
      </c>
      <c r="D79">
        <v>0</v>
      </c>
      <c r="E79">
        <v>400</v>
      </c>
      <c r="F79">
        <v>550</v>
      </c>
      <c r="G79">
        <v>530</v>
      </c>
      <c r="H79">
        <v>21</v>
      </c>
      <c r="I79">
        <v>21</v>
      </c>
      <c r="J79">
        <v>21</v>
      </c>
      <c r="K79">
        <v>0.36299999999999999</v>
      </c>
      <c r="L79">
        <v>9.6000000000000002E-4</v>
      </c>
      <c r="M79">
        <v>9.8700000000000003E-4</v>
      </c>
      <c r="N79" t="s">
        <v>29</v>
      </c>
      <c r="O79">
        <v>0.52300000000000002</v>
      </c>
      <c r="P79">
        <v>6.0330000000000002E-3</v>
      </c>
      <c r="Q79">
        <v>3.1976</v>
      </c>
      <c r="R79">
        <v>1.0699999999999999E-2</v>
      </c>
      <c r="S79">
        <v>0.43980000000000002</v>
      </c>
      <c r="T79">
        <v>0</v>
      </c>
      <c r="U79">
        <v>0.43980000000000002</v>
      </c>
      <c r="V79">
        <v>-2.1137000000000001</v>
      </c>
      <c r="W79" t="s">
        <v>38</v>
      </c>
      <c r="X79">
        <v>-3.7235</v>
      </c>
      <c r="Y79" t="s">
        <v>38</v>
      </c>
      <c r="Z79">
        <v>-3.7107000000000001</v>
      </c>
      <c r="AA79" t="s">
        <v>38</v>
      </c>
      <c r="AB79">
        <v>-25.478000000000002</v>
      </c>
    </row>
    <row r="80" spans="1:28" x14ac:dyDescent="0.25">
      <c r="A80" t="s">
        <v>452</v>
      </c>
      <c r="B80" t="s">
        <v>28</v>
      </c>
      <c r="C80">
        <v>400</v>
      </c>
      <c r="D80">
        <v>0</v>
      </c>
      <c r="E80">
        <v>400</v>
      </c>
      <c r="F80">
        <v>550</v>
      </c>
      <c r="G80">
        <v>530</v>
      </c>
      <c r="H80">
        <v>21</v>
      </c>
      <c r="I80">
        <v>21</v>
      </c>
      <c r="J80">
        <v>21</v>
      </c>
      <c r="K80">
        <v>0.35599999999999998</v>
      </c>
      <c r="L80">
        <v>9.6000000000000002E-4</v>
      </c>
      <c r="M80">
        <v>9.6900000000000003E-4</v>
      </c>
      <c r="N80" t="s">
        <v>29</v>
      </c>
      <c r="O80">
        <v>0.51339999999999997</v>
      </c>
      <c r="P80">
        <v>6.0330000000000002E-3</v>
      </c>
      <c r="Q80">
        <v>3.1976</v>
      </c>
      <c r="R80">
        <v>1.09E-2</v>
      </c>
      <c r="S80">
        <v>0.43980000000000002</v>
      </c>
      <c r="T80">
        <v>0</v>
      </c>
      <c r="U80">
        <v>0.43980000000000002</v>
      </c>
      <c r="V80">
        <v>-2.1213000000000002</v>
      </c>
      <c r="W80" t="s">
        <v>38</v>
      </c>
      <c r="X80">
        <v>-4.8194999999999997</v>
      </c>
      <c r="Y80" t="s">
        <v>38</v>
      </c>
      <c r="Z80">
        <v>-4.4977</v>
      </c>
      <c r="AA80" t="s">
        <v>38</v>
      </c>
      <c r="AB80">
        <v>-25.798999999999999</v>
      </c>
    </row>
    <row r="81" spans="1:28" x14ac:dyDescent="0.25">
      <c r="A81" t="s">
        <v>453</v>
      </c>
      <c r="B81" t="s">
        <v>28</v>
      </c>
      <c r="C81">
        <v>400</v>
      </c>
      <c r="D81">
        <v>0</v>
      </c>
      <c r="E81">
        <v>400</v>
      </c>
      <c r="F81">
        <v>550</v>
      </c>
      <c r="G81">
        <v>530</v>
      </c>
      <c r="H81">
        <v>21</v>
      </c>
      <c r="I81">
        <v>21</v>
      </c>
      <c r="J81">
        <v>21</v>
      </c>
      <c r="K81">
        <v>0.36299999999999999</v>
      </c>
      <c r="L81">
        <v>9.6000000000000002E-4</v>
      </c>
      <c r="M81">
        <v>9.9599999999999992E-4</v>
      </c>
      <c r="N81" t="s">
        <v>29</v>
      </c>
      <c r="O81">
        <v>0.52780000000000005</v>
      </c>
      <c r="P81">
        <v>6.0330000000000002E-3</v>
      </c>
      <c r="Q81">
        <v>3.1976</v>
      </c>
      <c r="R81">
        <v>1.09E-2</v>
      </c>
      <c r="S81">
        <v>0.43980000000000002</v>
      </c>
      <c r="T81">
        <v>0</v>
      </c>
      <c r="U81">
        <v>0.43980000000000002</v>
      </c>
      <c r="V81">
        <v>-2.1099000000000001</v>
      </c>
      <c r="W81" t="s">
        <v>38</v>
      </c>
      <c r="X81">
        <v>-3.1753999999999998</v>
      </c>
      <c r="Y81" t="s">
        <v>35</v>
      </c>
      <c r="Z81">
        <v>-3.3172000000000001</v>
      </c>
      <c r="AA81" t="s">
        <v>38</v>
      </c>
      <c r="AB81">
        <v>-25.321000000000002</v>
      </c>
    </row>
    <row r="82" spans="1:28" x14ac:dyDescent="0.25">
      <c r="A82" t="s">
        <v>454</v>
      </c>
      <c r="B82" t="s">
        <v>28</v>
      </c>
      <c r="C82">
        <v>400</v>
      </c>
      <c r="D82">
        <v>0</v>
      </c>
      <c r="E82">
        <v>400</v>
      </c>
      <c r="F82">
        <v>550</v>
      </c>
      <c r="G82">
        <v>530</v>
      </c>
      <c r="H82">
        <v>19</v>
      </c>
      <c r="I82">
        <v>19</v>
      </c>
      <c r="J82">
        <v>19</v>
      </c>
      <c r="K82">
        <v>0.34799999999999998</v>
      </c>
      <c r="L82">
        <v>9.5E-4</v>
      </c>
      <c r="M82">
        <v>9.0700000000000004E-4</v>
      </c>
      <c r="N82" t="s">
        <v>29</v>
      </c>
      <c r="O82">
        <v>0.48089999999999999</v>
      </c>
      <c r="P82">
        <v>5.4590000000000003E-3</v>
      </c>
      <c r="Q82">
        <v>2.8931</v>
      </c>
      <c r="R82">
        <v>1.24E-2</v>
      </c>
      <c r="S82">
        <v>0.43980000000000002</v>
      </c>
      <c r="T82">
        <v>0</v>
      </c>
      <c r="U82">
        <v>0.43980000000000002</v>
      </c>
      <c r="V82">
        <v>-2.0710000000000002</v>
      </c>
      <c r="W82" t="s">
        <v>35</v>
      </c>
      <c r="X82">
        <v>-3.5470999999999999</v>
      </c>
      <c r="Y82" t="s">
        <v>38</v>
      </c>
      <c r="Z82">
        <v>-3.5728</v>
      </c>
      <c r="AA82" t="s">
        <v>38</v>
      </c>
      <c r="AB82">
        <v>-22.471</v>
      </c>
    </row>
    <row r="83" spans="1:28" x14ac:dyDescent="0.25">
      <c r="A83" t="s">
        <v>455</v>
      </c>
      <c r="B83" t="s">
        <v>28</v>
      </c>
      <c r="C83">
        <v>400</v>
      </c>
      <c r="D83">
        <v>0</v>
      </c>
      <c r="E83">
        <v>400</v>
      </c>
      <c r="F83">
        <v>550</v>
      </c>
      <c r="G83">
        <v>530</v>
      </c>
      <c r="H83">
        <v>20</v>
      </c>
      <c r="I83">
        <v>20</v>
      </c>
      <c r="J83">
        <v>20</v>
      </c>
      <c r="K83">
        <v>0.35599999999999998</v>
      </c>
      <c r="L83">
        <v>9.6000000000000002E-4</v>
      </c>
      <c r="M83">
        <v>9.6199999999999996E-4</v>
      </c>
      <c r="N83" t="s">
        <v>29</v>
      </c>
      <c r="O83">
        <v>0.5101</v>
      </c>
      <c r="P83">
        <v>5.7460000000000002E-3</v>
      </c>
      <c r="Q83">
        <v>3.0453000000000001</v>
      </c>
      <c r="R83">
        <v>1.21E-2</v>
      </c>
      <c r="S83">
        <v>0.43980000000000002</v>
      </c>
      <c r="T83">
        <v>0</v>
      </c>
      <c r="U83">
        <v>0.43980000000000002</v>
      </c>
      <c r="V83">
        <v>-2.0865</v>
      </c>
      <c r="W83" t="s">
        <v>35</v>
      </c>
      <c r="X83">
        <v>-2.7909000000000002</v>
      </c>
      <c r="Y83" t="s">
        <v>35</v>
      </c>
      <c r="Z83">
        <v>-3.0329000000000002</v>
      </c>
      <c r="AA83" t="s">
        <v>38</v>
      </c>
      <c r="AB83">
        <v>-23.706</v>
      </c>
    </row>
    <row r="84" spans="1:28" x14ac:dyDescent="0.25">
      <c r="A84" t="s">
        <v>456</v>
      </c>
      <c r="B84" t="s">
        <v>28</v>
      </c>
      <c r="C84">
        <v>400</v>
      </c>
      <c r="D84">
        <v>0</v>
      </c>
      <c r="E84">
        <v>400</v>
      </c>
      <c r="F84">
        <v>550</v>
      </c>
      <c r="G84">
        <v>530</v>
      </c>
      <c r="H84">
        <v>19</v>
      </c>
      <c r="I84">
        <v>19</v>
      </c>
      <c r="J84">
        <v>19</v>
      </c>
      <c r="K84">
        <v>0.35099999999999998</v>
      </c>
      <c r="L84">
        <v>9.5E-4</v>
      </c>
      <c r="M84">
        <v>9.7599999999999998E-4</v>
      </c>
      <c r="N84" t="s">
        <v>29</v>
      </c>
      <c r="O84">
        <v>0.51719999999999999</v>
      </c>
      <c r="P84">
        <v>5.4590000000000003E-3</v>
      </c>
      <c r="Q84">
        <v>2.8931</v>
      </c>
      <c r="R84">
        <v>1.3299999999999999E-2</v>
      </c>
      <c r="S84">
        <v>0.43980000000000002</v>
      </c>
      <c r="T84">
        <v>0</v>
      </c>
      <c r="U84">
        <v>0.43980000000000002</v>
      </c>
      <c r="V84">
        <v>-2.0398000000000001</v>
      </c>
      <c r="W84" t="s">
        <v>35</v>
      </c>
      <c r="X84">
        <v>-2.3841000000000001</v>
      </c>
      <c r="Y84" t="s">
        <v>35</v>
      </c>
      <c r="Z84">
        <v>-2.7185999999999999</v>
      </c>
      <c r="AA84" t="s">
        <v>35</v>
      </c>
      <c r="AB84">
        <v>-21.367999999999999</v>
      </c>
    </row>
    <row r="85" spans="1:28" x14ac:dyDescent="0.25">
      <c r="A85" t="s">
        <v>457</v>
      </c>
      <c r="B85" t="s">
        <v>28</v>
      </c>
      <c r="C85">
        <v>400</v>
      </c>
      <c r="D85">
        <v>0</v>
      </c>
      <c r="E85">
        <v>400</v>
      </c>
      <c r="F85">
        <v>550</v>
      </c>
      <c r="G85">
        <v>530</v>
      </c>
      <c r="H85">
        <v>20</v>
      </c>
      <c r="I85">
        <v>20</v>
      </c>
      <c r="J85">
        <v>20</v>
      </c>
      <c r="K85">
        <v>0.36</v>
      </c>
      <c r="L85">
        <v>9.6000000000000002E-4</v>
      </c>
      <c r="M85">
        <v>9.7099999999999997E-4</v>
      </c>
      <c r="N85" t="s">
        <v>29</v>
      </c>
      <c r="O85">
        <v>0.51449999999999996</v>
      </c>
      <c r="P85">
        <v>5.7460000000000002E-3</v>
      </c>
      <c r="Q85">
        <v>3.0453000000000001</v>
      </c>
      <c r="R85">
        <v>1.1900000000000001E-2</v>
      </c>
      <c r="S85">
        <v>0.43980000000000002</v>
      </c>
      <c r="T85">
        <v>0</v>
      </c>
      <c r="U85">
        <v>0.43980000000000002</v>
      </c>
      <c r="V85">
        <v>-2.0828000000000002</v>
      </c>
      <c r="W85" t="s">
        <v>35</v>
      </c>
      <c r="X85">
        <v>-2.7909000000000002</v>
      </c>
      <c r="Y85" t="s">
        <v>35</v>
      </c>
      <c r="Z85">
        <v>-3.0310999999999999</v>
      </c>
      <c r="AA85" t="s">
        <v>38</v>
      </c>
      <c r="AB85">
        <v>-23.567</v>
      </c>
    </row>
    <row r="86" spans="1:28" x14ac:dyDescent="0.25">
      <c r="A86" t="s">
        <v>458</v>
      </c>
      <c r="B86" t="s">
        <v>28</v>
      </c>
      <c r="C86">
        <v>400</v>
      </c>
      <c r="D86">
        <v>0</v>
      </c>
      <c r="E86">
        <v>400</v>
      </c>
      <c r="F86">
        <v>550</v>
      </c>
      <c r="G86">
        <v>530</v>
      </c>
      <c r="H86">
        <v>21</v>
      </c>
      <c r="I86">
        <v>21</v>
      </c>
      <c r="J86">
        <v>21</v>
      </c>
      <c r="K86">
        <v>0.35599999999999998</v>
      </c>
      <c r="L86">
        <v>9.6000000000000002E-4</v>
      </c>
      <c r="M86">
        <v>9.6900000000000003E-4</v>
      </c>
      <c r="N86" t="s">
        <v>29</v>
      </c>
      <c r="O86">
        <v>0.51380000000000003</v>
      </c>
      <c r="P86">
        <v>6.0330000000000002E-3</v>
      </c>
      <c r="Q86">
        <v>3.1976</v>
      </c>
      <c r="R86">
        <v>1.0699999999999999E-2</v>
      </c>
      <c r="S86">
        <v>0.43980000000000002</v>
      </c>
      <c r="T86">
        <v>0</v>
      </c>
      <c r="U86">
        <v>0.43980000000000002</v>
      </c>
      <c r="V86">
        <v>-2.121</v>
      </c>
      <c r="W86" t="s">
        <v>38</v>
      </c>
      <c r="X86">
        <v>-3.1753999999999998</v>
      </c>
      <c r="Y86" t="s">
        <v>35</v>
      </c>
      <c r="Z86">
        <v>-3.3227000000000002</v>
      </c>
      <c r="AA86" t="s">
        <v>38</v>
      </c>
      <c r="AB86">
        <v>-25.78</v>
      </c>
    </row>
    <row r="87" spans="1:28" x14ac:dyDescent="0.25">
      <c r="A87" t="s">
        <v>459</v>
      </c>
      <c r="B87" t="s">
        <v>28</v>
      </c>
      <c r="C87">
        <v>400</v>
      </c>
      <c r="D87">
        <v>0</v>
      </c>
      <c r="E87">
        <v>400</v>
      </c>
      <c r="F87">
        <v>550</v>
      </c>
      <c r="G87">
        <v>530</v>
      </c>
      <c r="H87">
        <v>21</v>
      </c>
      <c r="I87">
        <v>21</v>
      </c>
      <c r="J87">
        <v>21</v>
      </c>
      <c r="K87">
        <v>0.36699999999999999</v>
      </c>
      <c r="L87">
        <v>9.7000000000000005E-4</v>
      </c>
      <c r="M87">
        <v>1.005E-3</v>
      </c>
      <c r="N87" t="s">
        <v>29</v>
      </c>
      <c r="O87">
        <v>0.53269999999999995</v>
      </c>
      <c r="P87">
        <v>6.0330000000000002E-3</v>
      </c>
      <c r="Q87">
        <v>3.1976</v>
      </c>
      <c r="R87">
        <v>1.0800000000000001E-2</v>
      </c>
      <c r="S87">
        <v>0.43980000000000002</v>
      </c>
      <c r="T87">
        <v>0</v>
      </c>
      <c r="U87">
        <v>0.43980000000000002</v>
      </c>
      <c r="V87">
        <v>-2.1061000000000001</v>
      </c>
      <c r="W87" t="s">
        <v>38</v>
      </c>
      <c r="X87">
        <v>-3.1753999999999998</v>
      </c>
      <c r="Y87" t="s">
        <v>35</v>
      </c>
      <c r="Z87">
        <v>-3.3153000000000001</v>
      </c>
      <c r="AA87" t="s">
        <v>38</v>
      </c>
      <c r="AB87">
        <v>-25.164999999999999</v>
      </c>
    </row>
    <row r="88" spans="1:28" x14ac:dyDescent="0.25">
      <c r="A88" t="s">
        <v>460</v>
      </c>
      <c r="B88" t="s">
        <v>28</v>
      </c>
      <c r="C88">
        <v>400</v>
      </c>
      <c r="D88">
        <v>0</v>
      </c>
      <c r="E88">
        <v>400</v>
      </c>
      <c r="F88">
        <v>550</v>
      </c>
      <c r="G88">
        <v>530</v>
      </c>
      <c r="H88">
        <v>20</v>
      </c>
      <c r="I88">
        <v>20</v>
      </c>
      <c r="J88">
        <v>20</v>
      </c>
      <c r="K88">
        <v>0.36</v>
      </c>
      <c r="L88">
        <v>9.6000000000000002E-4</v>
      </c>
      <c r="M88">
        <v>9.7900000000000005E-4</v>
      </c>
      <c r="N88" t="s">
        <v>29</v>
      </c>
      <c r="O88">
        <v>0.51880000000000004</v>
      </c>
      <c r="P88">
        <v>5.7460000000000002E-3</v>
      </c>
      <c r="Q88">
        <v>3.0453000000000001</v>
      </c>
      <c r="R88">
        <v>1.21E-2</v>
      </c>
      <c r="S88">
        <v>0.43980000000000002</v>
      </c>
      <c r="T88">
        <v>0</v>
      </c>
      <c r="U88">
        <v>0.43980000000000002</v>
      </c>
      <c r="V88">
        <v>-2.0792999999999999</v>
      </c>
      <c r="W88" t="s">
        <v>35</v>
      </c>
      <c r="X88">
        <v>-2.7909000000000002</v>
      </c>
      <c r="Y88" t="s">
        <v>35</v>
      </c>
      <c r="Z88">
        <v>-3.0293000000000001</v>
      </c>
      <c r="AA88" t="s">
        <v>38</v>
      </c>
      <c r="AB88">
        <v>-23.433</v>
      </c>
    </row>
    <row r="89" spans="1:28" x14ac:dyDescent="0.25">
      <c r="A89" t="s">
        <v>461</v>
      </c>
      <c r="B89" t="s">
        <v>28</v>
      </c>
      <c r="C89">
        <v>400</v>
      </c>
      <c r="D89">
        <v>0</v>
      </c>
      <c r="E89">
        <v>400</v>
      </c>
      <c r="F89">
        <v>550</v>
      </c>
      <c r="G89">
        <v>530</v>
      </c>
      <c r="H89">
        <v>21</v>
      </c>
      <c r="I89">
        <v>21</v>
      </c>
      <c r="J89">
        <v>21</v>
      </c>
      <c r="K89">
        <v>0.34</v>
      </c>
      <c r="L89">
        <v>9.5E-4</v>
      </c>
      <c r="M89">
        <v>9.3499999999999996E-4</v>
      </c>
      <c r="N89" t="s">
        <v>29</v>
      </c>
      <c r="O89">
        <v>0.49569999999999997</v>
      </c>
      <c r="P89">
        <v>6.0330000000000002E-3</v>
      </c>
      <c r="Q89">
        <v>3.1976</v>
      </c>
      <c r="R89">
        <v>1.11E-2</v>
      </c>
      <c r="S89">
        <v>0.43980000000000002</v>
      </c>
      <c r="T89">
        <v>0</v>
      </c>
      <c r="U89">
        <v>0.43980000000000002</v>
      </c>
      <c r="V89">
        <v>-2.1353</v>
      </c>
      <c r="W89" t="s">
        <v>38</v>
      </c>
      <c r="X89">
        <v>-3.1753999999999998</v>
      </c>
      <c r="Y89" t="s">
        <v>35</v>
      </c>
      <c r="Z89">
        <v>-3.3298000000000001</v>
      </c>
      <c r="AA89" t="s">
        <v>38</v>
      </c>
      <c r="AB89">
        <v>-26.4</v>
      </c>
    </row>
    <row r="90" spans="1:28" x14ac:dyDescent="0.25">
      <c r="A90" t="s">
        <v>462</v>
      </c>
      <c r="B90" t="s">
        <v>28</v>
      </c>
      <c r="C90">
        <v>400</v>
      </c>
      <c r="D90">
        <v>0</v>
      </c>
      <c r="E90">
        <v>400</v>
      </c>
      <c r="F90">
        <v>550</v>
      </c>
      <c r="G90">
        <v>530</v>
      </c>
      <c r="H90">
        <v>20</v>
      </c>
      <c r="I90">
        <v>20</v>
      </c>
      <c r="J90">
        <v>20</v>
      </c>
      <c r="K90">
        <v>0.36699999999999999</v>
      </c>
      <c r="L90">
        <v>9.7000000000000005E-4</v>
      </c>
      <c r="M90">
        <v>1.005E-3</v>
      </c>
      <c r="N90" t="s">
        <v>29</v>
      </c>
      <c r="O90">
        <v>0.53259999999999996</v>
      </c>
      <c r="P90">
        <v>5.7460000000000002E-3</v>
      </c>
      <c r="Q90">
        <v>3.0453000000000001</v>
      </c>
      <c r="R90">
        <v>1.2E-2</v>
      </c>
      <c r="S90">
        <v>0.43980000000000002</v>
      </c>
      <c r="T90">
        <v>0</v>
      </c>
      <c r="U90">
        <v>0.43980000000000002</v>
      </c>
      <c r="V90">
        <v>-2.0680000000000001</v>
      </c>
      <c r="W90" t="s">
        <v>35</v>
      </c>
      <c r="X90">
        <v>-3.3551000000000002</v>
      </c>
      <c r="Y90" t="s">
        <v>38</v>
      </c>
      <c r="Z90">
        <v>-3.4287000000000001</v>
      </c>
      <c r="AA90" t="s">
        <v>38</v>
      </c>
      <c r="AB90">
        <v>-23.013999999999999</v>
      </c>
    </row>
    <row r="91" spans="1:28" x14ac:dyDescent="0.25">
      <c r="A91" t="s">
        <v>463</v>
      </c>
      <c r="B91" t="s">
        <v>28</v>
      </c>
      <c r="C91">
        <v>400</v>
      </c>
      <c r="D91">
        <v>0</v>
      </c>
      <c r="E91">
        <v>400</v>
      </c>
      <c r="F91">
        <v>550</v>
      </c>
      <c r="G91">
        <v>530</v>
      </c>
      <c r="H91">
        <v>19</v>
      </c>
      <c r="I91">
        <v>19</v>
      </c>
      <c r="J91">
        <v>19</v>
      </c>
      <c r="K91">
        <v>0.34</v>
      </c>
      <c r="L91">
        <v>9.5E-4</v>
      </c>
      <c r="M91">
        <v>9.0799999999999995E-4</v>
      </c>
      <c r="N91" t="s">
        <v>29</v>
      </c>
      <c r="O91">
        <v>0.48110000000000003</v>
      </c>
      <c r="P91">
        <v>5.4590000000000003E-3</v>
      </c>
      <c r="Q91">
        <v>2.8931</v>
      </c>
      <c r="R91">
        <v>1.34E-2</v>
      </c>
      <c r="S91">
        <v>0.43980000000000002</v>
      </c>
      <c r="T91">
        <v>0</v>
      </c>
      <c r="U91">
        <v>0.43980000000000002</v>
      </c>
      <c r="V91">
        <v>-2.0708000000000002</v>
      </c>
      <c r="W91" t="s">
        <v>35</v>
      </c>
      <c r="X91">
        <v>-3.5470999999999999</v>
      </c>
      <c r="Y91" t="s">
        <v>38</v>
      </c>
      <c r="Z91">
        <v>-3.5727000000000002</v>
      </c>
      <c r="AA91" t="s">
        <v>38</v>
      </c>
      <c r="AB91">
        <v>-22.463999999999999</v>
      </c>
    </row>
    <row r="92" spans="1:28" x14ac:dyDescent="0.25">
      <c r="A92" t="s">
        <v>464</v>
      </c>
      <c r="B92" t="s">
        <v>28</v>
      </c>
      <c r="C92">
        <v>400</v>
      </c>
      <c r="D92">
        <v>0</v>
      </c>
      <c r="E92">
        <v>400</v>
      </c>
      <c r="F92">
        <v>550</v>
      </c>
      <c r="G92">
        <v>530</v>
      </c>
      <c r="H92">
        <v>21</v>
      </c>
      <c r="I92">
        <v>21</v>
      </c>
      <c r="J92">
        <v>21</v>
      </c>
      <c r="K92">
        <v>0.36299999999999999</v>
      </c>
      <c r="L92">
        <v>9.6000000000000002E-4</v>
      </c>
      <c r="M92">
        <v>9.859999999999999E-4</v>
      </c>
      <c r="N92" t="s">
        <v>29</v>
      </c>
      <c r="O92">
        <v>0.52270000000000005</v>
      </c>
      <c r="P92">
        <v>6.0330000000000002E-3</v>
      </c>
      <c r="Q92">
        <v>3.1976</v>
      </c>
      <c r="R92">
        <v>1.09E-2</v>
      </c>
      <c r="S92">
        <v>0.43980000000000002</v>
      </c>
      <c r="T92">
        <v>0</v>
      </c>
      <c r="U92">
        <v>0.43980000000000002</v>
      </c>
      <c r="V92">
        <v>-2.1139000000000001</v>
      </c>
      <c r="W92" t="s">
        <v>38</v>
      </c>
      <c r="X92">
        <v>-4.2714999999999996</v>
      </c>
      <c r="Y92" t="s">
        <v>38</v>
      </c>
      <c r="Z92">
        <v>-4.1024000000000003</v>
      </c>
      <c r="AA92" t="s">
        <v>38</v>
      </c>
      <c r="AB92">
        <v>-25.484999999999999</v>
      </c>
    </row>
    <row r="93" spans="1:28" x14ac:dyDescent="0.25">
      <c r="A93" t="s">
        <v>465</v>
      </c>
      <c r="B93" t="s">
        <v>28</v>
      </c>
      <c r="C93">
        <v>400</v>
      </c>
      <c r="D93">
        <v>0</v>
      </c>
      <c r="E93">
        <v>400</v>
      </c>
      <c r="F93">
        <v>550</v>
      </c>
      <c r="G93">
        <v>530</v>
      </c>
      <c r="H93">
        <v>21</v>
      </c>
      <c r="I93">
        <v>21</v>
      </c>
      <c r="J93">
        <v>21</v>
      </c>
      <c r="K93">
        <v>0.36399999999999999</v>
      </c>
      <c r="L93">
        <v>9.7000000000000005E-4</v>
      </c>
      <c r="M93">
        <v>9.7999999999999997E-4</v>
      </c>
      <c r="N93" t="s">
        <v>29</v>
      </c>
      <c r="O93">
        <v>0.51919999999999999</v>
      </c>
      <c r="P93">
        <v>6.0330000000000002E-3</v>
      </c>
      <c r="Q93">
        <v>3.1976</v>
      </c>
      <c r="R93">
        <v>1.0699999999999999E-2</v>
      </c>
      <c r="S93">
        <v>0.43980000000000002</v>
      </c>
      <c r="T93">
        <v>0</v>
      </c>
      <c r="U93">
        <v>0.43980000000000002</v>
      </c>
      <c r="V93">
        <v>-2.1166999999999998</v>
      </c>
      <c r="W93" t="s">
        <v>38</v>
      </c>
      <c r="X93">
        <v>-3.1753999999999998</v>
      </c>
      <c r="Y93" t="s">
        <v>35</v>
      </c>
      <c r="Z93">
        <v>-3.3206000000000002</v>
      </c>
      <c r="AA93" t="s">
        <v>38</v>
      </c>
      <c r="AB93">
        <v>-25.61</v>
      </c>
    </row>
    <row r="94" spans="1:28" x14ac:dyDescent="0.25">
      <c r="A94" t="s">
        <v>466</v>
      </c>
      <c r="B94" t="s">
        <v>28</v>
      </c>
      <c r="C94">
        <v>400</v>
      </c>
      <c r="D94">
        <v>0</v>
      </c>
      <c r="E94">
        <v>400</v>
      </c>
      <c r="F94">
        <v>550</v>
      </c>
      <c r="G94">
        <v>530</v>
      </c>
      <c r="H94">
        <v>20</v>
      </c>
      <c r="I94">
        <v>20</v>
      </c>
      <c r="J94">
        <v>20</v>
      </c>
      <c r="K94">
        <v>0.35199999999999998</v>
      </c>
      <c r="L94">
        <v>9.6000000000000002E-4</v>
      </c>
      <c r="M94">
        <v>9.6000000000000002E-4</v>
      </c>
      <c r="N94" t="s">
        <v>29</v>
      </c>
      <c r="O94">
        <v>0.50870000000000004</v>
      </c>
      <c r="P94">
        <v>5.7460000000000002E-3</v>
      </c>
      <c r="Q94">
        <v>3.0453000000000001</v>
      </c>
      <c r="R94">
        <v>1.21E-2</v>
      </c>
      <c r="S94">
        <v>0.43980000000000002</v>
      </c>
      <c r="T94">
        <v>0</v>
      </c>
      <c r="U94">
        <v>0.43980000000000002</v>
      </c>
      <c r="V94">
        <v>-2.0876000000000001</v>
      </c>
      <c r="W94" t="s">
        <v>35</v>
      </c>
      <c r="X94">
        <v>-3.9192</v>
      </c>
      <c r="Y94" t="s">
        <v>38</v>
      </c>
      <c r="Z94">
        <v>-3.8433999999999999</v>
      </c>
      <c r="AA94" t="s">
        <v>38</v>
      </c>
      <c r="AB94">
        <v>-23.75</v>
      </c>
    </row>
    <row r="95" spans="1:28" x14ac:dyDescent="0.25">
      <c r="A95" t="s">
        <v>467</v>
      </c>
      <c r="B95" t="s">
        <v>28</v>
      </c>
      <c r="C95">
        <v>400</v>
      </c>
      <c r="D95">
        <v>0</v>
      </c>
      <c r="E95">
        <v>400</v>
      </c>
      <c r="F95">
        <v>550</v>
      </c>
      <c r="G95">
        <v>530</v>
      </c>
      <c r="H95">
        <v>21</v>
      </c>
      <c r="I95">
        <v>21</v>
      </c>
      <c r="J95">
        <v>21</v>
      </c>
      <c r="K95">
        <v>0.36699999999999999</v>
      </c>
      <c r="L95">
        <v>9.7000000000000005E-4</v>
      </c>
      <c r="M95">
        <v>1.013E-3</v>
      </c>
      <c r="N95" t="s">
        <v>29</v>
      </c>
      <c r="O95">
        <v>0.53700000000000003</v>
      </c>
      <c r="P95">
        <v>6.0330000000000002E-3</v>
      </c>
      <c r="Q95">
        <v>3.1976</v>
      </c>
      <c r="R95">
        <v>1.09E-2</v>
      </c>
      <c r="S95">
        <v>0.43980000000000002</v>
      </c>
      <c r="T95">
        <v>0</v>
      </c>
      <c r="U95">
        <v>0.43980000000000002</v>
      </c>
      <c r="V95">
        <v>-2.1027</v>
      </c>
      <c r="W95" t="s">
        <v>38</v>
      </c>
      <c r="X95">
        <v>-3.7235</v>
      </c>
      <c r="Y95" t="s">
        <v>38</v>
      </c>
      <c r="Z95">
        <v>-3.7052</v>
      </c>
      <c r="AA95" t="s">
        <v>38</v>
      </c>
      <c r="AB95">
        <v>-25.023</v>
      </c>
    </row>
    <row r="96" spans="1:28" x14ac:dyDescent="0.25">
      <c r="A96" t="s">
        <v>468</v>
      </c>
      <c r="B96" t="s">
        <v>28</v>
      </c>
      <c r="C96">
        <v>400</v>
      </c>
      <c r="D96">
        <v>0</v>
      </c>
      <c r="E96">
        <v>400</v>
      </c>
      <c r="F96">
        <v>550</v>
      </c>
      <c r="G96">
        <v>530</v>
      </c>
      <c r="H96">
        <v>20</v>
      </c>
      <c r="I96">
        <v>20</v>
      </c>
      <c r="J96">
        <v>20</v>
      </c>
      <c r="K96">
        <v>0.35599999999999998</v>
      </c>
      <c r="L96">
        <v>9.6000000000000002E-4</v>
      </c>
      <c r="M96">
        <v>9.2699999999999998E-4</v>
      </c>
      <c r="N96" t="s">
        <v>29</v>
      </c>
      <c r="O96">
        <v>0.49149999999999999</v>
      </c>
      <c r="P96">
        <v>5.7460000000000002E-3</v>
      </c>
      <c r="Q96">
        <v>3.0453000000000001</v>
      </c>
      <c r="R96">
        <v>1.12E-2</v>
      </c>
      <c r="S96">
        <v>0.43969999999999998</v>
      </c>
      <c r="T96">
        <v>0</v>
      </c>
      <c r="U96">
        <v>0.43969999999999998</v>
      </c>
      <c r="V96">
        <v>-2.1017999999999999</v>
      </c>
      <c r="W96" t="s">
        <v>38</v>
      </c>
      <c r="X96">
        <v>-2.7909000000000002</v>
      </c>
      <c r="Y96" t="s">
        <v>35</v>
      </c>
      <c r="Z96">
        <v>-3.0404</v>
      </c>
      <c r="AA96" t="s">
        <v>38</v>
      </c>
      <c r="AB96">
        <v>-24.306000000000001</v>
      </c>
    </row>
    <row r="97" spans="1:28" x14ac:dyDescent="0.25">
      <c r="A97" t="s">
        <v>469</v>
      </c>
      <c r="B97" t="s">
        <v>28</v>
      </c>
      <c r="C97">
        <v>400</v>
      </c>
      <c r="D97">
        <v>0</v>
      </c>
      <c r="E97">
        <v>400</v>
      </c>
      <c r="F97">
        <v>550</v>
      </c>
      <c r="G97">
        <v>530</v>
      </c>
      <c r="H97">
        <v>19</v>
      </c>
      <c r="I97">
        <v>19</v>
      </c>
      <c r="J97">
        <v>19</v>
      </c>
      <c r="K97">
        <v>0.36</v>
      </c>
      <c r="L97">
        <v>9.6000000000000002E-4</v>
      </c>
      <c r="M97">
        <v>9.7000000000000005E-4</v>
      </c>
      <c r="N97" t="s">
        <v>29</v>
      </c>
      <c r="O97">
        <v>0.51439999999999997</v>
      </c>
      <c r="P97">
        <v>5.4590000000000003E-3</v>
      </c>
      <c r="Q97">
        <v>2.8931</v>
      </c>
      <c r="R97">
        <v>1.34E-2</v>
      </c>
      <c r="S97">
        <v>0.43980000000000002</v>
      </c>
      <c r="T97">
        <v>0</v>
      </c>
      <c r="U97">
        <v>0.43980000000000002</v>
      </c>
      <c r="V97">
        <v>-2.0423</v>
      </c>
      <c r="W97" t="s">
        <v>35</v>
      </c>
      <c r="X97">
        <v>-2.3841000000000001</v>
      </c>
      <c r="Y97" t="s">
        <v>35</v>
      </c>
      <c r="Z97">
        <v>-2.7198000000000002</v>
      </c>
      <c r="AA97" t="s">
        <v>35</v>
      </c>
      <c r="AB97">
        <v>-21.451000000000001</v>
      </c>
    </row>
    <row r="98" spans="1:28" x14ac:dyDescent="0.25">
      <c r="A98" t="s">
        <v>470</v>
      </c>
      <c r="B98" t="s">
        <v>28</v>
      </c>
      <c r="C98">
        <v>400</v>
      </c>
      <c r="D98">
        <v>0</v>
      </c>
      <c r="E98">
        <v>400</v>
      </c>
      <c r="F98">
        <v>550</v>
      </c>
      <c r="G98">
        <v>530</v>
      </c>
      <c r="H98">
        <v>20</v>
      </c>
      <c r="I98">
        <v>20</v>
      </c>
      <c r="J98">
        <v>20</v>
      </c>
      <c r="K98">
        <v>0.34</v>
      </c>
      <c r="L98">
        <v>9.5E-4</v>
      </c>
      <c r="M98">
        <v>8.7500000000000002E-4</v>
      </c>
      <c r="N98" t="s">
        <v>29</v>
      </c>
      <c r="O98">
        <v>0.46350000000000002</v>
      </c>
      <c r="P98">
        <v>5.7460000000000002E-3</v>
      </c>
      <c r="Q98">
        <v>3.0453000000000001</v>
      </c>
      <c r="R98">
        <v>1.1599999999999999E-2</v>
      </c>
      <c r="S98">
        <v>0.43969999999999998</v>
      </c>
      <c r="T98">
        <v>0</v>
      </c>
      <c r="U98">
        <v>0.43969999999999998</v>
      </c>
      <c r="V98">
        <v>-2.1248</v>
      </c>
      <c r="W98" t="s">
        <v>38</v>
      </c>
      <c r="X98">
        <v>-2.7909000000000002</v>
      </c>
      <c r="Y98" t="s">
        <v>35</v>
      </c>
      <c r="Z98">
        <v>-3.0518000000000001</v>
      </c>
      <c r="AA98" t="s">
        <v>38</v>
      </c>
      <c r="AB98">
        <v>-25.260999999999999</v>
      </c>
    </row>
    <row r="99" spans="1:28" x14ac:dyDescent="0.25">
      <c r="A99" t="s">
        <v>471</v>
      </c>
      <c r="B99" t="s">
        <v>28</v>
      </c>
      <c r="C99">
        <v>400</v>
      </c>
      <c r="D99">
        <v>0</v>
      </c>
      <c r="E99">
        <v>400</v>
      </c>
      <c r="F99">
        <v>550</v>
      </c>
      <c r="G99">
        <v>530</v>
      </c>
      <c r="H99">
        <v>19</v>
      </c>
      <c r="I99">
        <v>19</v>
      </c>
      <c r="J99">
        <v>19</v>
      </c>
      <c r="K99">
        <v>0.34799999999999998</v>
      </c>
      <c r="L99">
        <v>9.5E-4</v>
      </c>
      <c r="M99">
        <v>9.4200000000000002E-4</v>
      </c>
      <c r="N99" t="s">
        <v>29</v>
      </c>
      <c r="O99">
        <v>0.49919999999999998</v>
      </c>
      <c r="P99">
        <v>5.4590000000000003E-3</v>
      </c>
      <c r="Q99">
        <v>2.8931</v>
      </c>
      <c r="R99">
        <v>1.3100000000000001E-2</v>
      </c>
      <c r="S99">
        <v>0.43980000000000002</v>
      </c>
      <c r="T99">
        <v>0</v>
      </c>
      <c r="U99">
        <v>0.43980000000000002</v>
      </c>
      <c r="V99">
        <v>-2.0552999999999999</v>
      </c>
      <c r="W99" t="s">
        <v>35</v>
      </c>
      <c r="X99">
        <v>-2.9655999999999998</v>
      </c>
      <c r="Y99" t="s">
        <v>35</v>
      </c>
      <c r="Z99">
        <v>-3.1456</v>
      </c>
      <c r="AA99" t="s">
        <v>38</v>
      </c>
      <c r="AB99">
        <v>-21.902999999999999</v>
      </c>
    </row>
    <row r="100" spans="1:28" x14ac:dyDescent="0.25">
      <c r="A100" t="s">
        <v>472</v>
      </c>
      <c r="B100" t="s">
        <v>28</v>
      </c>
      <c r="C100">
        <v>400</v>
      </c>
      <c r="D100">
        <v>0</v>
      </c>
      <c r="E100">
        <v>400</v>
      </c>
      <c r="F100">
        <v>550</v>
      </c>
      <c r="G100">
        <v>530</v>
      </c>
      <c r="H100">
        <v>20</v>
      </c>
      <c r="I100">
        <v>20</v>
      </c>
      <c r="J100">
        <v>19</v>
      </c>
      <c r="K100">
        <v>0.34799999999999998</v>
      </c>
      <c r="L100">
        <v>9.5E-4</v>
      </c>
      <c r="M100">
        <v>9.4300000000000004E-4</v>
      </c>
      <c r="N100" t="s">
        <v>29</v>
      </c>
      <c r="O100">
        <v>0.49990000000000001</v>
      </c>
      <c r="P100">
        <v>5.7460000000000002E-3</v>
      </c>
      <c r="Q100">
        <v>3.0453000000000001</v>
      </c>
      <c r="R100">
        <v>1.2E-2</v>
      </c>
      <c r="S100">
        <v>0.43980000000000002</v>
      </c>
      <c r="T100">
        <v>0</v>
      </c>
      <c r="U100">
        <v>0.43980000000000002</v>
      </c>
      <c r="V100">
        <v>-2.0948000000000002</v>
      </c>
      <c r="W100" t="s">
        <v>35</v>
      </c>
      <c r="X100">
        <v>-2.7909000000000002</v>
      </c>
      <c r="Y100" t="s">
        <v>35</v>
      </c>
      <c r="Z100">
        <v>-3.0369999999999999</v>
      </c>
      <c r="AA100" t="s">
        <v>38</v>
      </c>
      <c r="AB100">
        <v>-21.881</v>
      </c>
    </row>
    <row r="101" spans="1:28" x14ac:dyDescent="0.25">
      <c r="A101" t="s">
        <v>473</v>
      </c>
      <c r="B101" t="s">
        <v>28</v>
      </c>
      <c r="C101">
        <v>400</v>
      </c>
      <c r="D101">
        <v>0</v>
      </c>
      <c r="E101">
        <v>400</v>
      </c>
      <c r="F101">
        <v>550</v>
      </c>
      <c r="G101">
        <v>530</v>
      </c>
      <c r="H101">
        <v>19</v>
      </c>
      <c r="I101">
        <v>19</v>
      </c>
      <c r="J101">
        <v>19</v>
      </c>
      <c r="K101">
        <v>0.34399999999999997</v>
      </c>
      <c r="L101">
        <v>9.5E-4</v>
      </c>
      <c r="M101">
        <v>9.0799999999999995E-4</v>
      </c>
      <c r="N101" t="s">
        <v>29</v>
      </c>
      <c r="O101">
        <v>0.48099999999999998</v>
      </c>
      <c r="P101">
        <v>5.4590000000000003E-3</v>
      </c>
      <c r="Q101">
        <v>2.8931</v>
      </c>
      <c r="R101">
        <v>1.29E-2</v>
      </c>
      <c r="S101">
        <v>0.43980000000000002</v>
      </c>
      <c r="T101">
        <v>0</v>
      </c>
      <c r="U101">
        <v>0.43980000000000002</v>
      </c>
      <c r="V101">
        <v>-2.0709</v>
      </c>
      <c r="W101" t="s">
        <v>35</v>
      </c>
      <c r="X101">
        <v>-4.1285999999999996</v>
      </c>
      <c r="Y101" t="s">
        <v>38</v>
      </c>
      <c r="Z101">
        <v>-3.9922</v>
      </c>
      <c r="AA101" t="s">
        <v>38</v>
      </c>
      <c r="AB101">
        <v>-22.469000000000001</v>
      </c>
    </row>
    <row r="103" spans="1:28" x14ac:dyDescent="0.25">
      <c r="A103" t="s">
        <v>84</v>
      </c>
      <c r="K103">
        <v>0.34</v>
      </c>
    </row>
    <row r="104" spans="1:28" x14ac:dyDescent="0.25">
      <c r="A104" t="s">
        <v>178</v>
      </c>
      <c r="K104">
        <v>0.34</v>
      </c>
    </row>
    <row r="105" spans="1:28" x14ac:dyDescent="0.25">
      <c r="A105" t="s">
        <v>85</v>
      </c>
      <c r="K105">
        <v>0.34</v>
      </c>
    </row>
    <row r="106" spans="1:28" x14ac:dyDescent="0.25">
      <c r="K106">
        <v>0.34399999999999997</v>
      </c>
    </row>
    <row r="107" spans="1:28" x14ac:dyDescent="0.25">
      <c r="K107">
        <v>0.34399999999999997</v>
      </c>
    </row>
    <row r="108" spans="1:28" x14ac:dyDescent="0.25">
      <c r="K108">
        <v>0.34399999999999997</v>
      </c>
    </row>
    <row r="109" spans="1:28" x14ac:dyDescent="0.25">
      <c r="K109">
        <v>0.34399999999999997</v>
      </c>
    </row>
    <row r="110" spans="1:28" x14ac:dyDescent="0.25">
      <c r="K110">
        <v>0.34399999999999997</v>
      </c>
    </row>
    <row r="111" spans="1:28" x14ac:dyDescent="0.25">
      <c r="K111">
        <v>0.34699999999999998</v>
      </c>
    </row>
    <row r="112" spans="1:28" x14ac:dyDescent="0.25">
      <c r="K112">
        <v>0.34799999999999998</v>
      </c>
    </row>
    <row r="113" spans="11:14" x14ac:dyDescent="0.25">
      <c r="K113">
        <v>0.34799999999999998</v>
      </c>
    </row>
    <row r="114" spans="11:14" x14ac:dyDescent="0.25">
      <c r="K114">
        <v>0.34799999999999998</v>
      </c>
    </row>
    <row r="115" spans="11:14" x14ac:dyDescent="0.25">
      <c r="K115">
        <v>0.34799999999999998</v>
      </c>
    </row>
    <row r="116" spans="11:14" x14ac:dyDescent="0.25">
      <c r="K116">
        <v>0.34799999999999998</v>
      </c>
    </row>
    <row r="117" spans="11:14" x14ac:dyDescent="0.25">
      <c r="K117">
        <v>0.34799999999999998</v>
      </c>
    </row>
    <row r="118" spans="11:14" x14ac:dyDescent="0.25">
      <c r="K118">
        <v>0.34799999999999998</v>
      </c>
    </row>
    <row r="119" spans="11:14" x14ac:dyDescent="0.25">
      <c r="K119">
        <v>0.34799999999999998</v>
      </c>
    </row>
    <row r="120" spans="11:14" x14ac:dyDescent="0.25">
      <c r="K120">
        <v>0.35099999999999998</v>
      </c>
    </row>
    <row r="121" spans="11:14" x14ac:dyDescent="0.25">
      <c r="K121">
        <v>0.35199999999999998</v>
      </c>
    </row>
    <row r="122" spans="11:14" x14ac:dyDescent="0.25">
      <c r="K122">
        <v>0.35199999999999998</v>
      </c>
    </row>
    <row r="123" spans="11:14" x14ac:dyDescent="0.25">
      <c r="K123">
        <v>0.35199999999999998</v>
      </c>
    </row>
    <row r="124" spans="11:14" x14ac:dyDescent="0.25">
      <c r="K124">
        <v>0.35199999999999998</v>
      </c>
      <c r="N124">
        <f>_xlfn.STDEV.P(K103:K202)</f>
        <v>8.7435461913345086E-3</v>
      </c>
    </row>
    <row r="125" spans="11:14" x14ac:dyDescent="0.25">
      <c r="K125">
        <v>0.35199999999999998</v>
      </c>
    </row>
    <row r="126" spans="11:14" x14ac:dyDescent="0.25">
      <c r="K126">
        <v>0.35199999999999998</v>
      </c>
    </row>
    <row r="127" spans="11:14" x14ac:dyDescent="0.25">
      <c r="K127">
        <v>0.35199999999999998</v>
      </c>
    </row>
    <row r="128" spans="11:14" x14ac:dyDescent="0.25">
      <c r="K128">
        <v>0.35499999999999998</v>
      </c>
    </row>
    <row r="129" spans="11:11" x14ac:dyDescent="0.25">
      <c r="K129">
        <v>0.35499999999999998</v>
      </c>
    </row>
    <row r="130" spans="11:11" x14ac:dyDescent="0.25">
      <c r="K130">
        <v>0.35599999999999998</v>
      </c>
    </row>
    <row r="131" spans="11:11" x14ac:dyDescent="0.25">
      <c r="K131">
        <v>0.35599999999999998</v>
      </c>
    </row>
    <row r="132" spans="11:11" x14ac:dyDescent="0.25">
      <c r="K132">
        <v>0.35599999999999998</v>
      </c>
    </row>
    <row r="133" spans="11:11" x14ac:dyDescent="0.25">
      <c r="K133">
        <v>0.35599999999999998</v>
      </c>
    </row>
    <row r="134" spans="11:11" x14ac:dyDescent="0.25">
      <c r="K134">
        <v>0.35599999999999998</v>
      </c>
    </row>
    <row r="135" spans="11:11" x14ac:dyDescent="0.25">
      <c r="K135">
        <v>0.35599999999999998</v>
      </c>
    </row>
    <row r="136" spans="11:11" x14ac:dyDescent="0.25">
      <c r="K136">
        <v>0.35599999999999998</v>
      </c>
    </row>
    <row r="137" spans="11:11" x14ac:dyDescent="0.25">
      <c r="K137">
        <v>0.35599999999999998</v>
      </c>
    </row>
    <row r="138" spans="11:11" x14ac:dyDescent="0.25">
      <c r="K138">
        <v>0.35599999999999998</v>
      </c>
    </row>
    <row r="139" spans="11:11" x14ac:dyDescent="0.25">
      <c r="K139">
        <v>0.35599999999999998</v>
      </c>
    </row>
    <row r="140" spans="11:11" x14ac:dyDescent="0.25">
      <c r="K140">
        <v>0.35599999999999998</v>
      </c>
    </row>
    <row r="141" spans="11:11" x14ac:dyDescent="0.25">
      <c r="K141">
        <v>0.35899999999999999</v>
      </c>
    </row>
    <row r="142" spans="11:11" x14ac:dyDescent="0.25">
      <c r="K142">
        <v>0.35899999999999999</v>
      </c>
    </row>
    <row r="143" spans="11:11" x14ac:dyDescent="0.25">
      <c r="K143">
        <v>0.35899999999999999</v>
      </c>
    </row>
    <row r="144" spans="11:11" x14ac:dyDescent="0.25">
      <c r="K144">
        <v>0.35899999999999999</v>
      </c>
    </row>
    <row r="145" spans="11:11" x14ac:dyDescent="0.25">
      <c r="K145">
        <v>0.36</v>
      </c>
    </row>
    <row r="146" spans="11:11" x14ac:dyDescent="0.25">
      <c r="K146">
        <v>0.36</v>
      </c>
    </row>
    <row r="147" spans="11:11" x14ac:dyDescent="0.25">
      <c r="K147">
        <v>0.36</v>
      </c>
    </row>
    <row r="148" spans="11:11" x14ac:dyDescent="0.25">
      <c r="K148">
        <v>0.36</v>
      </c>
    </row>
    <row r="149" spans="11:11" x14ac:dyDescent="0.25">
      <c r="K149">
        <v>0.36</v>
      </c>
    </row>
    <row r="150" spans="11:11" x14ac:dyDescent="0.25">
      <c r="K150">
        <v>0.36</v>
      </c>
    </row>
    <row r="151" spans="11:11" x14ac:dyDescent="0.25">
      <c r="K151">
        <v>0.36</v>
      </c>
    </row>
    <row r="152" spans="11:11" x14ac:dyDescent="0.25">
      <c r="K152">
        <v>0.36</v>
      </c>
    </row>
    <row r="153" spans="11:11" x14ac:dyDescent="0.25">
      <c r="K153">
        <v>0.36</v>
      </c>
    </row>
    <row r="154" spans="11:11" x14ac:dyDescent="0.25">
      <c r="K154">
        <v>0.36</v>
      </c>
    </row>
    <row r="155" spans="11:11" x14ac:dyDescent="0.25">
      <c r="K155">
        <v>0.36</v>
      </c>
    </row>
    <row r="156" spans="11:11" x14ac:dyDescent="0.25">
      <c r="K156">
        <v>0.36</v>
      </c>
    </row>
    <row r="157" spans="11:11" x14ac:dyDescent="0.25">
      <c r="K157">
        <v>0.36</v>
      </c>
    </row>
    <row r="158" spans="11:11" x14ac:dyDescent="0.25">
      <c r="K158">
        <v>0.36</v>
      </c>
    </row>
    <row r="159" spans="11:11" x14ac:dyDescent="0.25">
      <c r="K159">
        <v>0.36</v>
      </c>
    </row>
    <row r="160" spans="11:11" x14ac:dyDescent="0.25">
      <c r="K160">
        <v>0.36</v>
      </c>
    </row>
    <row r="161" spans="11:11" x14ac:dyDescent="0.25">
      <c r="K161">
        <v>0.36299999999999999</v>
      </c>
    </row>
    <row r="162" spans="11:11" x14ac:dyDescent="0.25">
      <c r="K162">
        <v>0.36299999999999999</v>
      </c>
    </row>
    <row r="163" spans="11:11" x14ac:dyDescent="0.25">
      <c r="K163">
        <v>0.36299999999999999</v>
      </c>
    </row>
    <row r="164" spans="11:11" x14ac:dyDescent="0.25">
      <c r="K164">
        <v>0.36299999999999999</v>
      </c>
    </row>
    <row r="165" spans="11:11" x14ac:dyDescent="0.25">
      <c r="K165">
        <v>0.36299999999999999</v>
      </c>
    </row>
    <row r="166" spans="11:11" x14ac:dyDescent="0.25">
      <c r="K166">
        <v>0.36299999999999999</v>
      </c>
    </row>
    <row r="167" spans="11:11" x14ac:dyDescent="0.25">
      <c r="K167">
        <v>0.36299999999999999</v>
      </c>
    </row>
    <row r="168" spans="11:11" x14ac:dyDescent="0.25">
      <c r="K168">
        <v>0.36299999999999999</v>
      </c>
    </row>
    <row r="169" spans="11:11" x14ac:dyDescent="0.25">
      <c r="K169">
        <v>0.36399999999999999</v>
      </c>
    </row>
    <row r="170" spans="11:11" x14ac:dyDescent="0.25">
      <c r="K170">
        <v>0.36399999999999999</v>
      </c>
    </row>
    <row r="171" spans="11:11" x14ac:dyDescent="0.25">
      <c r="K171">
        <v>0.36399999999999999</v>
      </c>
    </row>
    <row r="172" spans="11:11" x14ac:dyDescent="0.25">
      <c r="K172">
        <v>0.36399999999999999</v>
      </c>
    </row>
    <row r="173" spans="11:11" x14ac:dyDescent="0.25">
      <c r="K173">
        <v>0.36399999999999999</v>
      </c>
    </row>
    <row r="174" spans="11:11" x14ac:dyDescent="0.25">
      <c r="K174">
        <v>0.36399999999999999</v>
      </c>
    </row>
    <row r="175" spans="11:11" x14ac:dyDescent="0.25">
      <c r="K175">
        <v>0.36399999999999999</v>
      </c>
    </row>
    <row r="176" spans="11:11" x14ac:dyDescent="0.25">
      <c r="K176">
        <v>0.36699999999999999</v>
      </c>
    </row>
    <row r="177" spans="11:11" x14ac:dyDescent="0.25">
      <c r="K177">
        <v>0.36699999999999999</v>
      </c>
    </row>
    <row r="178" spans="11:11" x14ac:dyDescent="0.25">
      <c r="K178">
        <v>0.36699999999999999</v>
      </c>
    </row>
    <row r="179" spans="11:11" x14ac:dyDescent="0.25">
      <c r="K179">
        <v>0.36699999999999999</v>
      </c>
    </row>
    <row r="180" spans="11:11" x14ac:dyDescent="0.25">
      <c r="K180">
        <v>0.36699999999999999</v>
      </c>
    </row>
    <row r="181" spans="11:11" x14ac:dyDescent="0.25">
      <c r="K181">
        <v>0.36699999999999999</v>
      </c>
    </row>
    <row r="182" spans="11:11" x14ac:dyDescent="0.25">
      <c r="K182">
        <v>0.36699999999999999</v>
      </c>
    </row>
    <row r="183" spans="11:11" x14ac:dyDescent="0.25">
      <c r="K183">
        <v>0.36699999999999999</v>
      </c>
    </row>
    <row r="184" spans="11:11" x14ac:dyDescent="0.25">
      <c r="K184">
        <v>0.36699999999999999</v>
      </c>
    </row>
    <row r="185" spans="11:11" x14ac:dyDescent="0.25">
      <c r="K185">
        <v>0.36699999999999999</v>
      </c>
    </row>
    <row r="186" spans="11:11" x14ac:dyDescent="0.25">
      <c r="K186">
        <v>0.36799999999999999</v>
      </c>
    </row>
    <row r="187" spans="11:11" x14ac:dyDescent="0.25">
      <c r="K187">
        <v>0.36799999999999999</v>
      </c>
    </row>
    <row r="188" spans="11:11" x14ac:dyDescent="0.25">
      <c r="K188">
        <v>0.36799999999999999</v>
      </c>
    </row>
    <row r="189" spans="11:11" x14ac:dyDescent="0.25">
      <c r="K189">
        <v>0.371</v>
      </c>
    </row>
    <row r="190" spans="11:11" x14ac:dyDescent="0.25">
      <c r="K190">
        <v>0.371</v>
      </c>
    </row>
    <row r="191" spans="11:11" x14ac:dyDescent="0.25">
      <c r="K191">
        <v>0.371</v>
      </c>
    </row>
    <row r="192" spans="11:11" x14ac:dyDescent="0.25">
      <c r="K192">
        <v>0.371</v>
      </c>
    </row>
    <row r="193" spans="11:11" x14ac:dyDescent="0.25">
      <c r="K193">
        <v>0.371</v>
      </c>
    </row>
    <row r="194" spans="11:11" x14ac:dyDescent="0.25">
      <c r="K194">
        <v>0.371</v>
      </c>
    </row>
    <row r="195" spans="11:11" x14ac:dyDescent="0.25">
      <c r="K195">
        <v>0.371</v>
      </c>
    </row>
    <row r="196" spans="11:11" x14ac:dyDescent="0.25">
      <c r="K196">
        <v>0.371</v>
      </c>
    </row>
    <row r="197" spans="11:11" x14ac:dyDescent="0.25">
      <c r="K197">
        <v>0.371</v>
      </c>
    </row>
    <row r="198" spans="11:11" x14ac:dyDescent="0.25">
      <c r="K198">
        <v>0.371</v>
      </c>
    </row>
    <row r="199" spans="11:11" x14ac:dyDescent="0.25">
      <c r="K199">
        <v>0.375</v>
      </c>
    </row>
    <row r="200" spans="11:11" x14ac:dyDescent="0.25">
      <c r="K200">
        <v>0.375</v>
      </c>
    </row>
    <row r="201" spans="11:11" x14ac:dyDescent="0.25">
      <c r="K201">
        <v>0.375</v>
      </c>
    </row>
    <row r="202" spans="11:11" x14ac:dyDescent="0.25">
      <c r="K202">
        <v>0.379</v>
      </c>
    </row>
  </sheetData>
  <sortState ref="C121:C220">
    <sortCondition ref="C121:C2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topLeftCell="A13" workbookViewId="0">
      <selection activeCell="D45" sqref="D45"/>
    </sheetView>
  </sheetViews>
  <sheetFormatPr defaultRowHeight="15" x14ac:dyDescent="0.25"/>
  <cols>
    <col min="2" max="2" width="14.7109375" customWidth="1"/>
    <col min="4" max="4" width="14.5703125" customWidth="1"/>
    <col min="5" max="5" width="15" customWidth="1"/>
    <col min="6" max="6" width="16.140625" customWidth="1"/>
    <col min="7" max="7" width="14.28515625" customWidth="1"/>
    <col min="8" max="8" width="11.28515625" customWidth="1"/>
  </cols>
  <sheetData>
    <row r="1" spans="4:22" x14ac:dyDescent="0.25">
      <c r="D1" t="s">
        <v>515</v>
      </c>
      <c r="L1" t="s">
        <v>511</v>
      </c>
      <c r="V1" t="s">
        <v>512</v>
      </c>
    </row>
    <row r="19" spans="5:19" x14ac:dyDescent="0.25">
      <c r="E19" t="s">
        <v>513</v>
      </c>
      <c r="S19" t="s">
        <v>514</v>
      </c>
    </row>
    <row r="39" spans="2:8" ht="15.75" thickBot="1" x14ac:dyDescent="0.3"/>
    <row r="40" spans="2:8" ht="15.75" thickBot="1" x14ac:dyDescent="0.3">
      <c r="B40" s="1"/>
      <c r="C40" s="10" t="s">
        <v>474</v>
      </c>
      <c r="D40" s="10"/>
      <c r="E40" s="10"/>
      <c r="F40" s="10"/>
      <c r="G40" s="10"/>
      <c r="H40" s="10"/>
    </row>
    <row r="41" spans="2:8" ht="18.75" thickBot="1" x14ac:dyDescent="0.3">
      <c r="B41" s="3" t="s">
        <v>475</v>
      </c>
      <c r="C41" s="4" t="s">
        <v>476</v>
      </c>
      <c r="D41" s="5" t="s">
        <v>477</v>
      </c>
      <c r="E41" s="6" t="s">
        <v>478</v>
      </c>
      <c r="F41" s="5" t="s">
        <v>479</v>
      </c>
      <c r="G41" s="5" t="s">
        <v>480</v>
      </c>
      <c r="H41" s="7" t="s">
        <v>481</v>
      </c>
    </row>
    <row r="42" spans="2:8" x14ac:dyDescent="0.25">
      <c r="B42" s="8" t="s">
        <v>482</v>
      </c>
      <c r="C42" s="8">
        <v>46</v>
      </c>
      <c r="D42" s="2" t="s">
        <v>483</v>
      </c>
      <c r="E42" s="2" t="s">
        <v>484</v>
      </c>
      <c r="F42" s="2">
        <v>10</v>
      </c>
      <c r="G42" s="2" t="s">
        <v>485</v>
      </c>
      <c r="H42" s="8">
        <v>0.22700000000000001</v>
      </c>
    </row>
    <row r="43" spans="2:8" x14ac:dyDescent="0.25">
      <c r="B43" s="8" t="s">
        <v>486</v>
      </c>
      <c r="C43" s="8">
        <v>51</v>
      </c>
      <c r="D43" s="2" t="s">
        <v>487</v>
      </c>
      <c r="E43" s="2" t="s">
        <v>488</v>
      </c>
      <c r="F43" s="2">
        <v>7</v>
      </c>
      <c r="G43" s="2" t="s">
        <v>489</v>
      </c>
      <c r="H43" s="8">
        <v>0.12</v>
      </c>
    </row>
    <row r="44" spans="2:8" ht="15.75" customHeight="1" x14ac:dyDescent="0.25">
      <c r="B44" s="8" t="s">
        <v>490</v>
      </c>
      <c r="C44" s="8">
        <v>55</v>
      </c>
      <c r="D44" s="2" t="s">
        <v>491</v>
      </c>
      <c r="E44" s="2" t="s">
        <v>492</v>
      </c>
      <c r="F44" s="2">
        <v>5</v>
      </c>
      <c r="G44" s="2" t="s">
        <v>493</v>
      </c>
      <c r="H44" s="8">
        <v>9.0999999999999998E-2</v>
      </c>
    </row>
    <row r="45" spans="2:8" x14ac:dyDescent="0.25">
      <c r="B45" s="8" t="s">
        <v>494</v>
      </c>
      <c r="C45" s="2">
        <v>51</v>
      </c>
      <c r="D45" s="2" t="s">
        <v>495</v>
      </c>
      <c r="E45" s="2" t="s">
        <v>496</v>
      </c>
      <c r="F45" s="2">
        <v>7.2</v>
      </c>
      <c r="G45" s="2" t="s">
        <v>497</v>
      </c>
      <c r="H45" s="8">
        <v>0.14199999999999999</v>
      </c>
    </row>
    <row r="46" spans="2:8" ht="30.75" thickBot="1" x14ac:dyDescent="0.3">
      <c r="B46" s="8"/>
      <c r="C46" s="3" t="s">
        <v>498</v>
      </c>
      <c r="D46" s="3"/>
      <c r="E46" s="3"/>
      <c r="F46" s="3"/>
      <c r="G46" s="3"/>
      <c r="H46" s="3"/>
    </row>
    <row r="47" spans="2:8" x14ac:dyDescent="0.25">
      <c r="B47" s="8" t="s">
        <v>482</v>
      </c>
      <c r="C47" s="8">
        <v>41</v>
      </c>
      <c r="D47" s="1" t="s">
        <v>499</v>
      </c>
      <c r="E47" s="1" t="s">
        <v>500</v>
      </c>
      <c r="F47" s="1">
        <v>10</v>
      </c>
      <c r="G47" s="1" t="s">
        <v>501</v>
      </c>
      <c r="H47" s="1">
        <v>0.24399999999999999</v>
      </c>
    </row>
    <row r="48" spans="2:8" x14ac:dyDescent="0.25">
      <c r="B48" s="8" t="s">
        <v>486</v>
      </c>
      <c r="C48" s="8">
        <v>49</v>
      </c>
      <c r="D48" s="8" t="s">
        <v>502</v>
      </c>
      <c r="E48" s="8" t="s">
        <v>503</v>
      </c>
      <c r="F48" s="2">
        <v>13</v>
      </c>
      <c r="G48" s="2" t="s">
        <v>504</v>
      </c>
      <c r="H48" s="8">
        <v>0.245</v>
      </c>
    </row>
    <row r="49" spans="2:8" x14ac:dyDescent="0.25">
      <c r="B49" s="8" t="s">
        <v>490</v>
      </c>
      <c r="C49" s="8">
        <v>53</v>
      </c>
      <c r="D49" s="8" t="s">
        <v>505</v>
      </c>
      <c r="E49" s="8" t="s">
        <v>506</v>
      </c>
      <c r="F49" s="2">
        <v>13</v>
      </c>
      <c r="G49" s="2" t="s">
        <v>507</v>
      </c>
      <c r="H49" s="8">
        <v>0.26400000000000001</v>
      </c>
    </row>
    <row r="50" spans="2:8" ht="15.75" thickBot="1" x14ac:dyDescent="0.3">
      <c r="B50" s="3" t="s">
        <v>494</v>
      </c>
      <c r="C50" s="9">
        <v>48</v>
      </c>
      <c r="D50" s="9" t="s">
        <v>508</v>
      </c>
      <c r="E50" s="9" t="s">
        <v>509</v>
      </c>
      <c r="F50" s="9">
        <v>14</v>
      </c>
      <c r="G50" s="9" t="s">
        <v>510</v>
      </c>
      <c r="H50" s="3">
        <v>0.29199999999999998</v>
      </c>
    </row>
  </sheetData>
  <mergeCells count="1">
    <mergeCell ref="C40:H40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20"/>
  <sheetViews>
    <sheetView workbookViewId="0">
      <selection activeCell="J36" sqref="J36"/>
    </sheetView>
  </sheetViews>
  <sheetFormatPr defaultRowHeight="15" x14ac:dyDescent="0.25"/>
  <sheetData>
    <row r="1" spans="5:21" x14ac:dyDescent="0.25">
      <c r="E1" t="s">
        <v>515</v>
      </c>
      <c r="M1" t="s">
        <v>511</v>
      </c>
      <c r="U1" t="s">
        <v>512</v>
      </c>
    </row>
    <row r="20" spans="5:16" x14ac:dyDescent="0.25">
      <c r="E20" t="s">
        <v>513</v>
      </c>
      <c r="P20" t="s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 = 25</vt:lpstr>
      <vt:lpstr>n = 50</vt:lpstr>
      <vt:lpstr>n = 100</vt:lpstr>
      <vt:lpstr>n = 200</vt:lpstr>
      <vt:lpstr>n = 400</vt:lpstr>
      <vt:lpstr>Hd sorted</vt:lpstr>
      <vt:lpstr>Hd unsorted</vt:lpstr>
    </vt:vector>
  </TitlesOfParts>
  <Company>University of California at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Lounsberry</dc:creator>
  <cp:lastModifiedBy>Zachary Lounsberry</cp:lastModifiedBy>
  <dcterms:created xsi:type="dcterms:W3CDTF">2013-05-02T22:04:52Z</dcterms:created>
  <dcterms:modified xsi:type="dcterms:W3CDTF">2013-05-06T21:51:38Z</dcterms:modified>
</cp:coreProperties>
</file>