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advent-of-code\2023\day4\"/>
    </mc:Choice>
  </mc:AlternateContent>
  <xr:revisionPtr revIDLastSave="0" documentId="13_ncr:1_{F577FF00-3590-4E6C-8D26-29B96FE7E38B}" xr6:coauthVersionLast="47" xr6:coauthVersionMax="47" xr10:uidLastSave="{00000000-0000-0000-0000-000000000000}"/>
  <bookViews>
    <workbookView xWindow="3308" yWindow="3308" windowWidth="21600" windowHeight="11422" activeTab="2" xr2:uid="{00000000-000D-0000-FFFF-FFFF00000000}"/>
  </bookViews>
  <sheets>
    <sheet name="example1" sheetId="2" r:id="rId1"/>
    <sheet name="input" sheetId="3" r:id="rId2"/>
    <sheet name="Part1" sheetId="1" r:id="rId3"/>
  </sheets>
  <definedNames>
    <definedName name="ExternalData_1" localSheetId="0" hidden="1">example1!$A$1:$C$7</definedName>
    <definedName name="ExternalData_1" localSheetId="1" hidden="1">input!$A$1:$C$200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F9" i="1" a="1"/>
  <c r="F9" i="1" s="1"/>
  <c r="F10" i="1" a="1"/>
  <c r="F10" i="1" s="1"/>
  <c r="F11" i="1" a="1"/>
  <c r="F11" i="1" s="1"/>
  <c r="F12" i="1" a="1"/>
  <c r="F12" i="1"/>
  <c r="F13" i="1" a="1"/>
  <c r="F13" i="1" s="1"/>
  <c r="F14" i="1" a="1"/>
  <c r="F14" i="1" s="1"/>
  <c r="F15" i="1" a="1"/>
  <c r="F15" i="1" s="1"/>
  <c r="F16" i="1" a="1"/>
  <c r="F16" i="1"/>
  <c r="F17" i="1" a="1"/>
  <c r="F17" i="1" s="1"/>
  <c r="F18" i="1" a="1"/>
  <c r="F18" i="1" s="1"/>
  <c r="F19" i="1" a="1"/>
  <c r="F19" i="1" s="1"/>
  <c r="F20" i="1" a="1"/>
  <c r="F20" i="1"/>
  <c r="F21" i="1" a="1"/>
  <c r="F21" i="1" s="1"/>
  <c r="F22" i="1" a="1"/>
  <c r="F22" i="1" s="1"/>
  <c r="F23" i="1" a="1"/>
  <c r="F23" i="1" s="1"/>
  <c r="F24" i="1" a="1"/>
  <c r="F24" i="1"/>
  <c r="F25" i="1" a="1"/>
  <c r="F25" i="1" s="1"/>
  <c r="F26" i="1" a="1"/>
  <c r="F26" i="1" s="1"/>
  <c r="F27" i="1" a="1"/>
  <c r="F27" i="1" s="1"/>
  <c r="F28" i="1" a="1"/>
  <c r="F28" i="1"/>
  <c r="F29" i="1" a="1"/>
  <c r="F29" i="1" s="1"/>
  <c r="F30" i="1" a="1"/>
  <c r="F30" i="1" s="1"/>
  <c r="F31" i="1" a="1"/>
  <c r="F31" i="1" s="1"/>
  <c r="F32" i="1" a="1"/>
  <c r="F32" i="1"/>
  <c r="F33" i="1" a="1"/>
  <c r="F33" i="1" s="1"/>
  <c r="F34" i="1" a="1"/>
  <c r="F34" i="1" s="1"/>
  <c r="F35" i="1" a="1"/>
  <c r="F35" i="1" s="1"/>
  <c r="F36" i="1" a="1"/>
  <c r="F36" i="1"/>
  <c r="F37" i="1" a="1"/>
  <c r="F37" i="1" s="1"/>
  <c r="F38" i="1" a="1"/>
  <c r="F38" i="1" s="1"/>
  <c r="F39" i="1" a="1"/>
  <c r="F39" i="1" s="1"/>
  <c r="F40" i="1" a="1"/>
  <c r="F40" i="1"/>
  <c r="F41" i="1" a="1"/>
  <c r="F41" i="1" s="1"/>
  <c r="F42" i="1" a="1"/>
  <c r="F42" i="1" s="1"/>
  <c r="F43" i="1" a="1"/>
  <c r="F43" i="1" s="1"/>
  <c r="F44" i="1" a="1"/>
  <c r="F44" i="1"/>
  <c r="F45" i="1" a="1"/>
  <c r="F45" i="1" s="1"/>
  <c r="F46" i="1" a="1"/>
  <c r="F46" i="1" s="1"/>
  <c r="F47" i="1" a="1"/>
  <c r="F47" i="1" s="1"/>
  <c r="F48" i="1" a="1"/>
  <c r="F48" i="1"/>
  <c r="F49" i="1" a="1"/>
  <c r="F49" i="1" s="1"/>
  <c r="F50" i="1" a="1"/>
  <c r="F50" i="1" s="1"/>
  <c r="F51" i="1" a="1"/>
  <c r="F51" i="1" s="1"/>
  <c r="F52" i="1" a="1"/>
  <c r="F52" i="1"/>
  <c r="F53" i="1" a="1"/>
  <c r="F53" i="1" s="1"/>
  <c r="F54" i="1" a="1"/>
  <c r="F54" i="1" s="1"/>
  <c r="F55" i="1" a="1"/>
  <c r="F55" i="1" s="1"/>
  <c r="F56" i="1" a="1"/>
  <c r="F56" i="1"/>
  <c r="F57" i="1" a="1"/>
  <c r="F57" i="1" s="1"/>
  <c r="F58" i="1" a="1"/>
  <c r="F58" i="1" s="1"/>
  <c r="F59" i="1" a="1"/>
  <c r="F59" i="1" s="1"/>
  <c r="F60" i="1" a="1"/>
  <c r="F60" i="1"/>
  <c r="F61" i="1" a="1"/>
  <c r="F61" i="1" s="1"/>
  <c r="F62" i="1" a="1"/>
  <c r="F62" i="1" s="1"/>
  <c r="F63" i="1" a="1"/>
  <c r="F63" i="1" s="1"/>
  <c r="F64" i="1" a="1"/>
  <c r="F64" i="1"/>
  <c r="F65" i="1" a="1"/>
  <c r="F65" i="1" s="1"/>
  <c r="F66" i="1" a="1"/>
  <c r="F66" i="1" s="1"/>
  <c r="F67" i="1" a="1"/>
  <c r="F67" i="1" s="1"/>
  <c r="F68" i="1" a="1"/>
  <c r="F68" i="1"/>
  <c r="F69" i="1" a="1"/>
  <c r="F69" i="1" s="1"/>
  <c r="F70" i="1" a="1"/>
  <c r="F70" i="1" s="1"/>
  <c r="F71" i="1" a="1"/>
  <c r="F71" i="1" s="1"/>
  <c r="F72" i="1" a="1"/>
  <c r="F72" i="1"/>
  <c r="F73" i="1" a="1"/>
  <c r="F73" i="1" s="1"/>
  <c r="F74" i="1" a="1"/>
  <c r="F74" i="1" s="1"/>
  <c r="F75" i="1" a="1"/>
  <c r="F75" i="1" s="1"/>
  <c r="F76" i="1" a="1"/>
  <c r="F76" i="1"/>
  <c r="F77" i="1" a="1"/>
  <c r="F77" i="1" s="1"/>
  <c r="F78" i="1" a="1"/>
  <c r="F78" i="1" s="1"/>
  <c r="F79" i="1" a="1"/>
  <c r="F79" i="1" s="1"/>
  <c r="F80" i="1" a="1"/>
  <c r="F80" i="1"/>
  <c r="F81" i="1" a="1"/>
  <c r="F81" i="1" s="1"/>
  <c r="F82" i="1" a="1"/>
  <c r="F82" i="1" s="1"/>
  <c r="F83" i="1" a="1"/>
  <c r="F83" i="1" s="1"/>
  <c r="F84" i="1" a="1"/>
  <c r="F84" i="1"/>
  <c r="F85" i="1" a="1"/>
  <c r="F85" i="1" s="1"/>
  <c r="F86" i="1" a="1"/>
  <c r="F86" i="1" s="1"/>
  <c r="F87" i="1" a="1"/>
  <c r="F87" i="1" s="1"/>
  <c r="F88" i="1" a="1"/>
  <c r="F88" i="1"/>
  <c r="F89" i="1" a="1"/>
  <c r="F89" i="1" s="1"/>
  <c r="F90" i="1" a="1"/>
  <c r="F90" i="1" s="1"/>
  <c r="F91" i="1" a="1"/>
  <c r="F91" i="1" s="1"/>
  <c r="F92" i="1" a="1"/>
  <c r="F92" i="1"/>
  <c r="F93" i="1" a="1"/>
  <c r="F93" i="1" s="1"/>
  <c r="F94" i="1" a="1"/>
  <c r="F94" i="1" s="1"/>
  <c r="F95" i="1" a="1"/>
  <c r="F95" i="1" s="1"/>
  <c r="F96" i="1" a="1"/>
  <c r="F96" i="1"/>
  <c r="F97" i="1" a="1"/>
  <c r="F97" i="1" s="1"/>
  <c r="F98" i="1" a="1"/>
  <c r="F98" i="1" s="1"/>
  <c r="F99" i="1" a="1"/>
  <c r="F99" i="1" s="1"/>
  <c r="F100" i="1" a="1"/>
  <c r="F100" i="1"/>
  <c r="F101" i="1" a="1"/>
  <c r="F101" i="1" s="1"/>
  <c r="F102" i="1" a="1"/>
  <c r="F102" i="1" s="1"/>
  <c r="F103" i="1" a="1"/>
  <c r="F103" i="1" s="1"/>
  <c r="F104" i="1" a="1"/>
  <c r="F104" i="1"/>
  <c r="F105" i="1" a="1"/>
  <c r="F105" i="1" s="1"/>
  <c r="F106" i="1" a="1"/>
  <c r="F106" i="1" s="1"/>
  <c r="F107" i="1" a="1"/>
  <c r="F107" i="1" s="1"/>
  <c r="F108" i="1" a="1"/>
  <c r="F108" i="1"/>
  <c r="F109" i="1" a="1"/>
  <c r="F109" i="1" s="1"/>
  <c r="F110" i="1" a="1"/>
  <c r="F110" i="1" s="1"/>
  <c r="F111" i="1" a="1"/>
  <c r="F111" i="1" s="1"/>
  <c r="F112" i="1" a="1"/>
  <c r="F112" i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A3" i="1" a="1"/>
  <c r="A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3" i="1" a="1"/>
  <c r="F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A46D0-0EE7-4CDF-B5F6-6F5CB73B26F7}" keepAlive="1" name="Query - example1" description="Connection to the 'example1' query in the workbook." type="5" refreshedVersion="8" background="1" saveData="1">
    <dbPr connection="Provider=Microsoft.Mashup.OleDb.1;Data Source=$Workbook$;Location=example1;Extended Properties=&quot;&quot;" command="SELECT * FROM [example1]"/>
  </connection>
  <connection id="2" xr16:uid="{56565A92-9D0E-449E-9A55-93D299A2FF80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<sst xmlns="http://schemas.openxmlformats.org/spreadsheetml/2006/main" count="622" uniqueCount="619">
  <si>
    <t>Column1</t>
  </si>
  <si>
    <t>Column2.1</t>
  </si>
  <si>
    <t>Column2.2</t>
  </si>
  <si>
    <t>Card 1</t>
  </si>
  <si>
    <t xml:space="preserve"> 41 48 83 86 17 </t>
  </si>
  <si>
    <t xml:space="preserve"> 83 86  6 31 17  9 48 53</t>
  </si>
  <si>
    <t>Card 2</t>
  </si>
  <si>
    <t xml:space="preserve"> 13 32 20 16 61 </t>
  </si>
  <si>
    <t xml:space="preserve"> 61 30 68 82 17 32 24 19</t>
  </si>
  <si>
    <t>Card 3</t>
  </si>
  <si>
    <t xml:space="preserve">  1 21 53 59 44 </t>
  </si>
  <si>
    <t xml:space="preserve"> 69 82 63 72 16 21 14  1</t>
  </si>
  <si>
    <t>Card 4</t>
  </si>
  <si>
    <t xml:space="preserve"> 41 92 73 84 69 </t>
  </si>
  <si>
    <t xml:space="preserve"> 59 84 76 51 58  5 54 83</t>
  </si>
  <si>
    <t>Card 5</t>
  </si>
  <si>
    <t xml:space="preserve"> 87 83 26 28 32 </t>
  </si>
  <si>
    <t xml:space="preserve"> 88 30 70 12 93 22 82 36</t>
  </si>
  <si>
    <t>Card 6</t>
  </si>
  <si>
    <t xml:space="preserve"> 31 18 13 56 72 </t>
  </si>
  <si>
    <t xml:space="preserve"> 74 77 10 23 35 67 36 11</t>
  </si>
  <si>
    <t>Card   1</t>
  </si>
  <si>
    <t xml:space="preserve">18 39  5 97 33 74 70 35 40 72 </t>
  </si>
  <si>
    <t xml:space="preserve"> 62 23 33 94 18  5 91 74 86 88 82 72 51 39 95 35 44 87 65 15 46 10  3  2 84</t>
  </si>
  <si>
    <t>Card   2</t>
  </si>
  <si>
    <t xml:space="preserve">58 50 13 61 80 48 99 86 45 31 </t>
  </si>
  <si>
    <t xml:space="preserve"> 61 32 19  6 72 31 52 79 93 45 85 67 56 80  8  9 60 42 73 17 99 13 58 92 50</t>
  </si>
  <si>
    <t>Card   3</t>
  </si>
  <si>
    <t xml:space="preserve">65 10 18 47  8  4 99 51 71 48 </t>
  </si>
  <si>
    <t xml:space="preserve"> 85 87 88  8 48 18 47 67 95  4 99 86 53 51 65 44 61 10 28 14 77 71 21 58 42</t>
  </si>
  <si>
    <t>Card   4</t>
  </si>
  <si>
    <t xml:space="preserve">22 99 16 18 81  3 62 43  2 42 </t>
  </si>
  <si>
    <t xml:space="preserve">  8 55 39 83 29 10 87 27 25 70 19 30 80 12  1 41 85 14 34 82 90 76  5 89 15</t>
  </si>
  <si>
    <t>Card   5</t>
  </si>
  <si>
    <t xml:space="preserve">23 45 94 25 59 75 22 97 62 57 </t>
  </si>
  <si>
    <t xml:space="preserve"> 75 87 97 22  5 74 99 42 92 57 66 55 89 56 71 30 25 90 35 20 23 62 59 65 16</t>
  </si>
  <si>
    <t>Card   6</t>
  </si>
  <si>
    <t xml:space="preserve"> 6 56 78  8 89 70 97 91 31 75 </t>
  </si>
  <si>
    <t xml:space="preserve"> 86  3 75 21 43  8 97  6 19 23 70 78 92 25 91 89 45 31 83 58 79 32 67 56 50</t>
  </si>
  <si>
    <t>Card   7</t>
  </si>
  <si>
    <t xml:space="preserve"> 7 94 92 91 83 16 56 45 46 98 </t>
  </si>
  <si>
    <t xml:space="preserve"> 85 51  5 60 80 71 10 19 99 26 48 17 38  6 28 86 75 21 63 59 76 70 12 24 25</t>
  </si>
  <si>
    <t>Card   8</t>
  </si>
  <si>
    <t xml:space="preserve">42 44 48 75 49 35 56 21 89 18 </t>
  </si>
  <si>
    <t xml:space="preserve"> 15 39 88 74 95 72 94  9 93 22 83 85 63 16 62 61 34 24 90 41 47 38 68 66 13</t>
  </si>
  <si>
    <t>Card   9</t>
  </si>
  <si>
    <t xml:space="preserve">43 45  1  3 29 75 98 61 11 37 </t>
  </si>
  <si>
    <t xml:space="preserve"> 59  4 82 11 94 37 85 61 42 49 89 65  6 57 93 51 98 35 78 13  1 32 88 77  8</t>
  </si>
  <si>
    <t>Card  10</t>
  </si>
  <si>
    <t xml:space="preserve">49 90  6 30 33 86 19 56 41 95 </t>
  </si>
  <si>
    <t xml:space="preserve"> 53 52 19 43 50 54 73 41 66 49 10 86 48 27 32 16 13 95 64 79 51 90 38 47 55</t>
  </si>
  <si>
    <t>Card  11</t>
  </si>
  <si>
    <t xml:space="preserve">96 42 79  3 36  4 76 13 45 15 </t>
  </si>
  <si>
    <t xml:space="preserve">  7  1 48  9 62 73 88 29 76 39 36 59 80 14 58 82 56 64 53  3 60 10 15 40 38</t>
  </si>
  <si>
    <t>Card  12</t>
  </si>
  <si>
    <t xml:space="preserve">13 39 45 96 17 88 67 46 74 11 </t>
  </si>
  <si>
    <t xml:space="preserve"> 37 33 26 97 75 46 54 86  8 94 71 89 99 91 64 15 52 16 50 60 27 76 22 66 31</t>
  </si>
  <si>
    <t>Card  13</t>
  </si>
  <si>
    <t xml:space="preserve">35 65 29 46 96 73 47 90  8 79 </t>
  </si>
  <si>
    <t xml:space="preserve"> 21 76 19 30  6 42 51  1 82 69 58 45 72 15 70 89 60 91 49  7 12 50  4 83 43</t>
  </si>
  <si>
    <t>Card  14</t>
  </si>
  <si>
    <t xml:space="preserve">28 42 50 49  6 60 55 61  2 48 </t>
  </si>
  <si>
    <t xml:space="preserve"> 96 42 57 70  4 86 98 67 73 43 26 89 65 99 11 46 84 16 68  8 87 93 97 79 14</t>
  </si>
  <si>
    <t>Card  15</t>
  </si>
  <si>
    <t xml:space="preserve">93 97 71 21  8 90 64 11 16 12 </t>
  </si>
  <si>
    <t xml:space="preserve"> 44 55 86  2 45 14 88 47 74 49 67 43  5 15 58 82 57 73 98  1 23 21 38 89 60</t>
  </si>
  <si>
    <t>Card  16</t>
  </si>
  <si>
    <t xml:space="preserve">22 40 49 29 82 27 44 83 34 24 </t>
  </si>
  <si>
    <t xml:space="preserve"> 63 59 39 91  3 14 66 81 42 19 80 98 61 67 84 73 53  1 36 77 20 78 70 13 96</t>
  </si>
  <si>
    <t>Card  17</t>
  </si>
  <si>
    <t xml:space="preserve">48  4 67 20 70 63 68 41 60  6 </t>
  </si>
  <si>
    <t xml:space="preserve"> 98 32 84 78 27 29 30 56 72 31 38 21 83 36 59 62 49 34 44 17 42 11 96 86  3</t>
  </si>
  <si>
    <t>Card  18</t>
  </si>
  <si>
    <t xml:space="preserve">28 41  8 45 72 99 80 82 90  2 </t>
  </si>
  <si>
    <t xml:space="preserve">  5 65 49 13  9 60 36 96 88 87 42 86 19 15 92 16 43 67 73 81 17 24 72 48 35</t>
  </si>
  <si>
    <t>Card  19</t>
  </si>
  <si>
    <t xml:space="preserve">91 50 36 74 41 17 92 55 59  3 </t>
  </si>
  <si>
    <t xml:space="preserve"> 17 43 23 10 15 41 91 40 46 36  3  8 45 22 55 71 14 92 74 61 59 95 57 50 35</t>
  </si>
  <si>
    <t>Card  20</t>
  </si>
  <si>
    <t xml:space="preserve">90 49 57 48 10 74 70 46 56 39 </t>
  </si>
  <si>
    <t xml:space="preserve"> 22 84 10  2 39 46 91 14 48  1 28 70 43 56 21 16 57 49 90 85 74 36 83 86 11</t>
  </si>
  <si>
    <t>Card  21</t>
  </si>
  <si>
    <t xml:space="preserve">90 95 32 48 56 51 24 85 15 42 </t>
  </si>
  <si>
    <t xml:space="preserve"> 76 71 48 91 60 32 19 24 75 36 56 42 90 51 95 53 47 18 85 34 45 87 35 15  3</t>
  </si>
  <si>
    <t>Card  22</t>
  </si>
  <si>
    <t xml:space="preserve">76 99 28 36 61 50 17 43 69 23 </t>
  </si>
  <si>
    <t xml:space="preserve"> 87 12 62 50 34 61 36 74 22 99  6 17 60 54  2 56 38 28 67 78 71 75 13 89 76</t>
  </si>
  <si>
    <t>Card  23</t>
  </si>
  <si>
    <t xml:space="preserve">41 12 48  2 93 94 95 27 19 62 </t>
  </si>
  <si>
    <t xml:space="preserve"> 93 21 27  2  6 40 95 45 54 75 52 53 85 78 12 41 48 94 61 18 65 87 69 55 86</t>
  </si>
  <si>
    <t>Card  24</t>
  </si>
  <si>
    <t xml:space="preserve"> 7 54 91 12 47 29 14 73 53 44 </t>
  </si>
  <si>
    <t xml:space="preserve"> 95 76 54 24 68 57 59 58  7 10  3 62 88 37  6 28 53 55 74 29  8  9 99 56 16</t>
  </si>
  <si>
    <t>Card  25</t>
  </si>
  <si>
    <t xml:space="preserve">78 95  5 23 99 27  6 81 65 38 </t>
  </si>
  <si>
    <t xml:space="preserve"> 95 77 96 33 51  4 91 45 75 30 24 37 38 73 58 31  1 48 59 78 26  7 36 41  5</t>
  </si>
  <si>
    <t>Card  26</t>
  </si>
  <si>
    <t xml:space="preserve">86 51 73 94 39 83 53 37 95 26 </t>
  </si>
  <si>
    <t xml:space="preserve"> 24 61 57 28 91 53 35 42 86 81 85 74 88 45  5 18 26 76 83  7 84 25 54 93 98</t>
  </si>
  <si>
    <t>Card  27</t>
  </si>
  <si>
    <t xml:space="preserve">10 27 16 98 48 21 54 49 50 30 </t>
  </si>
  <si>
    <t xml:space="preserve"> 73 84 90 53 40 93 70 80 57 63 74 18 87 15 60 67 49 28 17 22 69 58  1 46 48</t>
  </si>
  <si>
    <t>Card  28</t>
  </si>
  <si>
    <t xml:space="preserve">26 54 35 22 87  3 79 25 43 36 </t>
  </si>
  <si>
    <t xml:space="preserve"> 30 86 57 37 28 68 64 78 75 11 89 65 97 82 72 95 24 61 53 27 99 76 63 31 34</t>
  </si>
  <si>
    <t>Card  29</t>
  </si>
  <si>
    <t xml:space="preserve">84 26 15 79 13 39  7 42 24 63 </t>
  </si>
  <si>
    <t xml:space="preserve"> 55 20 38 83 67 43 78 92 23 19 12 80 98 49 61 75 74 50 39  3 58 26 45 31 25</t>
  </si>
  <si>
    <t>Card  30</t>
  </si>
  <si>
    <t xml:space="preserve">82  5 53 96 32 86 37 99 21 64 </t>
  </si>
  <si>
    <t xml:space="preserve"> 59 30 64 78  4 19 74 71 61 98 10 93 46 84 63 26 43 60 52 16 33  1 22 80 57</t>
  </si>
  <si>
    <t>Card  31</t>
  </si>
  <si>
    <t xml:space="preserve">88  4 65 44 96 56 30 19 41 17 </t>
  </si>
  <si>
    <t xml:space="preserve"> 46 74 33 48 18 89 92 80 13 21 64 86 12 70 69  4 72 75 68 50 91 23 61  5 25</t>
  </si>
  <si>
    <t>Card  32</t>
  </si>
  <si>
    <t xml:space="preserve">83  2 55 39 34 14 46 68 23  9 </t>
  </si>
  <si>
    <t xml:space="preserve"> 85 94 95 99 48 59 79 74 38 43 50 17 56 78 66 61 88 96 22 19 65 24 27 52 98</t>
  </si>
  <si>
    <t>Card  33</t>
  </si>
  <si>
    <t xml:space="preserve">66 46 28 74 29 96 21 24 53 33 </t>
  </si>
  <si>
    <t xml:space="preserve"> 28 53 80 66 57  1  2 65 24 96 79  3 23 29 46 33 50 74  8 89 16 88 21 38 48</t>
  </si>
  <si>
    <t>Card  34</t>
  </si>
  <si>
    <t xml:space="preserve">30 33 90 82 27 77 47 72 80 79 </t>
  </si>
  <si>
    <t xml:space="preserve"> 73 65 87 50 61 77 27 66 32 70 25 31 33 47 44 39 90 91 22 78 29 54 82 69  3</t>
  </si>
  <si>
    <t>Card  35</t>
  </si>
  <si>
    <t xml:space="preserve">42 39 79 78  7 99 29 96 21 49 </t>
  </si>
  <si>
    <t xml:space="preserve"> 33 39 19 87  6 91 52 96 79 78  7 99 49 22 73 74 42  4 29 21 64 10 97 95 66</t>
  </si>
  <si>
    <t>Card  36</t>
  </si>
  <si>
    <t xml:space="preserve"> 5 73 43 92 21 13 48 55  1 42 </t>
  </si>
  <si>
    <t xml:space="preserve"> 54 29 70 99 42 79 12 77 92  1  3 32 24 16 28  2 88 68 62  8 30 15 98 36 59</t>
  </si>
  <si>
    <t>Card  37</t>
  </si>
  <si>
    <t xml:space="preserve">38 10 59 67 82 52 80 85 77  4 </t>
  </si>
  <si>
    <t xml:space="preserve"> 45 38 47 85 82 36  4 21 12 59 27 62 52 44 10 30 94 31 75 77 74 33  8 80 67</t>
  </si>
  <si>
    <t>Card  38</t>
  </si>
  <si>
    <t xml:space="preserve">72 94 25 22 91  8  1 81  3 18 </t>
  </si>
  <si>
    <t xml:space="preserve">  3 94 33 37 25 72 47 70 24 81 16 96 55 26 80 79 40  8 11 18 30 91  1 22 61</t>
  </si>
  <si>
    <t>Card  39</t>
  </si>
  <si>
    <t xml:space="preserve">95 76 34 53 17 40 72 94 52 23 </t>
  </si>
  <si>
    <t xml:space="preserve"> 12 99 47 44 85  2 52 94 95 10 70 75 38 76 91 97  6 23 37 53 17 34 40 72 20</t>
  </si>
  <si>
    <t>Card  40</t>
  </si>
  <si>
    <t xml:space="preserve"> 3 42 58 56 81 55 32 73 59 57 </t>
  </si>
  <si>
    <t xml:space="preserve"> 42 73 84 64 57 69 59 91 61 65 56  7  3 55 18 58 16 68 23 71 45 79 81 82 32</t>
  </si>
  <si>
    <t>Card  41</t>
  </si>
  <si>
    <t xml:space="preserve">82 59 74 61 44  8 68 70  7 50 </t>
  </si>
  <si>
    <t xml:space="preserve"> 13  1 26 90 49 92 59  2  7 56 72 71  5 52 45 48 73 79 82 32 94 63 37  6 98</t>
  </si>
  <si>
    <t>Card  42</t>
  </si>
  <si>
    <t xml:space="preserve"> 8 56 68 19 69 63 49  6 92 16 </t>
  </si>
  <si>
    <t xml:space="preserve"> 31 89 58 41 49 35 19 85 52 60 77 61 47  9 81 63 37 99 21 33 20 68 56 79 29</t>
  </si>
  <si>
    <t>Card  43</t>
  </si>
  <si>
    <t xml:space="preserve">76 23 38 67 82 13 88 72 92 90 </t>
  </si>
  <si>
    <t xml:space="preserve"> 59 23 39 13 93 35 47 38 97 12 15 89 88 31 28 83 82 74 42  3 86 46 37 92 43</t>
  </si>
  <si>
    <t>Card  44</t>
  </si>
  <si>
    <t xml:space="preserve">91 29 78 64 12 48 39  7 50 33 </t>
  </si>
  <si>
    <t xml:space="preserve"> 73 14 11 71 70 97 13 80 20  5 42 24 98  9 55 32 10 15 40 67 93 49 99 69 65</t>
  </si>
  <si>
    <t>Card  45</t>
  </si>
  <si>
    <t xml:space="preserve">32  3 87 51 83 85 50 59 40 95 </t>
  </si>
  <si>
    <t xml:space="preserve"> 55 88 78 41  8  2 21 11 65 37  1 51 20 47 82 12 44 28 69 49 95 46 14 48 97</t>
  </si>
  <si>
    <t>Card  46</t>
  </si>
  <si>
    <t xml:space="preserve">14 99 84  7 88 77 70 10 96 20 </t>
  </si>
  <si>
    <t xml:space="preserve"> 45 84 97 32 55 16 89 54 85 19 58 36 14 99 72 70 35  6 27  7 77 20 87 64 10</t>
  </si>
  <si>
    <t>Card  47</t>
  </si>
  <si>
    <t xml:space="preserve">90 54 46 43 99 33 40 16 32 79 </t>
  </si>
  <si>
    <t xml:space="preserve"> 86 79 38 78 62 39 72 87 82 37 43 34 76 22 57 33 58 28 46 21 60 89 23 14 99</t>
  </si>
  <si>
    <t>Card  48</t>
  </si>
  <si>
    <t xml:space="preserve">67 51 13 31 59  9 79 74 37 93 </t>
  </si>
  <si>
    <t xml:space="preserve"> 98 33 63 44 99 90 83 55 19 77 34  9 67  4 28 41 31 57 76 93 64 65 69 18 17</t>
  </si>
  <si>
    <t>Card  49</t>
  </si>
  <si>
    <t xml:space="preserve">85 56 10 17 44 73 66 28 29 65 </t>
  </si>
  <si>
    <t xml:space="preserve">  3 78 68 80 67 93 30 39 40 73 90 92 96 19 51 75 33 45 55  2 71 50 10 74 28</t>
  </si>
  <si>
    <t>Card  50</t>
  </si>
  <si>
    <t xml:space="preserve">10 77 11 97  9 61 73 76  1 48 </t>
  </si>
  <si>
    <t xml:space="preserve">  6 71 88 15 99 84 66 94 76 24 27 29 95 14 89  9 36 91 12 79 67  2 56 53 38</t>
  </si>
  <si>
    <t>Card  51</t>
  </si>
  <si>
    <t xml:space="preserve">61 53  5 74 98 25 89  2 56 23 </t>
  </si>
  <si>
    <t xml:space="preserve"> 43 92 71 14 28 83 22 84  7 31 64 54 55 38 90 85 42 16 47 63 45 50 35 76 96</t>
  </si>
  <si>
    <t>Card  52</t>
  </si>
  <si>
    <t xml:space="preserve"> 9 48 70 88 83 54 23 24 92  2 </t>
  </si>
  <si>
    <t xml:space="preserve">  1 64 44 47 15 74 63 55 13 53 78 24 17 30 91 89 60 21 45  7 33  5 87 68 22</t>
  </si>
  <si>
    <t>Card  53</t>
  </si>
  <si>
    <t xml:space="preserve">47 71 11 88 31 61 69 29 76 81 </t>
  </si>
  <si>
    <t xml:space="preserve"> 14 93 73 98 39 81 23 66 62 51  8 42  2  7 36 69 54 79  4 46 65  3 59 26 78</t>
  </si>
  <si>
    <t>Card  54</t>
  </si>
  <si>
    <t xml:space="preserve">23 79 67 69 68 31 30 82 28 99 </t>
  </si>
  <si>
    <t xml:space="preserve"> 19 81 80 54 17  5 58 29 16 52 85 33 47 14 55 46 53  1 66  6 75 62 36 37 12</t>
  </si>
  <si>
    <t>Card  55</t>
  </si>
  <si>
    <t xml:space="preserve">35 26 72 67 62 76 98 37 80 85 </t>
  </si>
  <si>
    <t xml:space="preserve"> 53 63 48  3 49 59 38 65 83 97 44 13 18 36 22  6  7 27 82  2 42 33 56 64 54</t>
  </si>
  <si>
    <t>Card  56</t>
  </si>
  <si>
    <t xml:space="preserve">12 95 30 57 67 31  4 45 70 89 </t>
  </si>
  <si>
    <t xml:space="preserve"> 93  1 67 98 95 76 23 19 48 77 74 12 31 21 45 73  4 39 22 30 88  2 89 57 18</t>
  </si>
  <si>
    <t>Card  57</t>
  </si>
  <si>
    <t xml:space="preserve">55 83 72 27 42 20 56 14 98 49 </t>
  </si>
  <si>
    <t xml:space="preserve"> 55 41 17 42 13 64 98 72 63 30 83  4 49 20 22 27 69 18 56 87 38 97  9 14 26</t>
  </si>
  <si>
    <t>Card  58</t>
  </si>
  <si>
    <t xml:space="preserve">86 22 83 61 13 67 53 56  1 18 </t>
  </si>
  <si>
    <t xml:space="preserve"> 72 65 28 43 64 18 70 54 45 78 68  6 44 47 91 58 73 14  7 36 41 98 92 86  5</t>
  </si>
  <si>
    <t>Card  59</t>
  </si>
  <si>
    <t xml:space="preserve">16 35 26 51 39  7 13 71  3 57 </t>
  </si>
  <si>
    <t xml:space="preserve"> 10 89  3 96 85 17 63 95  6 86 13 25 26 24 39 35  7 61 57 56 12 71 16 69 51</t>
  </si>
  <si>
    <t>Card  60</t>
  </si>
  <si>
    <t xml:space="preserve">88 99 24 72 49 53 94 64 12 17 </t>
  </si>
  <si>
    <t xml:space="preserve"> 53 79 63 45 77 48 86 51 17 19 57 37 69 64 11 47  4 91 43 82 39 92 31  8  1</t>
  </si>
  <si>
    <t>Card  61</t>
  </si>
  <si>
    <t xml:space="preserve">32 98 33 94 16  8 86 61 11  7 </t>
  </si>
  <si>
    <t xml:space="preserve"> 56 24 63  8 62 46 49 85 96 22 51 98 25 66 83 43 18 33 86 48 36 55 54 78 32</t>
  </si>
  <si>
    <t>Card  62</t>
  </si>
  <si>
    <t xml:space="preserve">86 89 12 58 63 55 79 85 30 98 </t>
  </si>
  <si>
    <t xml:space="preserve"> 67 29 49 86 78 12 96 23 74 46 22 26 85 63 44 10 52 11 91 70 89 54 37 41 40</t>
  </si>
  <si>
    <t>Card  63</t>
  </si>
  <si>
    <t xml:space="preserve"> 8 20 73 62 48 65 16 44 77 53 </t>
  </si>
  <si>
    <t xml:space="preserve"> 87  5 69 20 39 16  7  8 78 65 19 27 61 13 73 40 22 46 12 14 71 48 77 89 41</t>
  </si>
  <si>
    <t>Card  64</t>
  </si>
  <si>
    <t xml:space="preserve">70 58 28 95 75 34 83 93 71 87 </t>
  </si>
  <si>
    <t xml:space="preserve"> 36 79 44 46 60 98 96 12 47 27 52 68  4 45 35 19 77 67 56 20 13 73  3 91 21</t>
  </si>
  <si>
    <t>Card  65</t>
  </si>
  <si>
    <t xml:space="preserve">17 60 35 31 36 46 65 74 42 20 </t>
  </si>
  <si>
    <t xml:space="preserve"> 20 99 54 92 32  4 60 70 25 87 79 14 65 28 86 94 98  1 95  2 84 46 10 39 19</t>
  </si>
  <si>
    <t>Card  66</t>
  </si>
  <si>
    <t xml:space="preserve">40  1 58  7 68 71 13 63 27 57 </t>
  </si>
  <si>
    <t xml:space="preserve"> 77 51  9 54 94 58 74 12 52 11 49 45 22 34 18 41 32 64 79 10 43 39 90  4 20</t>
  </si>
  <si>
    <t>Card  67</t>
  </si>
  <si>
    <t xml:space="preserve">85 10 94 63 59 46 30 24 32 77 </t>
  </si>
  <si>
    <t xml:space="preserve">  6  9 23 13 24 74  7 73 82 84 29 55 61 33 67 59 98 14 10 72 83 40 89 78 44</t>
  </si>
  <si>
    <t>Card  68</t>
  </si>
  <si>
    <t xml:space="preserve">91 57 42 58  8 64 30 32 52 94 </t>
  </si>
  <si>
    <t xml:space="preserve"> 73 41 82 15 62 30 95 71 77  4 40 57 54 69 36 14 26 45 68 56 70 35 79 86 72</t>
  </si>
  <si>
    <t>Card  69</t>
  </si>
  <si>
    <t xml:space="preserve">62 66 16 28 77 35 36 92 53 45 </t>
  </si>
  <si>
    <t xml:space="preserve"> 16  4  3 83 88 32 62 29 30 31 93 49 91 22 41 63 89 55 14 67 24 75 19 43 39</t>
  </si>
  <si>
    <t>Card  70</t>
  </si>
  <si>
    <t xml:space="preserve">86 54 56 72 25 80  6 90 81 19 </t>
  </si>
  <si>
    <t xml:space="preserve"> 39 69 21 78 83 76 95 90 16 59 30 77  3 17 89 45 96 82 52 14 97  1 49 32 68</t>
  </si>
  <si>
    <t>Card  71</t>
  </si>
  <si>
    <t xml:space="preserve">17 46 34 60 95 96 29 43 21 38 </t>
  </si>
  <si>
    <t xml:space="preserve"> 28 85 19 90 24 21 64 87 23 98 48 80 45 15 88 32 67 49 94 42  2 26 84 73  8</t>
  </si>
  <si>
    <t>Card  72</t>
  </si>
  <si>
    <t xml:space="preserve">30  8 93 19  6 14 91 70 60 90 </t>
  </si>
  <si>
    <t xml:space="preserve"> 27 59 96 25 73 64 74 69 75 21 56 80  1 63 41 95  5 86 97 20 58 87 78  4 53</t>
  </si>
  <si>
    <t>Card  73</t>
  </si>
  <si>
    <t xml:space="preserve">82 38 40  6 10  9 84 61  8 52 </t>
  </si>
  <si>
    <t xml:space="preserve">  8 10  3  6 42 38 52 84 40 59 61 93 82 96 12  9 50 14 31 30 29 48 63 79 44</t>
  </si>
  <si>
    <t>Card  74</t>
  </si>
  <si>
    <t xml:space="preserve">47 26 10 74 45 37 38 83 78 34 </t>
  </si>
  <si>
    <t xml:space="preserve"> 26 27 94 66 83 33 42 73 34 72 37 81 36  8 68 38 78 45 93 48 10 47 90 16 74</t>
  </si>
  <si>
    <t>Card  75</t>
  </si>
  <si>
    <t xml:space="preserve">15 74 14 45 46 38 55 33  1 43 </t>
  </si>
  <si>
    <t xml:space="preserve"> 21 80 90 10  9 23 81 72 73 15 89 92  5 55 40 44 64 49 50  4 41  8 39 53 27</t>
  </si>
  <si>
    <t>Card  76</t>
  </si>
  <si>
    <t xml:space="preserve">92 51 94 66 82 46 84 11 34 20 </t>
  </si>
  <si>
    <t xml:space="preserve"> 20 83 32  3  9 92 49 39 31 15 21 26 94 84 46 99 82 66 30 16 80 34  1 11 78</t>
  </si>
  <si>
    <t>Card  77</t>
  </si>
  <si>
    <t xml:space="preserve">38 23 79 47  8 12 19 96 27  7 </t>
  </si>
  <si>
    <t xml:space="preserve"> 27 28  7 73 98 95 17 72 69 79 96 50 41 12 52 20  9 89 90 23  1  8 11 38 19</t>
  </si>
  <si>
    <t>Card  78</t>
  </si>
  <si>
    <t xml:space="preserve">58 56 84 74 47 60 34  9 85 12 </t>
  </si>
  <si>
    <t xml:space="preserve"> 60 61 40 98 12 16 49 95 96 24 62 58 79 28  8 50 20 48 34 55 31  9 47 92 74</t>
  </si>
  <si>
    <t>Card  79</t>
  </si>
  <si>
    <t xml:space="preserve">90 46 71 76 37 77 81 98 41 21 </t>
  </si>
  <si>
    <t xml:space="preserve"> 46  8 81 27 62 77 37 10 53 29 76 71  4 72 86 98 42  6 41 17 92 90 74 65 21</t>
  </si>
  <si>
    <t>Card  80</t>
  </si>
  <si>
    <t xml:space="preserve">37 34 29 49 45 24 50 64 88 22 </t>
  </si>
  <si>
    <t xml:space="preserve"> 21 64 44 27 69 45 91 63 24 58 95 49  2 37 29 51 89 22 79 34 50 39 35 60 14</t>
  </si>
  <si>
    <t>Card  81</t>
  </si>
  <si>
    <t xml:space="preserve">18 73 86 57 72 49  4 71 24 31 </t>
  </si>
  <si>
    <t xml:space="preserve"> 22 49 93 72 44 35 24 71 52 57 39  4 36 31 19 15 73 94 18 10 78 27 33 67 86</t>
  </si>
  <si>
    <t>Card  82</t>
  </si>
  <si>
    <t xml:space="preserve">63 20 33 16 84 17 48 22 81  1 </t>
  </si>
  <si>
    <t xml:space="preserve">  3 85 71 20 66 63  9 57 39 36 86 30 98 33  2 78 65 56 80 88 10 64 12 76 87</t>
  </si>
  <si>
    <t>Card  83</t>
  </si>
  <si>
    <t xml:space="preserve">93 44 99 94 85 23 65 10  8 34 </t>
  </si>
  <si>
    <t xml:space="preserve"> 87 96 44 41 34 33  6 36 80 93 99  8  7 74 66 42 81 94 10 29 53 85 51 22 65</t>
  </si>
  <si>
    <t>Card  84</t>
  </si>
  <si>
    <t xml:space="preserve">83 38 69 13 95 37 56 58 33  9 </t>
  </si>
  <si>
    <t xml:space="preserve"> 66 27 18  6 47 37 58 13  7 34 33 82 99 15 42 69 83 11 38  9 64  3 84 95 56</t>
  </si>
  <si>
    <t>Card  85</t>
  </si>
  <si>
    <t xml:space="preserve">96 75 30 19 74 78 28 86 13 32 </t>
  </si>
  <si>
    <t xml:space="preserve"> 45 74 40 96 39 30 51 86 41 81 13 61 91  2 75 11 20 64 57 67 44 19  4 32 62</t>
  </si>
  <si>
    <t>Card  86</t>
  </si>
  <si>
    <t xml:space="preserve"> 4 35 56 97 19 68 90 44  1 57 </t>
  </si>
  <si>
    <t xml:space="preserve"> 23 12 63 47 94 51 87 69 26 43 66  2 25 14 65 80 89 56 60 95 27 17 77  7 16</t>
  </si>
  <si>
    <t>Card  87</t>
  </si>
  <si>
    <t xml:space="preserve">72 83 55 35 37 31 57 67 78  3 </t>
  </si>
  <si>
    <t xml:space="preserve"> 27 25 71  6 47 37 79 57 98 81 69 61 97 83  2 90 29 24 54 80 39 34 78  8 11</t>
  </si>
  <si>
    <t>Card  88</t>
  </si>
  <si>
    <t xml:space="preserve">78 68 10 53 86 67 98 62 77 99 </t>
  </si>
  <si>
    <t xml:space="preserve"> 96 71 14 65 98 34 31 74 41 76 82 70 58 60 44 32 42 20 85 69 73 35 17 40 99</t>
  </si>
  <si>
    <t>Card  89</t>
  </si>
  <si>
    <t xml:space="preserve">78 37 96 71 15 13 69 63 72 20 </t>
  </si>
  <si>
    <t xml:space="preserve"> 63 14 11 96 10 76 20 28 99 72 45 83 85 81 17  3 15 40 25 33 79 90 94 61 64</t>
  </si>
  <si>
    <t>Card  90</t>
  </si>
  <si>
    <t xml:space="preserve">76 62 47 94 72 86 80 70 67 49 </t>
  </si>
  <si>
    <t xml:space="preserve"> 46 92 50 28 22 18 81 58 61  3 21 77 60 31 57 59 39 44 83 24 66 23 34 10 85</t>
  </si>
  <si>
    <t>Card  91</t>
  </si>
  <si>
    <t xml:space="preserve">20 52 30 27 55 26 72 85 57 86 </t>
  </si>
  <si>
    <t xml:space="preserve"> 56 94 18 52  6 55 40 30 97 10 14 78 54 53 48 38  2 43 73 75 95 17 36 87 91</t>
  </si>
  <si>
    <t>Card  92</t>
  </si>
  <si>
    <t xml:space="preserve"> 4 70 11 49 55 93 75 66 51 18 </t>
  </si>
  <si>
    <t xml:space="preserve"> 43 19 74 60  2 64 93 76 63  4 67 90 45 18 96 27 97 89 86 70 82 23 20 94 88</t>
  </si>
  <si>
    <t>Card  93</t>
  </si>
  <si>
    <t xml:space="preserve">58 26 70  8 95 65 51 29 88 19 </t>
  </si>
  <si>
    <t xml:space="preserve"> 43 89 80 61 60 42 75 56 68  6 74 24 15 81 86 94 11 30 53 95 35 40  7 27  3</t>
  </si>
  <si>
    <t>Card  94</t>
  </si>
  <si>
    <t xml:space="preserve">91 55 92 45 62 82 63 75 28 30 </t>
  </si>
  <si>
    <t xml:space="preserve"> 27 43 22 44 55  5 71  1 54 40 67 72 33  6 15 49 34 13 59 61 88 97 99 73 29</t>
  </si>
  <si>
    <t>Card  95</t>
  </si>
  <si>
    <t xml:space="preserve">96 39 90 73 80 31 60 41 58 52 </t>
  </si>
  <si>
    <t xml:space="preserve"> 85 68 51 56 61  3 21 16 31 40  6 34 25 63 88 44 97 38 66 94 13 72 15 12 81</t>
  </si>
  <si>
    <t>Card  96</t>
  </si>
  <si>
    <t xml:space="preserve">33  2 11  8 19 54 18 17 95 60 </t>
  </si>
  <si>
    <t xml:space="preserve"> 94 68 72 86 78 55 28  4 12  7 35 30  6 69 25 81 76 88 99 51 98 41 34  9 93</t>
  </si>
  <si>
    <t>Card  97</t>
  </si>
  <si>
    <t xml:space="preserve"> 7 20  1 39  9 24 29 50 51 22 </t>
  </si>
  <si>
    <t xml:space="preserve"> 44 73 61 90  3 34  5 72 95 52 33 32 53 77 56 43 39 58 74 38  1 41 98 42 24</t>
  </si>
  <si>
    <t>Card  98</t>
  </si>
  <si>
    <t xml:space="preserve">88 55 58 42 34 33 24  8 18  3 </t>
  </si>
  <si>
    <t xml:space="preserve">  7 95 68 31 60 99 53 51 18 22 69 12 13 33 23 76 58 59 35 48 11 16 66  9  3</t>
  </si>
  <si>
    <t>Card  99</t>
  </si>
  <si>
    <t xml:space="preserve">31 47 15 27 68 72 90 21 29 55 </t>
  </si>
  <si>
    <t xml:space="preserve"> 64 46 83 79 35 90  5 58 34 77 59 75 27 11 96 29 21 18 72 32 68 31 97 37 36</t>
  </si>
  <si>
    <t>Card 100</t>
  </si>
  <si>
    <t xml:space="preserve">47 79 18 44 28 25 86 43 39 95 </t>
  </si>
  <si>
    <t xml:space="preserve"> 75 92 95 88 32 98 78 36 33 15 51 79  1 25 89 43  2 52 80 12 28 63 18 16 41</t>
  </si>
  <si>
    <t>Card 101</t>
  </si>
  <si>
    <t xml:space="preserve">14 13  2 61 57 25 90 68 60 62 </t>
  </si>
  <si>
    <t xml:space="preserve"> 50 51  1 71 62 68 40 92 34 41 30 13 17 12  4 52 84 70 49 26 74  6 37  2  8</t>
  </si>
  <si>
    <t>Card 102</t>
  </si>
  <si>
    <t xml:space="preserve"> 4 83 67 27 41 55 44 24 63 40 </t>
  </si>
  <si>
    <t xml:space="preserve"> 76 81 44 17 73 40 62 51 83 77 75  6 86 47 36 97 90 23 41 55  4 98  3 52 26</t>
  </si>
  <si>
    <t>Card 103</t>
  </si>
  <si>
    <t xml:space="preserve">48 69 30 49 23 71 10 46 68 67 </t>
  </si>
  <si>
    <t xml:space="preserve"> 63 69 20 65 86 98 22 11 95 41 10 79 85 76 78 34 32 26  5 97 89 51 62 56 46</t>
  </si>
  <si>
    <t>Card 104</t>
  </si>
  <si>
    <t xml:space="preserve">94 52 85 89 84  6 50 74 14  7 </t>
  </si>
  <si>
    <t xml:space="preserve"> 96 68 74 80 54 47 73 48 89 52 35 21 26 94 13  7 81 65 36 34 76 84 95 86  6</t>
  </si>
  <si>
    <t>Card 105</t>
  </si>
  <si>
    <t xml:space="preserve">43 79 12 95 31 55 71 42 26 69 </t>
  </si>
  <si>
    <t xml:space="preserve"> 96 28 93 34  2 37 72 29 99  3 18 89 54 86 24  6 60 14 53 68 61 48 73 12 87</t>
  </si>
  <si>
    <t>Card 106</t>
  </si>
  <si>
    <t xml:space="preserve">46 50 45 27 14 57 68  5 58 99 </t>
  </si>
  <si>
    <t xml:space="preserve">  5 24 46 62 38 99 58 20  2 15 26 27 96 71 48 17 39 47 52 29 60 93 97 11 90</t>
  </si>
  <si>
    <t>Card 107</t>
  </si>
  <si>
    <t xml:space="preserve">64 75 46  4 35 77 30 72 50 37 </t>
  </si>
  <si>
    <t xml:space="preserve"> 11 76 83 24 61 12 55 60 99 44 18 67 38 71  3 52 36 65 84 50 16 90  4 89 78</t>
  </si>
  <si>
    <t>Card 108</t>
  </si>
  <si>
    <t xml:space="preserve">37 75 45  3 49 25 41 66 53 69 </t>
  </si>
  <si>
    <t xml:space="preserve"> 37 44 88 63 27 67 47 50 12 30 19 21 33 53 22 18 87 81  1 64 61 69 70 74 52</t>
  </si>
  <si>
    <t>Card 109</t>
  </si>
  <si>
    <t xml:space="preserve">47 61 56 43 27 97 80  4 48 57 </t>
  </si>
  <si>
    <t xml:space="preserve"> 10 75 18 69 80 32 94 99 23  5 79 57 60 29 62 46 77 82 68 35 42 15 40 45 13</t>
  </si>
  <si>
    <t>Card 110</t>
  </si>
  <si>
    <t xml:space="preserve">28 60 19 96 54 10 32  8 89 36 </t>
  </si>
  <si>
    <t xml:space="preserve"> 93 15 75 83 86 97 92 72 30 17 58 87 25 33 78 79 31 64 12 84 59 77 95 80 66</t>
  </si>
  <si>
    <t>Card 111</t>
  </si>
  <si>
    <t xml:space="preserve"> 6  3 96 50 47 95 67 85 23 28 </t>
  </si>
  <si>
    <t xml:space="preserve"> 18 81 60 12 13 48 38 76 59 52 80 84 31 19 43 36 37 24 20 70 88 58 30 94 61</t>
  </si>
  <si>
    <t>Card 112</t>
  </si>
  <si>
    <t xml:space="preserve">12 67 48 46 62 63 29 25 69 99 </t>
  </si>
  <si>
    <t xml:space="preserve"> 55 95 10 58 46 36 99 24 68 12 25 40 62  7  1 29 15 67 42 90 26 74 30 85  5</t>
  </si>
  <si>
    <t>Card 113</t>
  </si>
  <si>
    <t xml:space="preserve">37 63  8 84 91 90 44  6 71 14 </t>
  </si>
  <si>
    <t xml:space="preserve">  1 28 32 83 71 14 43  3 12  5 45 77 37 84 63 64 44 61 21  8 91 16 90  6 80</t>
  </si>
  <si>
    <t>Card 114</t>
  </si>
  <si>
    <t xml:space="preserve">69 48 22 87 33 82 37 72 24 38 </t>
  </si>
  <si>
    <t xml:space="preserve"> 20 57 84 10 33 96 19 92 14 99 47 15 60 54 45 36 59 40 24 21 42 25 34 46 22</t>
  </si>
  <si>
    <t>Card 115</t>
  </si>
  <si>
    <t xml:space="preserve">75 65 97 13 10 42 89 91 54 18 </t>
  </si>
  <si>
    <t xml:space="preserve"> 42 75  6 96 18 52 29 97 68 65 79 54 88 45 61 63 13 10 21 74 15 91 89 48 99</t>
  </si>
  <si>
    <t>Card 116</t>
  </si>
  <si>
    <t xml:space="preserve">40 38 70 96 64 63 18 84 80 52 </t>
  </si>
  <si>
    <t xml:space="preserve"> 93 81 29 78 70 64 91 52 38 63 46 65 96 67 92 94 84 45 53 33 44 18 22 69 40</t>
  </si>
  <si>
    <t>Card 117</t>
  </si>
  <si>
    <t xml:space="preserve">30 36 87 98 59 85 60 67 69 40 </t>
  </si>
  <si>
    <t xml:space="preserve"> 83 59 67 16 85 69 23 47 95 18 89 64 36 19 92 60 75 52 48 98 34 46 87 40 30</t>
  </si>
  <si>
    <t>Card 118</t>
  </si>
  <si>
    <t xml:space="preserve">34 55 45  2 37 39 79 52 85 40 </t>
  </si>
  <si>
    <t xml:space="preserve"> 88 33 79 39 82 36 34 11 38 22 14 63 67 32 52 83 45 17  5 29 94 71 35 70 23</t>
  </si>
  <si>
    <t>Card 119</t>
  </si>
  <si>
    <t xml:space="preserve">54 64  6 16  4 92 95 68 21  9 </t>
  </si>
  <si>
    <t xml:space="preserve"> 84  4 29 76 92 95 67 61 98 64 22 52  8 63 16 56 32  9 15 69 81 75 66 46 68</t>
  </si>
  <si>
    <t>Card 120</t>
  </si>
  <si>
    <t xml:space="preserve">84 50 41 58 37 19 44 95 90  1 </t>
  </si>
  <si>
    <t xml:space="preserve"> 50 17 18 95 38  1 94 90 63 54 87 30 58 26 60 44 20 29  3 72 80 69 88 86 84</t>
  </si>
  <si>
    <t>Card 121</t>
  </si>
  <si>
    <t xml:space="preserve">62 48 42  2 23 14 69 85  5 10 </t>
  </si>
  <si>
    <t xml:space="preserve"> 65  5 13 59 32 41 54 35 72 73 57 80 29 43 98 21 14 97 87  9 81 11 10 70  2</t>
  </si>
  <si>
    <t>Card 122</t>
  </si>
  <si>
    <t xml:space="preserve">16 23 79 54 80 59 20 87  3 98 </t>
  </si>
  <si>
    <t xml:space="preserve"> 37 13 98 92 57  9 46 12  7 87 67  8 28 16  2 53 80 39 20 27 78 60 58 59 54</t>
  </si>
  <si>
    <t>Card 123</t>
  </si>
  <si>
    <t xml:space="preserve">93 42  8 55 50 21 76 78 73 82 </t>
  </si>
  <si>
    <t xml:space="preserve"> 20 32  4 48 10 65 83 37 26 31 87  9 33 99  3 17 43 27  7 38 77 34 46 52 75</t>
  </si>
  <si>
    <t>Card 124</t>
  </si>
  <si>
    <t xml:space="preserve"> 2 73 64 66 65 49 41 31 14 11 </t>
  </si>
  <si>
    <t xml:space="preserve"> 51 73 10 76 28 64  2 49 91 31 98 94 30 68 60 16 65 77 41 43 26 63  5  8 42</t>
  </si>
  <si>
    <t>Card 125</t>
  </si>
  <si>
    <t xml:space="preserve">51 25 30  6 95 66 47 56 40  9 </t>
  </si>
  <si>
    <t xml:space="preserve"> 44 33 11 59 32 46 54  8 20  2  1 52 93 60 53 78 34 23 51 43 92 15 65 88 36</t>
  </si>
  <si>
    <t>Card 126</t>
  </si>
  <si>
    <t xml:space="preserve">12 14 43 26 54 74 97 46 94 35 </t>
  </si>
  <si>
    <t xml:space="preserve"> 88 55 78 58  4 43 47 11  2 97 94 13  6 90 95 91 32 79 51 74 41 38 63 53 25</t>
  </si>
  <si>
    <t>Card 127</t>
  </si>
  <si>
    <t xml:space="preserve">89 79 66 27 59 52 48 85 53 75 </t>
  </si>
  <si>
    <t xml:space="preserve"> 48 89 11 72 62 85  5 78 36 13  2 96 53 60 55 34 38 21 42  1 82  9 97 75 32</t>
  </si>
  <si>
    <t>Card 128</t>
  </si>
  <si>
    <t xml:space="preserve">87 54 92 24 73 72 60 64 57 75 </t>
  </si>
  <si>
    <t xml:space="preserve"> 22 91 98 47 72 23 80 81 74  7 95 84 89 73 37 45 19 75 12 32 34 83 33 46 40</t>
  </si>
  <si>
    <t>Card 129</t>
  </si>
  <si>
    <t xml:space="preserve">94 75 61 45 66 28 41 48 97 36 </t>
  </si>
  <si>
    <t xml:space="preserve"> 26 89 88 71  6 69 85 22 10 40 39 15 53  4 28 92  3 95 33 18  5 43 77 84 68</t>
  </si>
  <si>
    <t>Card 130</t>
  </si>
  <si>
    <t xml:space="preserve"> 8 39 74  3 91 69 81 95 58 12 </t>
  </si>
  <si>
    <t xml:space="preserve"> 94 85 24 54 83 12 16 76 80 87 30 27 82  6 43 31 26 59 96  4 71 60 65 32 97</t>
  </si>
  <si>
    <t>Card 131</t>
  </si>
  <si>
    <t xml:space="preserve">75 60 86 88 82 45 61 52  5 72 </t>
  </si>
  <si>
    <t xml:space="preserve"> 93 25 11 41  7 20 35 13 63 67 47 29 65 98 62 81 58 21 16 37 84 68 57  6 92</t>
  </si>
  <si>
    <t>Card 132</t>
  </si>
  <si>
    <t xml:space="preserve">81 62 18 13 72 11 84 65 23 21 </t>
  </si>
  <si>
    <t xml:space="preserve"> 63 29 27 17 19 56 55  5 45 52 73 91 40 66 36 12 24 96 32 31 79  9 94 82 80</t>
  </si>
  <si>
    <t>Card 133</t>
  </si>
  <si>
    <t xml:space="preserve">77 68  6 70 76 51 86 52 94 12 </t>
  </si>
  <si>
    <t xml:space="preserve"> 50 17  6 53 28 58 52 90 81 76 12 68 77 47  8 92 70 78 15 56 51 23 94 86 89</t>
  </si>
  <si>
    <t>Card 134</t>
  </si>
  <si>
    <t xml:space="preserve">61 72 75 84 33 11 86 15 24 81 </t>
  </si>
  <si>
    <t xml:space="preserve"> 53 61 43 33 11 81 70 56  1 86 84 42 87 66 88 15 49 90 36 92 75 55 72 18 24</t>
  </si>
  <si>
    <t>Card 135</t>
  </si>
  <si>
    <t xml:space="preserve">80 82 12 48 95 40 18 98  3 66 </t>
  </si>
  <si>
    <t xml:space="preserve"> 84 22 33 92 62 71 87  5 74 91 21  9  6 66 28 93 54 56 80 53 16 64 68 72 98</t>
  </si>
  <si>
    <t>Card 136</t>
  </si>
  <si>
    <t xml:space="preserve">81 73 85  1 21 60 82 35 10 16 </t>
  </si>
  <si>
    <t xml:space="preserve"> 79 88 59 85 92 61 16 73  1 55 90 35 81 74 53 21 20 26 91 99 30 10 82 60 25</t>
  </si>
  <si>
    <t>Card 137</t>
  </si>
  <si>
    <t xml:space="preserve">13 72 81 36 93 71 67 19 94 25 </t>
  </si>
  <si>
    <t xml:space="preserve"> 83 21 23 41 89 65 47 73 39 67 27 33 29 38 74 51 63 77 26 68 22 98  9 66 78</t>
  </si>
  <si>
    <t>Card 138</t>
  </si>
  <si>
    <t xml:space="preserve">83  9 60 92 97 63 81 35  7 28 </t>
  </si>
  <si>
    <t xml:space="preserve"> 36 63 46 24 62 91  1 86 40 38 99 34 41 35 68 92 85 45 10 28  7  9 97 27 72</t>
  </si>
  <si>
    <t>Card 139</t>
  </si>
  <si>
    <t xml:space="preserve">38 82 12 60 72 33 65 55 21 70 </t>
  </si>
  <si>
    <t xml:space="preserve"> 30 56  6 14 12 60 70 50 38 55 63 48 72 21  4 25 61 37 39 82 65  2 13 68 33</t>
  </si>
  <si>
    <t>Card 140</t>
  </si>
  <si>
    <t xml:space="preserve">24 61 78 83  3 30 62 32 93 72 </t>
  </si>
  <si>
    <t xml:space="preserve"> 24 26 82 62 40 44 42 43 60 78 39 32 75 57 29 13 30 17 71 61 37 55 72 22  8</t>
  </si>
  <si>
    <t>Card 141</t>
  </si>
  <si>
    <t xml:space="preserve">32 51  4 66 29 56 70 35 36 44 </t>
  </si>
  <si>
    <t xml:space="preserve"> 38  6 67  2 80 13  8 15 48 82 50 28 23 76 58 20 62 90 24 32 60 77 97 72 37</t>
  </si>
  <si>
    <t>Card 142</t>
  </si>
  <si>
    <t xml:space="preserve"> 7 71 82 35  4 51  3 85 20 50 </t>
  </si>
  <si>
    <t xml:space="preserve"> 24 28 16 70 97 18 26 79  8  5 27 32 41 42 36 39 49  1 86 23 55 48 72 87 65</t>
  </si>
  <si>
    <t>Card 143</t>
  </si>
  <si>
    <t xml:space="preserve">86 79 20 64 92 73 89 31 47 78 </t>
  </si>
  <si>
    <t xml:space="preserve"> 20 36 74 21 70 29 14 92 78 65 67 12 22 31 35 24 51 97 45 42  7 48 15 28 82</t>
  </si>
  <si>
    <t>Card 144</t>
  </si>
  <si>
    <t xml:space="preserve">65 98 49 14 31 89 47 66 73 59 </t>
  </si>
  <si>
    <t xml:space="preserve"> 81 55  4 45  8 32 99 38 95 67 62 80 84  2  1 53 18 46  6 19 79  3 74 70 83</t>
  </si>
  <si>
    <t>Card 145</t>
  </si>
  <si>
    <t xml:space="preserve">58 68 79 56 16 95 54 87 19 20 </t>
  </si>
  <si>
    <t xml:space="preserve"> 41 74 46 96 32 79 26 22 66 60 73 18  1 23 56 38 14 54 78 68 70 11 27 62 82</t>
  </si>
  <si>
    <t>Card 146</t>
  </si>
  <si>
    <t xml:space="preserve">10 89 12 51 50 55 15 36 44 73 </t>
  </si>
  <si>
    <t xml:space="preserve"> 12 47 64 59 34 50  9 57 20 38 81 95 86 46 88 27 30 56 90 32 78 58 72 26 80</t>
  </si>
  <si>
    <t>Card 147</t>
  </si>
  <si>
    <t xml:space="preserve">20  3 86 21 50 62 22 37 98 78 </t>
  </si>
  <si>
    <t xml:space="preserve"> 32 26 50 78 79 91 93 81 94 76 85 88 33 40 34 84 55 68 53 80 64 83  4 70 46</t>
  </si>
  <si>
    <t>Card 148</t>
  </si>
  <si>
    <t xml:space="preserve">73 17 63 58 55 37 67  3 35  1 </t>
  </si>
  <si>
    <t xml:space="preserve"> 88 98  5 94 40 58 17 34 45 75 77 30 96  4 48 38 51 99 18 28  2 53 12 20 69</t>
  </si>
  <si>
    <t>Card 149</t>
  </si>
  <si>
    <t xml:space="preserve">57 30 31 85 94  5 65 81 35 50 </t>
  </si>
  <si>
    <t xml:space="preserve"> 17 19 59 90  3 23 87 49 18 89 30 26 56 24 32 83 39 44 33 69 20 64 76 71 27</t>
  </si>
  <si>
    <t>Card 150</t>
  </si>
  <si>
    <t xml:space="preserve">50 83 74 16  8 18 71 15 48 39 </t>
  </si>
  <si>
    <t xml:space="preserve"> 79 58 67 89 33 10 97 81 38 82 92 87 72 70 56 62 69 31  2 17 22 95  7 53 55</t>
  </si>
  <si>
    <t>Card 151</t>
  </si>
  <si>
    <t xml:space="preserve"> 2 44  6 14 99 84 35 91 54  1 </t>
  </si>
  <si>
    <t xml:space="preserve"> 90 45 80 16 35 51 84 54 86 33 79 47  4 11 85 92 95 15 61 12  6 91 29 32 94</t>
  </si>
  <si>
    <t>Card 152</t>
  </si>
  <si>
    <t xml:space="preserve"> 1 36 80  9 92 96 39 45 94 26 </t>
  </si>
  <si>
    <t xml:space="preserve">  8 87 94 81 99 41 80 96 17 26 57 39 53  6 92 27 74 45  1 10 38 84  9 36 44</t>
  </si>
  <si>
    <t>Card 153</t>
  </si>
  <si>
    <t xml:space="preserve">79 41 13  7 73 95 17  8 47 28 </t>
  </si>
  <si>
    <t xml:space="preserve"> 34 79 30 95 41 28  8 87 33 13  6 51 39  7 73 97  3 21 59 60 48 47 81 10 17</t>
  </si>
  <si>
    <t>Card 154</t>
  </si>
  <si>
    <t xml:space="preserve">62 47 50 22 64 83 77 51 37 15 </t>
  </si>
  <si>
    <t xml:space="preserve"> 44 53 49 77 66 15 33 62 22 91 83 89 37 50  5 47 64 36 52 27 75 30 84 12 51</t>
  </si>
  <si>
    <t>Card 155</t>
  </si>
  <si>
    <t xml:space="preserve">96 11 95 56  1 91 99 31 17 76 </t>
  </si>
  <si>
    <t xml:space="preserve"> 48 22 96 76 14 95  1 11 39 92  8 56 35 74 99 71 12 24 85 10 31 17 49 72 91</t>
  </si>
  <si>
    <t>Card 156</t>
  </si>
  <si>
    <t xml:space="preserve">95 26 90 54 11 59 12 18 61 67 </t>
  </si>
  <si>
    <t xml:space="preserve"> 32 97 29 31 44 87 79 28 34 58 56 73 91  7 48 82 94 42  9 22 88 50 64  2 13</t>
  </si>
  <si>
    <t>Card 157</t>
  </si>
  <si>
    <t xml:space="preserve">59 53 48  7 61 16 18  2 86 22 </t>
  </si>
  <si>
    <t xml:space="preserve"> 15 55 86 39 85 42 16 22 48 12 18  1  9 24 54 82 40 31 26 79 66 59  2 75 61</t>
  </si>
  <si>
    <t>Card 158</t>
  </si>
  <si>
    <t xml:space="preserve">25 44 17 67 65 33 57 56 52 10 </t>
  </si>
  <si>
    <t xml:space="preserve"> 54 81 89 11 24 93 82  3 35 98 80 33  7 21 85 74 65 77 26 46 34 42 87 68 44</t>
  </si>
  <si>
    <t>Card 159</t>
  </si>
  <si>
    <t xml:space="preserve">54 22 66 99 48 10 58 75 87 94 </t>
  </si>
  <si>
    <t xml:space="preserve"> 12 16 21 74 87 58 20 22 10 96 54 90 48 67 11 94 75 52 49 15 76 99 26 34 66</t>
  </si>
  <si>
    <t>Card 160</t>
  </si>
  <si>
    <t xml:space="preserve">25 27  8 48 59 14 26 42 60 20 </t>
  </si>
  <si>
    <t xml:space="preserve"> 82 84  4 39 52 78 49  9 13  7 89 12 30 86 92 67 57 40 96 80 29 71 35 72 23</t>
  </si>
  <si>
    <t>Card 161</t>
  </si>
  <si>
    <t xml:space="preserve">77 58 25 78 10 89 18 90 14 30 </t>
  </si>
  <si>
    <t xml:space="preserve"> 67 11 31 13  6 68 23  4 85 88  3 70 97 56 35 29 74 17 96 32 83 16 71 41 45</t>
  </si>
  <si>
    <t>Card 162</t>
  </si>
  <si>
    <t xml:space="preserve">90 99 58 44 27  3 17 91 40 55 </t>
  </si>
  <si>
    <t xml:space="preserve"> 46 17 26 90 53 27 91 93 79 44 55 99 10 31 30 45 58 23 74 66 11 40 92  3 97</t>
  </si>
  <si>
    <t>Card 163</t>
  </si>
  <si>
    <t xml:space="preserve">81 56 26 18  2 38 82 94 55 19 </t>
  </si>
  <si>
    <t xml:space="preserve"> 68 25 44 18 55 85 29 39 64 67 40 62 48 95  2 84 69 63 82  8 87 66 47 72 93</t>
  </si>
  <si>
    <t>Card 164</t>
  </si>
  <si>
    <t xml:space="preserve">52 38  3 66 98 14 48 20  4 73 </t>
  </si>
  <si>
    <t xml:space="preserve"> 21 93 77 73 66 86 70 98 18 31 51 12 52 45 38  3 72 14 48 62 71 67 46 69  4</t>
  </si>
  <si>
    <t>Card 165</t>
  </si>
  <si>
    <t xml:space="preserve">99 34 98 92 45  2  4 11 26 75 </t>
  </si>
  <si>
    <t xml:space="preserve"> 57  5 65 37  1 10 42 98 77 34 94  7  4 66 21 92 38 83 26 75 49 78 79 25 52</t>
  </si>
  <si>
    <t>Card 166</t>
  </si>
  <si>
    <t xml:space="preserve">57 84 46 48  1 73  4  2 12 70 </t>
  </si>
  <si>
    <t xml:space="preserve"> 57 99 12 70 48 30 20 34  9 72 50 65 91 66 52 46 37 78  4 73 32  1 84 75 71</t>
  </si>
  <si>
    <t>Card 167</t>
  </si>
  <si>
    <t xml:space="preserve">29 20  7 63 39 51 25 15 62 60 </t>
  </si>
  <si>
    <t xml:space="preserve"> 60 44  5 32 10 99 53  6 33 42 98 94 62 83 12 29 24 54 20 13 73 79 61 14 45</t>
  </si>
  <si>
    <t>Card 168</t>
  </si>
  <si>
    <t xml:space="preserve">81 74 27 44 71 80 30 29 90 60 </t>
  </si>
  <si>
    <t xml:space="preserve"> 64  6 76 84 54 85 80 92 36 90 40 78 94 50 55  5 29 12 34 20 13 62 28 82 70</t>
  </si>
  <si>
    <t>Card 169</t>
  </si>
  <si>
    <t xml:space="preserve">42 48 39 85 46  3  1 55 33 70 </t>
  </si>
  <si>
    <t xml:space="preserve"> 90 30 50 31 95 88 80 46 53 39 15 89 51 76 48 33 97 28 75 63 38 72  1 17 47</t>
  </si>
  <si>
    <t>Card 170</t>
  </si>
  <si>
    <t xml:space="preserve">78 40 42 30 31 46 48 92 41 53 </t>
  </si>
  <si>
    <t xml:space="preserve"> 31 20 28 17 98 54  5  1 44 91 97 40 42 73 65 83  6 75 68 93 95 86 82 30 34</t>
  </si>
  <si>
    <t>Card 171</t>
  </si>
  <si>
    <t xml:space="preserve">30 54 32 34 69 29 88 81 84 60 </t>
  </si>
  <si>
    <t xml:space="preserve"> 62  7 39 59 64 80 14 77 10 85 46 38 69 63 30 81  5 33 89 72 87 70 43 17 98</t>
  </si>
  <si>
    <t>Card 172</t>
  </si>
  <si>
    <t xml:space="preserve">52 59 65 99 20 71 10 70 89 92 </t>
  </si>
  <si>
    <t xml:space="preserve">  5 84 49 90 77 56 79 16 75 29 11 94 32 59 96 33 87 65 39 14  1 98  7 58 63</t>
  </si>
  <si>
    <t>Card 173</t>
  </si>
  <si>
    <t xml:space="preserve">13 83 77 47 66 22 90 15 56 27 </t>
  </si>
  <si>
    <t xml:space="preserve"> 13 86 82 35 23 34 45 53 67 88 74 85 75 16  4 87 48 83 64  8 17 89  6 70 12</t>
  </si>
  <si>
    <t>Card 174</t>
  </si>
  <si>
    <t xml:space="preserve"> 7 19 64 23 74 44  8 88 11 15 </t>
  </si>
  <si>
    <t xml:space="preserve"> 93 37 46 50 70 87 14 66  1 24 45  3 84 85 31 79  2 49 83 36 99 12  9 39 71</t>
  </si>
  <si>
    <t>Card 175</t>
  </si>
  <si>
    <t xml:space="preserve">95 59 37 26 89 35 54 79 91 70 </t>
  </si>
  <si>
    <t xml:space="preserve"> 23 55 96 44 14 98 81 10 82 32 78 43 72 25 62 31  1 51 30 24  4 33 63 76 93</t>
  </si>
  <si>
    <t>Card 176</t>
  </si>
  <si>
    <t xml:space="preserve">82 85 29 74 55 93 70  8 65 51 </t>
  </si>
  <si>
    <t xml:space="preserve"> 24 36 70 34 18 55 74 28 11 93 65 72 86 56 98 82 35 48 67 22 85  4 90 29  8</t>
  </si>
  <si>
    <t>Card 177</t>
  </si>
  <si>
    <t xml:space="preserve">10 67 13 30 97 26 50 60 90 11 </t>
  </si>
  <si>
    <t xml:space="preserve"> 10 60 67 50 65  9 45 97 17 90 29 26 30 20 71 54 13 11 25 74 49 28 59  1 22</t>
  </si>
  <si>
    <t>Card 178</t>
  </si>
  <si>
    <t xml:space="preserve">97  4 21 34 17 56 61 16 46 62 </t>
  </si>
  <si>
    <t xml:space="preserve"> 56 16 34 42 54 97 78 50 72 21 31 10 46 12 62 27 68 70 61 88 91 17  4 11 77</t>
  </si>
  <si>
    <t>Card 179</t>
  </si>
  <si>
    <t xml:space="preserve">37 14 25 29 77 12 57  9 11 56 </t>
  </si>
  <si>
    <t xml:space="preserve">  4 56 18 44 37 27 42  6 82  9 25 50 52  1 14 26 12 39 57 87 29 11 98 47 77</t>
  </si>
  <si>
    <t>Card 180</t>
  </si>
  <si>
    <t xml:space="preserve">99  7 27 95 34 96 18 84 13 81 </t>
  </si>
  <si>
    <t xml:space="preserve"> 11 19 23 48 62 94 81 24 95 34 27 13 61 80 84 99 73 77 96 79 22 82 18  7 14</t>
  </si>
  <si>
    <t>Card 181</t>
  </si>
  <si>
    <t xml:space="preserve">21 78 27 22 23 42 31 13 88 32 </t>
  </si>
  <si>
    <t xml:space="preserve"> 57 59 68  7 24  4 83 98 81 36 41 20 21 44 45 51 66 65 46 73 60 62 52 16 26</t>
  </si>
  <si>
    <t>Card 182</t>
  </si>
  <si>
    <t xml:space="preserve">19 69 85 77  2 99 30 51 84 67 </t>
  </si>
  <si>
    <t xml:space="preserve"> 77 34 43 69 35 58  9 13 74 42 33 19 44 99 30 51 20 83 78 73 92 84 85 81 31</t>
  </si>
  <si>
    <t>Card 183</t>
  </si>
  <si>
    <t xml:space="preserve"> 5 53 84 22 88 55 72 76  2 60 </t>
  </si>
  <si>
    <t xml:space="preserve"> 16 55 77 76 72 83 52 84 69 87 88  9 35 60 85  2 53 43 63  5 58 67 56 26 22</t>
  </si>
  <si>
    <t>Card 184</t>
  </si>
  <si>
    <t xml:space="preserve">84 40 17 12 19 36 27 21 57 91 </t>
  </si>
  <si>
    <t xml:space="preserve"> 88 54 18 84 95 57 27 94 96 44 39 62 77 12 87 98 14 67 19 46 43 71 40 33 36</t>
  </si>
  <si>
    <t>Card 185</t>
  </si>
  <si>
    <t xml:space="preserve">55 16 42 78 53  7 33 14 34 27 </t>
  </si>
  <si>
    <t xml:space="preserve"> 51 96 13 61 82  9 34 35 94 14 60 15 85 87 90 92 37 41 99  1 16 81 58 36 53</t>
  </si>
  <si>
    <t>Card 186</t>
  </si>
  <si>
    <t xml:space="preserve">89 35 24 19 64 68 12 33 51 57 </t>
  </si>
  <si>
    <t xml:space="preserve"> 37 51 76 19 12 57 71 36  7 33 25 44  2 59 91 56  8 42 68 35 64 24 77 70 89</t>
  </si>
  <si>
    <t>Card 187</t>
  </si>
  <si>
    <t xml:space="preserve">13  3  5 21 32 14 68  7 52  8 </t>
  </si>
  <si>
    <t xml:space="preserve"> 28 55 17  7 18 76 68 74 20 44 30 94 52 54 67 81 31 84 75 29 32  4  8 45 43</t>
  </si>
  <si>
    <t>Card 188</t>
  </si>
  <si>
    <t xml:space="preserve">27 62 22 79  8 47 34 73 84  7 </t>
  </si>
  <si>
    <t xml:space="preserve"> 23 24 36 62 94 50 47 75 32 90 22 44 45 93 34 10 84 71 79 59 25  8 69 30 16</t>
  </si>
  <si>
    <t>Card 189</t>
  </si>
  <si>
    <t xml:space="preserve"> 2 66 50 43 23 47 41 78 51 36 </t>
  </si>
  <si>
    <t xml:space="preserve"> 53 37 17 90 32 40  6 20 10 72 77 89 70 61 95  4 21 50 85  8  9 34 52 24 92</t>
  </si>
  <si>
    <t>Card 190</t>
  </si>
  <si>
    <t xml:space="preserve">50 72 64 97 46 90 55 10 38 98 </t>
  </si>
  <si>
    <t xml:space="preserve"> 19 85 33 18 86 10 12 81  4 50  9 68 73 44 96 38 45 27 87 15 99 63  7 52 75</t>
  </si>
  <si>
    <t>Card 191</t>
  </si>
  <si>
    <t xml:space="preserve">18 38 73 48 19 66 10 79 80 89 </t>
  </si>
  <si>
    <t xml:space="preserve"> 40 91 88 41 80 77 71 83 68  6 27 37 74 84 11  8 50  7 20 54 48  9 23 21 16</t>
  </si>
  <si>
    <t>Card 192</t>
  </si>
  <si>
    <t xml:space="preserve">40 67 24 38 51 84 87 50 82  8 </t>
  </si>
  <si>
    <t xml:space="preserve"> 50 14 97 51 41 24  8 73 29 40 27 18 94 67 31 45  5 58 84 26 77 16 47 60 99</t>
  </si>
  <si>
    <t>Card 193</t>
  </si>
  <si>
    <t xml:space="preserve">68 13 32 37 43 48 10 24 90 60 </t>
  </si>
  <si>
    <t xml:space="preserve"> 25 90 96 92 57 15 11 97 83 54  4 17 20  8 26 39 50 94 40 71 76 43 55 67 98</t>
  </si>
  <si>
    <t>Card 194</t>
  </si>
  <si>
    <t xml:space="preserve">72  7  8 11  3 39 25  4 32 84 </t>
  </si>
  <si>
    <t xml:space="preserve"> 22 64 51 41 13  7 59 84 32 10 72 81 61 17 52 58 31 89 95 54  8 92 56 28 15</t>
  </si>
  <si>
    <t>Card 195</t>
  </si>
  <si>
    <t xml:space="preserve">95 18 43 83 12  8 13 54 71 80 </t>
  </si>
  <si>
    <t xml:space="preserve"> 27 41 56 65 84 99 74 57 25 38  4  1 66 77 86 11  5 58 47  8  6 55 68 40 85</t>
  </si>
  <si>
    <t>Card 196</t>
  </si>
  <si>
    <t xml:space="preserve">48 42 11 29  9 85 81 54 90  5 </t>
  </si>
  <si>
    <t xml:space="preserve"> 19 58 33 55 95 92 40  4  8 84 35 53 14 60 23 25 98 21  9 90 93 82 43 37 38</t>
  </si>
  <si>
    <t>Card 197</t>
  </si>
  <si>
    <t xml:space="preserve">85 88 32 15 25 54 79 27 90 82 </t>
  </si>
  <si>
    <t xml:space="preserve"> 77 32 41 70 76 68 71 10 67 31 64 92 42 74 58  7 18 65 99 93 50 38 63 45 82</t>
  </si>
  <si>
    <t>Card 198</t>
  </si>
  <si>
    <t xml:space="preserve">58 67 42 84 62  1 65 92 86 23 </t>
  </si>
  <si>
    <t xml:space="preserve"> 28 36 58 48 17 82 20 63 78 59 34 61 91 21 11 40 83 97 47 89 18 64 70 85 50</t>
  </si>
  <si>
    <t>Card 199</t>
  </si>
  <si>
    <t xml:space="preserve">74 30 60 87 46 21 69 51 28 96 </t>
  </si>
  <si>
    <t xml:space="preserve"> 92 64 32 66 65 54 29 85 84  2  6  3 97 37 22 33  1 23 38 88 75 99 17 12 31</t>
  </si>
  <si>
    <t>=LET(winning, TEXTSPLIT(TRIM(B3), " "),
         guessed, TEXTSPLIT(TRIM(C3), " "),
         matches, SUM(MAP(winning, LAMBDA(n, OR(n = guessed) * 1))),
         IF(matches = 0, 0, POWER(2, matches - 1)))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</si>
</sst>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72F6D7-1476-4281-B59C-6D52487EA7A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.1" tableColumnId="2"/>
      <queryTableField id="3" name="Column2.2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D811874-95A9-4D04-9F63-CD7820BE2BC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.1" tableColumnId="2"/>
      <queryTableField id="3" name="Column2.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ABC98-18E0-4AAF-87E1-67508715838B}" name="example1" displayName="example1" ref="A1:C7" tableType="queryTable" totalsRowShown="0">
  <autoFilter ref="A1:C7" xr:uid="{C09ABC98-18E0-4AAF-87E1-67508715838B}"/>
  <tableColumns count="3">
    <tableColumn id="1" xr3:uid="{C25A5AC4-63EF-445A-A6A4-C0567AD7E6FB}" uniqueName="1" name="Column1" queryTableFieldId="1" dataDxfId="5"/>
    <tableColumn id="2" xr3:uid="{578DF7B6-21DA-48D6-898A-FCD525BEAB98}" uniqueName="2" name="Column2.1" queryTableFieldId="2" dataDxfId="4"/>
    <tableColumn id="3" xr3:uid="{DDA517D0-6981-4872-9977-67DD44BED227}" uniqueName="3" name="Column2.2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97C374-ABEF-4324-AA42-DC28E983EBD3}" name="input" displayName="input" ref="A1:C200" tableType="queryTable" totalsRowShown="0">
  <autoFilter ref="A1:C200" xr:uid="{3497C374-ABEF-4324-AA42-DC28E983EBD3}"/>
  <tableColumns count="3">
    <tableColumn id="1" xr3:uid="{A5CFE6A1-F959-4FEB-A387-9995B07C8583}" uniqueName="1" name="Column1" queryTableFieldId="1" dataDxfId="2"/>
    <tableColumn id="2" xr3:uid="{D4E35DBD-51A1-4E27-A6B8-9171E786496F}" uniqueName="2" name="Column2.1" queryTableFieldId="2" dataDxfId="1"/>
    <tableColumn id="3" xr3:uid="{694A21EB-1113-4335-9A69-335CF6F7E429}" uniqueName="3" name="Column2.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62A1-B26C-43CA-B9A2-2278A5564FC0}">
  <dimension ref="A1:C7"/>
  <sheetViews>
    <sheetView workbookViewId="0">
      <selection sqref="A1:C7"/>
    </sheetView>
  </sheetViews>
  <sheetFormatPr defaultRowHeight="14.25" x14ac:dyDescent="0.45"/>
  <cols>
    <col min="1" max="1" width="10.19921875" bestFit="1" customWidth="1"/>
    <col min="2" max="2" width="13.59765625" bestFit="1" customWidth="1"/>
    <col min="3" max="3" width="20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8</v>
      </c>
    </row>
    <row r="4" spans="1:3" x14ac:dyDescent="0.45">
      <c r="A4" s="1" t="s">
        <v>9</v>
      </c>
      <c r="B4" s="1" t="s">
        <v>10</v>
      </c>
      <c r="C4" s="1" t="s">
        <v>11</v>
      </c>
    </row>
    <row r="5" spans="1:3" x14ac:dyDescent="0.45">
      <c r="A5" s="1" t="s">
        <v>12</v>
      </c>
      <c r="B5" s="1" t="s">
        <v>13</v>
      </c>
      <c r="C5" s="1" t="s">
        <v>14</v>
      </c>
    </row>
    <row r="6" spans="1:3" x14ac:dyDescent="0.45">
      <c r="A6" s="1" t="s">
        <v>15</v>
      </c>
      <c r="B6" s="1" t="s">
        <v>16</v>
      </c>
      <c r="C6" s="1" t="s">
        <v>17</v>
      </c>
    </row>
    <row r="7" spans="1:3" x14ac:dyDescent="0.45">
      <c r="A7" s="1" t="s">
        <v>18</v>
      </c>
      <c r="B7" s="1" t="s">
        <v>19</v>
      </c>
      <c r="C7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35DA-AD9F-44B9-8434-7DD89AAC8034}">
  <dimension ref="A1:C200"/>
  <sheetViews>
    <sheetView workbookViewId="0"/>
  </sheetViews>
  <sheetFormatPr defaultRowHeight="14.25" x14ac:dyDescent="0.45"/>
  <cols>
    <col min="1" max="1" width="10.19921875" bestFit="1" customWidth="1"/>
    <col min="2" max="2" width="25.6640625" bestFit="1" customWidth="1"/>
    <col min="3" max="3" width="63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21</v>
      </c>
      <c r="B2" s="1" t="s">
        <v>22</v>
      </c>
      <c r="C2" s="1" t="s">
        <v>23</v>
      </c>
    </row>
    <row r="3" spans="1:3" x14ac:dyDescent="0.45">
      <c r="A3" s="1" t="s">
        <v>24</v>
      </c>
      <c r="B3" s="1" t="s">
        <v>25</v>
      </c>
      <c r="C3" s="1" t="s">
        <v>26</v>
      </c>
    </row>
    <row r="4" spans="1:3" x14ac:dyDescent="0.45">
      <c r="A4" s="1" t="s">
        <v>27</v>
      </c>
      <c r="B4" s="1" t="s">
        <v>28</v>
      </c>
      <c r="C4" s="1" t="s">
        <v>29</v>
      </c>
    </row>
    <row r="5" spans="1:3" x14ac:dyDescent="0.45">
      <c r="A5" s="1" t="s">
        <v>30</v>
      </c>
      <c r="B5" s="1" t="s">
        <v>31</v>
      </c>
      <c r="C5" s="1" t="s">
        <v>32</v>
      </c>
    </row>
    <row r="6" spans="1:3" x14ac:dyDescent="0.45">
      <c r="A6" s="1" t="s">
        <v>33</v>
      </c>
      <c r="B6" s="1" t="s">
        <v>34</v>
      </c>
      <c r="C6" s="1" t="s">
        <v>35</v>
      </c>
    </row>
    <row r="7" spans="1:3" x14ac:dyDescent="0.45">
      <c r="A7" s="1" t="s">
        <v>36</v>
      </c>
      <c r="B7" s="1" t="s">
        <v>37</v>
      </c>
      <c r="C7" s="1" t="s">
        <v>38</v>
      </c>
    </row>
    <row r="8" spans="1:3" x14ac:dyDescent="0.45">
      <c r="A8" s="1" t="s">
        <v>39</v>
      </c>
      <c r="B8" s="1" t="s">
        <v>40</v>
      </c>
      <c r="C8" s="1" t="s">
        <v>41</v>
      </c>
    </row>
    <row r="9" spans="1:3" x14ac:dyDescent="0.45">
      <c r="A9" s="1" t="s">
        <v>42</v>
      </c>
      <c r="B9" s="1" t="s">
        <v>43</v>
      </c>
      <c r="C9" s="1" t="s">
        <v>44</v>
      </c>
    </row>
    <row r="10" spans="1:3" x14ac:dyDescent="0.45">
      <c r="A10" s="1" t="s">
        <v>45</v>
      </c>
      <c r="B10" s="1" t="s">
        <v>46</v>
      </c>
      <c r="C10" s="1" t="s">
        <v>47</v>
      </c>
    </row>
    <row r="11" spans="1:3" x14ac:dyDescent="0.45">
      <c r="A11" s="1" t="s">
        <v>48</v>
      </c>
      <c r="B11" s="1" t="s">
        <v>49</v>
      </c>
      <c r="C11" s="1" t="s">
        <v>50</v>
      </c>
    </row>
    <row r="12" spans="1:3" x14ac:dyDescent="0.45">
      <c r="A12" s="1" t="s">
        <v>51</v>
      </c>
      <c r="B12" s="1" t="s">
        <v>52</v>
      </c>
      <c r="C12" s="1" t="s">
        <v>53</v>
      </c>
    </row>
    <row r="13" spans="1:3" x14ac:dyDescent="0.45">
      <c r="A13" s="1" t="s">
        <v>54</v>
      </c>
      <c r="B13" s="1" t="s">
        <v>55</v>
      </c>
      <c r="C13" s="1" t="s">
        <v>56</v>
      </c>
    </row>
    <row r="14" spans="1:3" x14ac:dyDescent="0.45">
      <c r="A14" s="1" t="s">
        <v>57</v>
      </c>
      <c r="B14" s="1" t="s">
        <v>58</v>
      </c>
      <c r="C14" s="1" t="s">
        <v>59</v>
      </c>
    </row>
    <row r="15" spans="1:3" x14ac:dyDescent="0.45">
      <c r="A15" s="1" t="s">
        <v>60</v>
      </c>
      <c r="B15" s="1" t="s">
        <v>61</v>
      </c>
      <c r="C15" s="1" t="s">
        <v>62</v>
      </c>
    </row>
    <row r="16" spans="1:3" x14ac:dyDescent="0.45">
      <c r="A16" s="1" t="s">
        <v>63</v>
      </c>
      <c r="B16" s="1" t="s">
        <v>64</v>
      </c>
      <c r="C16" s="1" t="s">
        <v>65</v>
      </c>
    </row>
    <row r="17" spans="1:3" x14ac:dyDescent="0.45">
      <c r="A17" s="1" t="s">
        <v>66</v>
      </c>
      <c r="B17" s="1" t="s">
        <v>67</v>
      </c>
      <c r="C17" s="1" t="s">
        <v>68</v>
      </c>
    </row>
    <row r="18" spans="1:3" x14ac:dyDescent="0.45">
      <c r="A18" s="1" t="s">
        <v>69</v>
      </c>
      <c r="B18" s="1" t="s">
        <v>70</v>
      </c>
      <c r="C18" s="1" t="s">
        <v>71</v>
      </c>
    </row>
    <row r="19" spans="1:3" x14ac:dyDescent="0.45">
      <c r="A19" s="1" t="s">
        <v>72</v>
      </c>
      <c r="B19" s="1" t="s">
        <v>73</v>
      </c>
      <c r="C19" s="1" t="s">
        <v>74</v>
      </c>
    </row>
    <row r="20" spans="1:3" x14ac:dyDescent="0.45">
      <c r="A20" s="1" t="s">
        <v>75</v>
      </c>
      <c r="B20" s="1" t="s">
        <v>76</v>
      </c>
      <c r="C20" s="1" t="s">
        <v>77</v>
      </c>
    </row>
    <row r="21" spans="1:3" x14ac:dyDescent="0.45">
      <c r="A21" s="1" t="s">
        <v>78</v>
      </c>
      <c r="B21" s="1" t="s">
        <v>79</v>
      </c>
      <c r="C21" s="1" t="s">
        <v>80</v>
      </c>
    </row>
    <row r="22" spans="1:3" x14ac:dyDescent="0.45">
      <c r="A22" s="1" t="s">
        <v>81</v>
      </c>
      <c r="B22" s="1" t="s">
        <v>82</v>
      </c>
      <c r="C22" s="1" t="s">
        <v>83</v>
      </c>
    </row>
    <row r="23" spans="1:3" x14ac:dyDescent="0.45">
      <c r="A23" s="1" t="s">
        <v>84</v>
      </c>
      <c r="B23" s="1" t="s">
        <v>85</v>
      </c>
      <c r="C23" s="1" t="s">
        <v>86</v>
      </c>
    </row>
    <row r="24" spans="1:3" x14ac:dyDescent="0.45">
      <c r="A24" s="1" t="s">
        <v>87</v>
      </c>
      <c r="B24" s="1" t="s">
        <v>88</v>
      </c>
      <c r="C24" s="1" t="s">
        <v>89</v>
      </c>
    </row>
    <row r="25" spans="1:3" x14ac:dyDescent="0.45">
      <c r="A25" s="1" t="s">
        <v>90</v>
      </c>
      <c r="B25" s="1" t="s">
        <v>91</v>
      </c>
      <c r="C25" s="1" t="s">
        <v>92</v>
      </c>
    </row>
    <row r="26" spans="1:3" x14ac:dyDescent="0.45">
      <c r="A26" s="1" t="s">
        <v>93</v>
      </c>
      <c r="B26" s="1" t="s">
        <v>94</v>
      </c>
      <c r="C26" s="1" t="s">
        <v>95</v>
      </c>
    </row>
    <row r="27" spans="1:3" x14ac:dyDescent="0.45">
      <c r="A27" s="1" t="s">
        <v>96</v>
      </c>
      <c r="B27" s="1" t="s">
        <v>97</v>
      </c>
      <c r="C27" s="1" t="s">
        <v>98</v>
      </c>
    </row>
    <row r="28" spans="1:3" x14ac:dyDescent="0.45">
      <c r="A28" s="1" t="s">
        <v>99</v>
      </c>
      <c r="B28" s="1" t="s">
        <v>100</v>
      </c>
      <c r="C28" s="1" t="s">
        <v>101</v>
      </c>
    </row>
    <row r="29" spans="1:3" x14ac:dyDescent="0.45">
      <c r="A29" s="1" t="s">
        <v>102</v>
      </c>
      <c r="B29" s="1" t="s">
        <v>103</v>
      </c>
      <c r="C29" s="1" t="s">
        <v>104</v>
      </c>
    </row>
    <row r="30" spans="1:3" x14ac:dyDescent="0.45">
      <c r="A30" s="1" t="s">
        <v>105</v>
      </c>
      <c r="B30" s="1" t="s">
        <v>106</v>
      </c>
      <c r="C30" s="1" t="s">
        <v>107</v>
      </c>
    </row>
    <row r="31" spans="1:3" x14ac:dyDescent="0.45">
      <c r="A31" s="1" t="s">
        <v>108</v>
      </c>
      <c r="B31" s="1" t="s">
        <v>109</v>
      </c>
      <c r="C31" s="1" t="s">
        <v>110</v>
      </c>
    </row>
    <row r="32" spans="1:3" x14ac:dyDescent="0.45">
      <c r="A32" s="1" t="s">
        <v>111</v>
      </c>
      <c r="B32" s="1" t="s">
        <v>112</v>
      </c>
      <c r="C32" s="1" t="s">
        <v>113</v>
      </c>
    </row>
    <row r="33" spans="1:3" x14ac:dyDescent="0.45">
      <c r="A33" s="1" t="s">
        <v>114</v>
      </c>
      <c r="B33" s="1" t="s">
        <v>115</v>
      </c>
      <c r="C33" s="1" t="s">
        <v>116</v>
      </c>
    </row>
    <row r="34" spans="1:3" x14ac:dyDescent="0.45">
      <c r="A34" s="1" t="s">
        <v>117</v>
      </c>
      <c r="B34" s="1" t="s">
        <v>118</v>
      </c>
      <c r="C34" s="1" t="s">
        <v>119</v>
      </c>
    </row>
    <row r="35" spans="1:3" x14ac:dyDescent="0.45">
      <c r="A35" s="1" t="s">
        <v>120</v>
      </c>
      <c r="B35" s="1" t="s">
        <v>121</v>
      </c>
      <c r="C35" s="1" t="s">
        <v>122</v>
      </c>
    </row>
    <row r="36" spans="1:3" x14ac:dyDescent="0.45">
      <c r="A36" s="1" t="s">
        <v>123</v>
      </c>
      <c r="B36" s="1" t="s">
        <v>124</v>
      </c>
      <c r="C36" s="1" t="s">
        <v>125</v>
      </c>
    </row>
    <row r="37" spans="1:3" x14ac:dyDescent="0.45">
      <c r="A37" s="1" t="s">
        <v>126</v>
      </c>
      <c r="B37" s="1" t="s">
        <v>127</v>
      </c>
      <c r="C37" s="1" t="s">
        <v>128</v>
      </c>
    </row>
    <row r="38" spans="1:3" x14ac:dyDescent="0.45">
      <c r="A38" s="1" t="s">
        <v>129</v>
      </c>
      <c r="B38" s="1" t="s">
        <v>130</v>
      </c>
      <c r="C38" s="1" t="s">
        <v>131</v>
      </c>
    </row>
    <row r="39" spans="1:3" x14ac:dyDescent="0.45">
      <c r="A39" s="1" t="s">
        <v>132</v>
      </c>
      <c r="B39" s="1" t="s">
        <v>133</v>
      </c>
      <c r="C39" s="1" t="s">
        <v>134</v>
      </c>
    </row>
    <row r="40" spans="1:3" x14ac:dyDescent="0.45">
      <c r="A40" s="1" t="s">
        <v>135</v>
      </c>
      <c r="B40" s="1" t="s">
        <v>136</v>
      </c>
      <c r="C40" s="1" t="s">
        <v>137</v>
      </c>
    </row>
    <row r="41" spans="1:3" x14ac:dyDescent="0.45">
      <c r="A41" s="1" t="s">
        <v>138</v>
      </c>
      <c r="B41" s="1" t="s">
        <v>139</v>
      </c>
      <c r="C41" s="1" t="s">
        <v>140</v>
      </c>
    </row>
    <row r="42" spans="1:3" x14ac:dyDescent="0.45">
      <c r="A42" s="1" t="s">
        <v>141</v>
      </c>
      <c r="B42" s="1" t="s">
        <v>142</v>
      </c>
      <c r="C42" s="1" t="s">
        <v>143</v>
      </c>
    </row>
    <row r="43" spans="1:3" x14ac:dyDescent="0.45">
      <c r="A43" s="1" t="s">
        <v>144</v>
      </c>
      <c r="B43" s="1" t="s">
        <v>145</v>
      </c>
      <c r="C43" s="1" t="s">
        <v>146</v>
      </c>
    </row>
    <row r="44" spans="1:3" x14ac:dyDescent="0.45">
      <c r="A44" s="1" t="s">
        <v>147</v>
      </c>
      <c r="B44" s="1" t="s">
        <v>148</v>
      </c>
      <c r="C44" s="1" t="s">
        <v>149</v>
      </c>
    </row>
    <row r="45" spans="1:3" x14ac:dyDescent="0.45">
      <c r="A45" s="1" t="s">
        <v>150</v>
      </c>
      <c r="B45" s="1" t="s">
        <v>151</v>
      </c>
      <c r="C45" s="1" t="s">
        <v>152</v>
      </c>
    </row>
    <row r="46" spans="1:3" x14ac:dyDescent="0.45">
      <c r="A46" s="1" t="s">
        <v>153</v>
      </c>
      <c r="B46" s="1" t="s">
        <v>154</v>
      </c>
      <c r="C46" s="1" t="s">
        <v>155</v>
      </c>
    </row>
    <row r="47" spans="1:3" x14ac:dyDescent="0.45">
      <c r="A47" s="1" t="s">
        <v>156</v>
      </c>
      <c r="B47" s="1" t="s">
        <v>157</v>
      </c>
      <c r="C47" s="1" t="s">
        <v>158</v>
      </c>
    </row>
    <row r="48" spans="1:3" x14ac:dyDescent="0.45">
      <c r="A48" s="1" t="s">
        <v>159</v>
      </c>
      <c r="B48" s="1" t="s">
        <v>160</v>
      </c>
      <c r="C48" s="1" t="s">
        <v>161</v>
      </c>
    </row>
    <row r="49" spans="1:3" x14ac:dyDescent="0.45">
      <c r="A49" s="1" t="s">
        <v>162</v>
      </c>
      <c r="B49" s="1" t="s">
        <v>163</v>
      </c>
      <c r="C49" s="1" t="s">
        <v>164</v>
      </c>
    </row>
    <row r="50" spans="1:3" x14ac:dyDescent="0.45">
      <c r="A50" s="1" t="s">
        <v>165</v>
      </c>
      <c r="B50" s="1" t="s">
        <v>166</v>
      </c>
      <c r="C50" s="1" t="s">
        <v>167</v>
      </c>
    </row>
    <row r="51" spans="1:3" x14ac:dyDescent="0.45">
      <c r="A51" s="1" t="s">
        <v>168</v>
      </c>
      <c r="B51" s="1" t="s">
        <v>169</v>
      </c>
      <c r="C51" s="1" t="s">
        <v>170</v>
      </c>
    </row>
    <row r="52" spans="1:3" x14ac:dyDescent="0.45">
      <c r="A52" s="1" t="s">
        <v>171</v>
      </c>
      <c r="B52" s="1" t="s">
        <v>172</v>
      </c>
      <c r="C52" s="1" t="s">
        <v>173</v>
      </c>
    </row>
    <row r="53" spans="1:3" x14ac:dyDescent="0.45">
      <c r="A53" s="1" t="s">
        <v>174</v>
      </c>
      <c r="B53" s="1" t="s">
        <v>175</v>
      </c>
      <c r="C53" s="1" t="s">
        <v>176</v>
      </c>
    </row>
    <row r="54" spans="1:3" x14ac:dyDescent="0.45">
      <c r="A54" s="1" t="s">
        <v>177</v>
      </c>
      <c r="B54" s="1" t="s">
        <v>178</v>
      </c>
      <c r="C54" s="1" t="s">
        <v>179</v>
      </c>
    </row>
    <row r="55" spans="1:3" x14ac:dyDescent="0.45">
      <c r="A55" s="1" t="s">
        <v>180</v>
      </c>
      <c r="B55" s="1" t="s">
        <v>181</v>
      </c>
      <c r="C55" s="1" t="s">
        <v>182</v>
      </c>
    </row>
    <row r="56" spans="1:3" x14ac:dyDescent="0.45">
      <c r="A56" s="1" t="s">
        <v>183</v>
      </c>
      <c r="B56" s="1" t="s">
        <v>184</v>
      </c>
      <c r="C56" s="1" t="s">
        <v>185</v>
      </c>
    </row>
    <row r="57" spans="1:3" x14ac:dyDescent="0.45">
      <c r="A57" s="1" t="s">
        <v>186</v>
      </c>
      <c r="B57" s="1" t="s">
        <v>187</v>
      </c>
      <c r="C57" s="1" t="s">
        <v>188</v>
      </c>
    </row>
    <row r="58" spans="1:3" x14ac:dyDescent="0.45">
      <c r="A58" s="1" t="s">
        <v>189</v>
      </c>
      <c r="B58" s="1" t="s">
        <v>190</v>
      </c>
      <c r="C58" s="1" t="s">
        <v>191</v>
      </c>
    </row>
    <row r="59" spans="1:3" x14ac:dyDescent="0.45">
      <c r="A59" s="1" t="s">
        <v>192</v>
      </c>
      <c r="B59" s="1" t="s">
        <v>193</v>
      </c>
      <c r="C59" s="1" t="s">
        <v>194</v>
      </c>
    </row>
    <row r="60" spans="1:3" x14ac:dyDescent="0.45">
      <c r="A60" s="1" t="s">
        <v>195</v>
      </c>
      <c r="B60" s="1" t="s">
        <v>196</v>
      </c>
      <c r="C60" s="1" t="s">
        <v>197</v>
      </c>
    </row>
    <row r="61" spans="1:3" x14ac:dyDescent="0.45">
      <c r="A61" s="1" t="s">
        <v>198</v>
      </c>
      <c r="B61" s="1" t="s">
        <v>199</v>
      </c>
      <c r="C61" s="1" t="s">
        <v>200</v>
      </c>
    </row>
    <row r="62" spans="1:3" x14ac:dyDescent="0.45">
      <c r="A62" s="1" t="s">
        <v>201</v>
      </c>
      <c r="B62" s="1" t="s">
        <v>202</v>
      </c>
      <c r="C62" s="1" t="s">
        <v>203</v>
      </c>
    </row>
    <row r="63" spans="1:3" x14ac:dyDescent="0.45">
      <c r="A63" s="1" t="s">
        <v>204</v>
      </c>
      <c r="B63" s="1" t="s">
        <v>205</v>
      </c>
      <c r="C63" s="1" t="s">
        <v>206</v>
      </c>
    </row>
    <row r="64" spans="1:3" x14ac:dyDescent="0.45">
      <c r="A64" s="1" t="s">
        <v>207</v>
      </c>
      <c r="B64" s="1" t="s">
        <v>208</v>
      </c>
      <c r="C64" s="1" t="s">
        <v>209</v>
      </c>
    </row>
    <row r="65" spans="1:3" x14ac:dyDescent="0.45">
      <c r="A65" s="1" t="s">
        <v>210</v>
      </c>
      <c r="B65" s="1" t="s">
        <v>211</v>
      </c>
      <c r="C65" s="1" t="s">
        <v>212</v>
      </c>
    </row>
    <row r="66" spans="1:3" x14ac:dyDescent="0.45">
      <c r="A66" s="1" t="s">
        <v>213</v>
      </c>
      <c r="B66" s="1" t="s">
        <v>214</v>
      </c>
      <c r="C66" s="1" t="s">
        <v>215</v>
      </c>
    </row>
    <row r="67" spans="1:3" x14ac:dyDescent="0.45">
      <c r="A67" s="1" t="s">
        <v>216</v>
      </c>
      <c r="B67" s="1" t="s">
        <v>217</v>
      </c>
      <c r="C67" s="1" t="s">
        <v>218</v>
      </c>
    </row>
    <row r="68" spans="1:3" x14ac:dyDescent="0.45">
      <c r="A68" s="1" t="s">
        <v>219</v>
      </c>
      <c r="B68" s="1" t="s">
        <v>220</v>
      </c>
      <c r="C68" s="1" t="s">
        <v>221</v>
      </c>
    </row>
    <row r="69" spans="1:3" x14ac:dyDescent="0.45">
      <c r="A69" s="1" t="s">
        <v>222</v>
      </c>
      <c r="B69" s="1" t="s">
        <v>223</v>
      </c>
      <c r="C69" s="1" t="s">
        <v>224</v>
      </c>
    </row>
    <row r="70" spans="1:3" x14ac:dyDescent="0.45">
      <c r="A70" s="1" t="s">
        <v>225</v>
      </c>
      <c r="B70" s="1" t="s">
        <v>226</v>
      </c>
      <c r="C70" s="1" t="s">
        <v>227</v>
      </c>
    </row>
    <row r="71" spans="1:3" x14ac:dyDescent="0.45">
      <c r="A71" s="1" t="s">
        <v>228</v>
      </c>
      <c r="B71" s="1" t="s">
        <v>229</v>
      </c>
      <c r="C71" s="1" t="s">
        <v>230</v>
      </c>
    </row>
    <row r="72" spans="1:3" x14ac:dyDescent="0.45">
      <c r="A72" s="1" t="s">
        <v>231</v>
      </c>
      <c r="B72" s="1" t="s">
        <v>232</v>
      </c>
      <c r="C72" s="1" t="s">
        <v>233</v>
      </c>
    </row>
    <row r="73" spans="1:3" x14ac:dyDescent="0.45">
      <c r="A73" s="1" t="s">
        <v>234</v>
      </c>
      <c r="B73" s="1" t="s">
        <v>235</v>
      </c>
      <c r="C73" s="1" t="s">
        <v>236</v>
      </c>
    </row>
    <row r="74" spans="1:3" x14ac:dyDescent="0.45">
      <c r="A74" s="1" t="s">
        <v>237</v>
      </c>
      <c r="B74" s="1" t="s">
        <v>238</v>
      </c>
      <c r="C74" s="1" t="s">
        <v>239</v>
      </c>
    </row>
    <row r="75" spans="1:3" x14ac:dyDescent="0.45">
      <c r="A75" s="1" t="s">
        <v>240</v>
      </c>
      <c r="B75" s="1" t="s">
        <v>241</v>
      </c>
      <c r="C75" s="1" t="s">
        <v>242</v>
      </c>
    </row>
    <row r="76" spans="1:3" x14ac:dyDescent="0.45">
      <c r="A76" s="1" t="s">
        <v>243</v>
      </c>
      <c r="B76" s="1" t="s">
        <v>244</v>
      </c>
      <c r="C76" s="1" t="s">
        <v>245</v>
      </c>
    </row>
    <row r="77" spans="1:3" x14ac:dyDescent="0.45">
      <c r="A77" s="1" t="s">
        <v>246</v>
      </c>
      <c r="B77" s="1" t="s">
        <v>247</v>
      </c>
      <c r="C77" s="1" t="s">
        <v>248</v>
      </c>
    </row>
    <row r="78" spans="1:3" x14ac:dyDescent="0.45">
      <c r="A78" s="1" t="s">
        <v>249</v>
      </c>
      <c r="B78" s="1" t="s">
        <v>250</v>
      </c>
      <c r="C78" s="1" t="s">
        <v>251</v>
      </c>
    </row>
    <row r="79" spans="1:3" x14ac:dyDescent="0.45">
      <c r="A79" s="1" t="s">
        <v>252</v>
      </c>
      <c r="B79" s="1" t="s">
        <v>253</v>
      </c>
      <c r="C79" s="1" t="s">
        <v>254</v>
      </c>
    </row>
    <row r="80" spans="1:3" x14ac:dyDescent="0.45">
      <c r="A80" s="1" t="s">
        <v>255</v>
      </c>
      <c r="B80" s="1" t="s">
        <v>256</v>
      </c>
      <c r="C80" s="1" t="s">
        <v>257</v>
      </c>
    </row>
    <row r="81" spans="1:3" x14ac:dyDescent="0.45">
      <c r="A81" s="1" t="s">
        <v>258</v>
      </c>
      <c r="B81" s="1" t="s">
        <v>259</v>
      </c>
      <c r="C81" s="1" t="s">
        <v>260</v>
      </c>
    </row>
    <row r="82" spans="1:3" x14ac:dyDescent="0.45">
      <c r="A82" s="1" t="s">
        <v>261</v>
      </c>
      <c r="B82" s="1" t="s">
        <v>262</v>
      </c>
      <c r="C82" s="1" t="s">
        <v>263</v>
      </c>
    </row>
    <row r="83" spans="1:3" x14ac:dyDescent="0.45">
      <c r="A83" s="1" t="s">
        <v>264</v>
      </c>
      <c r="B83" s="1" t="s">
        <v>265</v>
      </c>
      <c r="C83" s="1" t="s">
        <v>266</v>
      </c>
    </row>
    <row r="84" spans="1:3" x14ac:dyDescent="0.45">
      <c r="A84" s="1" t="s">
        <v>267</v>
      </c>
      <c r="B84" s="1" t="s">
        <v>268</v>
      </c>
      <c r="C84" s="1" t="s">
        <v>269</v>
      </c>
    </row>
    <row r="85" spans="1:3" x14ac:dyDescent="0.45">
      <c r="A85" s="1" t="s">
        <v>270</v>
      </c>
      <c r="B85" s="1" t="s">
        <v>271</v>
      </c>
      <c r="C85" s="1" t="s">
        <v>272</v>
      </c>
    </row>
    <row r="86" spans="1:3" x14ac:dyDescent="0.45">
      <c r="A86" s="1" t="s">
        <v>273</v>
      </c>
      <c r="B86" s="1" t="s">
        <v>274</v>
      </c>
      <c r="C86" s="1" t="s">
        <v>275</v>
      </c>
    </row>
    <row r="87" spans="1:3" x14ac:dyDescent="0.45">
      <c r="A87" s="1" t="s">
        <v>276</v>
      </c>
      <c r="B87" s="1" t="s">
        <v>277</v>
      </c>
      <c r="C87" s="1" t="s">
        <v>278</v>
      </c>
    </row>
    <row r="88" spans="1:3" x14ac:dyDescent="0.45">
      <c r="A88" s="1" t="s">
        <v>279</v>
      </c>
      <c r="B88" s="1" t="s">
        <v>280</v>
      </c>
      <c r="C88" s="1" t="s">
        <v>281</v>
      </c>
    </row>
    <row r="89" spans="1:3" x14ac:dyDescent="0.45">
      <c r="A89" s="1" t="s">
        <v>282</v>
      </c>
      <c r="B89" s="1" t="s">
        <v>283</v>
      </c>
      <c r="C89" s="1" t="s">
        <v>284</v>
      </c>
    </row>
    <row r="90" spans="1:3" x14ac:dyDescent="0.45">
      <c r="A90" s="1" t="s">
        <v>285</v>
      </c>
      <c r="B90" s="1" t="s">
        <v>286</v>
      </c>
      <c r="C90" s="1" t="s">
        <v>287</v>
      </c>
    </row>
    <row r="91" spans="1:3" x14ac:dyDescent="0.45">
      <c r="A91" s="1" t="s">
        <v>288</v>
      </c>
      <c r="B91" s="1" t="s">
        <v>289</v>
      </c>
      <c r="C91" s="1" t="s">
        <v>290</v>
      </c>
    </row>
    <row r="92" spans="1:3" x14ac:dyDescent="0.45">
      <c r="A92" s="1" t="s">
        <v>291</v>
      </c>
      <c r="B92" s="1" t="s">
        <v>292</v>
      </c>
      <c r="C92" s="1" t="s">
        <v>293</v>
      </c>
    </row>
    <row r="93" spans="1:3" x14ac:dyDescent="0.45">
      <c r="A93" s="1" t="s">
        <v>294</v>
      </c>
      <c r="B93" s="1" t="s">
        <v>295</v>
      </c>
      <c r="C93" s="1" t="s">
        <v>296</v>
      </c>
    </row>
    <row r="94" spans="1:3" x14ac:dyDescent="0.45">
      <c r="A94" s="1" t="s">
        <v>297</v>
      </c>
      <c r="B94" s="1" t="s">
        <v>298</v>
      </c>
      <c r="C94" s="1" t="s">
        <v>299</v>
      </c>
    </row>
    <row r="95" spans="1:3" x14ac:dyDescent="0.45">
      <c r="A95" s="1" t="s">
        <v>300</v>
      </c>
      <c r="B95" s="1" t="s">
        <v>301</v>
      </c>
      <c r="C95" s="1" t="s">
        <v>302</v>
      </c>
    </row>
    <row r="96" spans="1:3" x14ac:dyDescent="0.45">
      <c r="A96" s="1" t="s">
        <v>303</v>
      </c>
      <c r="B96" s="1" t="s">
        <v>304</v>
      </c>
      <c r="C96" s="1" t="s">
        <v>305</v>
      </c>
    </row>
    <row r="97" spans="1:3" x14ac:dyDescent="0.45">
      <c r="A97" s="1" t="s">
        <v>306</v>
      </c>
      <c r="B97" s="1" t="s">
        <v>307</v>
      </c>
      <c r="C97" s="1" t="s">
        <v>308</v>
      </c>
    </row>
    <row r="98" spans="1:3" x14ac:dyDescent="0.45">
      <c r="A98" s="1" t="s">
        <v>309</v>
      </c>
      <c r="B98" s="1" t="s">
        <v>310</v>
      </c>
      <c r="C98" s="1" t="s">
        <v>311</v>
      </c>
    </row>
    <row r="99" spans="1:3" x14ac:dyDescent="0.45">
      <c r="A99" s="1" t="s">
        <v>312</v>
      </c>
      <c r="B99" s="1" t="s">
        <v>313</v>
      </c>
      <c r="C99" s="1" t="s">
        <v>314</v>
      </c>
    </row>
    <row r="100" spans="1:3" x14ac:dyDescent="0.45">
      <c r="A100" s="1" t="s">
        <v>315</v>
      </c>
      <c r="B100" s="1" t="s">
        <v>316</v>
      </c>
      <c r="C100" s="1" t="s">
        <v>317</v>
      </c>
    </row>
    <row r="101" spans="1:3" x14ac:dyDescent="0.45">
      <c r="A101" s="1" t="s">
        <v>318</v>
      </c>
      <c r="B101" s="1" t="s">
        <v>319</v>
      </c>
      <c r="C101" s="1" t="s">
        <v>320</v>
      </c>
    </row>
    <row r="102" spans="1:3" x14ac:dyDescent="0.45">
      <c r="A102" s="1" t="s">
        <v>321</v>
      </c>
      <c r="B102" s="1" t="s">
        <v>322</v>
      </c>
      <c r="C102" s="1" t="s">
        <v>323</v>
      </c>
    </row>
    <row r="103" spans="1:3" x14ac:dyDescent="0.45">
      <c r="A103" s="1" t="s">
        <v>324</v>
      </c>
      <c r="B103" s="1" t="s">
        <v>325</v>
      </c>
      <c r="C103" s="1" t="s">
        <v>326</v>
      </c>
    </row>
    <row r="104" spans="1:3" x14ac:dyDescent="0.45">
      <c r="A104" s="1" t="s">
        <v>327</v>
      </c>
      <c r="B104" s="1" t="s">
        <v>328</v>
      </c>
      <c r="C104" s="1" t="s">
        <v>329</v>
      </c>
    </row>
    <row r="105" spans="1:3" x14ac:dyDescent="0.45">
      <c r="A105" s="1" t="s">
        <v>330</v>
      </c>
      <c r="B105" s="1" t="s">
        <v>331</v>
      </c>
      <c r="C105" s="1" t="s">
        <v>332</v>
      </c>
    </row>
    <row r="106" spans="1:3" x14ac:dyDescent="0.45">
      <c r="A106" s="1" t="s">
        <v>333</v>
      </c>
      <c r="B106" s="1" t="s">
        <v>334</v>
      </c>
      <c r="C106" s="1" t="s">
        <v>335</v>
      </c>
    </row>
    <row r="107" spans="1:3" x14ac:dyDescent="0.45">
      <c r="A107" s="1" t="s">
        <v>336</v>
      </c>
      <c r="B107" s="1" t="s">
        <v>337</v>
      </c>
      <c r="C107" s="1" t="s">
        <v>338</v>
      </c>
    </row>
    <row r="108" spans="1:3" x14ac:dyDescent="0.45">
      <c r="A108" s="1" t="s">
        <v>339</v>
      </c>
      <c r="B108" s="1" t="s">
        <v>340</v>
      </c>
      <c r="C108" s="1" t="s">
        <v>341</v>
      </c>
    </row>
    <row r="109" spans="1:3" x14ac:dyDescent="0.45">
      <c r="A109" s="1" t="s">
        <v>342</v>
      </c>
      <c r="B109" s="1" t="s">
        <v>343</v>
      </c>
      <c r="C109" s="1" t="s">
        <v>344</v>
      </c>
    </row>
    <row r="110" spans="1:3" x14ac:dyDescent="0.45">
      <c r="A110" s="1" t="s">
        <v>345</v>
      </c>
      <c r="B110" s="1" t="s">
        <v>346</v>
      </c>
      <c r="C110" s="1" t="s">
        <v>347</v>
      </c>
    </row>
    <row r="111" spans="1:3" x14ac:dyDescent="0.45">
      <c r="A111" s="1" t="s">
        <v>348</v>
      </c>
      <c r="B111" s="1" t="s">
        <v>349</v>
      </c>
      <c r="C111" s="1" t="s">
        <v>350</v>
      </c>
    </row>
    <row r="112" spans="1:3" x14ac:dyDescent="0.45">
      <c r="A112" s="1" t="s">
        <v>351</v>
      </c>
      <c r="B112" s="1" t="s">
        <v>352</v>
      </c>
      <c r="C112" s="1" t="s">
        <v>353</v>
      </c>
    </row>
    <row r="113" spans="1:3" x14ac:dyDescent="0.45">
      <c r="A113" s="1" t="s">
        <v>354</v>
      </c>
      <c r="B113" s="1" t="s">
        <v>355</v>
      </c>
      <c r="C113" s="1" t="s">
        <v>356</v>
      </c>
    </row>
    <row r="114" spans="1:3" x14ac:dyDescent="0.45">
      <c r="A114" s="1" t="s">
        <v>357</v>
      </c>
      <c r="B114" s="1" t="s">
        <v>358</v>
      </c>
      <c r="C114" s="1" t="s">
        <v>359</v>
      </c>
    </row>
    <row r="115" spans="1:3" x14ac:dyDescent="0.45">
      <c r="A115" s="1" t="s">
        <v>360</v>
      </c>
      <c r="B115" s="1" t="s">
        <v>361</v>
      </c>
      <c r="C115" s="1" t="s">
        <v>362</v>
      </c>
    </row>
    <row r="116" spans="1:3" x14ac:dyDescent="0.45">
      <c r="A116" s="1" t="s">
        <v>363</v>
      </c>
      <c r="B116" s="1" t="s">
        <v>364</v>
      </c>
      <c r="C116" s="1" t="s">
        <v>365</v>
      </c>
    </row>
    <row r="117" spans="1:3" x14ac:dyDescent="0.45">
      <c r="A117" s="1" t="s">
        <v>366</v>
      </c>
      <c r="B117" s="1" t="s">
        <v>367</v>
      </c>
      <c r="C117" s="1" t="s">
        <v>368</v>
      </c>
    </row>
    <row r="118" spans="1:3" x14ac:dyDescent="0.45">
      <c r="A118" s="1" t="s">
        <v>369</v>
      </c>
      <c r="B118" s="1" t="s">
        <v>370</v>
      </c>
      <c r="C118" s="1" t="s">
        <v>371</v>
      </c>
    </row>
    <row r="119" spans="1:3" x14ac:dyDescent="0.45">
      <c r="A119" s="1" t="s">
        <v>372</v>
      </c>
      <c r="B119" s="1" t="s">
        <v>373</v>
      </c>
      <c r="C119" s="1" t="s">
        <v>374</v>
      </c>
    </row>
    <row r="120" spans="1:3" x14ac:dyDescent="0.45">
      <c r="A120" s="1" t="s">
        <v>375</v>
      </c>
      <c r="B120" s="1" t="s">
        <v>376</v>
      </c>
      <c r="C120" s="1" t="s">
        <v>377</v>
      </c>
    </row>
    <row r="121" spans="1:3" x14ac:dyDescent="0.45">
      <c r="A121" s="1" t="s">
        <v>378</v>
      </c>
      <c r="B121" s="1" t="s">
        <v>379</v>
      </c>
      <c r="C121" s="1" t="s">
        <v>380</v>
      </c>
    </row>
    <row r="122" spans="1:3" x14ac:dyDescent="0.45">
      <c r="A122" s="1" t="s">
        <v>381</v>
      </c>
      <c r="B122" s="1" t="s">
        <v>382</v>
      </c>
      <c r="C122" s="1" t="s">
        <v>383</v>
      </c>
    </row>
    <row r="123" spans="1:3" x14ac:dyDescent="0.45">
      <c r="A123" s="1" t="s">
        <v>384</v>
      </c>
      <c r="B123" s="1" t="s">
        <v>385</v>
      </c>
      <c r="C123" s="1" t="s">
        <v>386</v>
      </c>
    </row>
    <row r="124" spans="1:3" x14ac:dyDescent="0.45">
      <c r="A124" s="1" t="s">
        <v>387</v>
      </c>
      <c r="B124" s="1" t="s">
        <v>388</v>
      </c>
      <c r="C124" s="1" t="s">
        <v>389</v>
      </c>
    </row>
    <row r="125" spans="1:3" x14ac:dyDescent="0.45">
      <c r="A125" s="1" t="s">
        <v>390</v>
      </c>
      <c r="B125" s="1" t="s">
        <v>391</v>
      </c>
      <c r="C125" s="1" t="s">
        <v>392</v>
      </c>
    </row>
    <row r="126" spans="1:3" x14ac:dyDescent="0.45">
      <c r="A126" s="1" t="s">
        <v>393</v>
      </c>
      <c r="B126" s="1" t="s">
        <v>394</v>
      </c>
      <c r="C126" s="1" t="s">
        <v>395</v>
      </c>
    </row>
    <row r="127" spans="1:3" x14ac:dyDescent="0.45">
      <c r="A127" s="1" t="s">
        <v>396</v>
      </c>
      <c r="B127" s="1" t="s">
        <v>397</v>
      </c>
      <c r="C127" s="1" t="s">
        <v>398</v>
      </c>
    </row>
    <row r="128" spans="1:3" x14ac:dyDescent="0.45">
      <c r="A128" s="1" t="s">
        <v>399</v>
      </c>
      <c r="B128" s="1" t="s">
        <v>400</v>
      </c>
      <c r="C128" s="1" t="s">
        <v>401</v>
      </c>
    </row>
    <row r="129" spans="1:3" x14ac:dyDescent="0.45">
      <c r="A129" s="1" t="s">
        <v>402</v>
      </c>
      <c r="B129" s="1" t="s">
        <v>403</v>
      </c>
      <c r="C129" s="1" t="s">
        <v>404</v>
      </c>
    </row>
    <row r="130" spans="1:3" x14ac:dyDescent="0.45">
      <c r="A130" s="1" t="s">
        <v>405</v>
      </c>
      <c r="B130" s="1" t="s">
        <v>406</v>
      </c>
      <c r="C130" s="1" t="s">
        <v>407</v>
      </c>
    </row>
    <row r="131" spans="1:3" x14ac:dyDescent="0.45">
      <c r="A131" s="1" t="s">
        <v>408</v>
      </c>
      <c r="B131" s="1" t="s">
        <v>409</v>
      </c>
      <c r="C131" s="1" t="s">
        <v>410</v>
      </c>
    </row>
    <row r="132" spans="1:3" x14ac:dyDescent="0.45">
      <c r="A132" s="1" t="s">
        <v>411</v>
      </c>
      <c r="B132" s="1" t="s">
        <v>412</v>
      </c>
      <c r="C132" s="1" t="s">
        <v>413</v>
      </c>
    </row>
    <row r="133" spans="1:3" x14ac:dyDescent="0.45">
      <c r="A133" s="1" t="s">
        <v>414</v>
      </c>
      <c r="B133" s="1" t="s">
        <v>415</v>
      </c>
      <c r="C133" s="1" t="s">
        <v>416</v>
      </c>
    </row>
    <row r="134" spans="1:3" x14ac:dyDescent="0.45">
      <c r="A134" s="1" t="s">
        <v>417</v>
      </c>
      <c r="B134" s="1" t="s">
        <v>418</v>
      </c>
      <c r="C134" s="1" t="s">
        <v>419</v>
      </c>
    </row>
    <row r="135" spans="1:3" x14ac:dyDescent="0.45">
      <c r="A135" s="1" t="s">
        <v>420</v>
      </c>
      <c r="B135" s="1" t="s">
        <v>421</v>
      </c>
      <c r="C135" s="1" t="s">
        <v>422</v>
      </c>
    </row>
    <row r="136" spans="1:3" x14ac:dyDescent="0.45">
      <c r="A136" s="1" t="s">
        <v>423</v>
      </c>
      <c r="B136" s="1" t="s">
        <v>424</v>
      </c>
      <c r="C136" s="1" t="s">
        <v>425</v>
      </c>
    </row>
    <row r="137" spans="1:3" x14ac:dyDescent="0.45">
      <c r="A137" s="1" t="s">
        <v>426</v>
      </c>
      <c r="B137" s="1" t="s">
        <v>427</v>
      </c>
      <c r="C137" s="1" t="s">
        <v>428</v>
      </c>
    </row>
    <row r="138" spans="1:3" x14ac:dyDescent="0.45">
      <c r="A138" s="1" t="s">
        <v>429</v>
      </c>
      <c r="B138" s="1" t="s">
        <v>430</v>
      </c>
      <c r="C138" s="1" t="s">
        <v>431</v>
      </c>
    </row>
    <row r="139" spans="1:3" x14ac:dyDescent="0.45">
      <c r="A139" s="1" t="s">
        <v>432</v>
      </c>
      <c r="B139" s="1" t="s">
        <v>433</v>
      </c>
      <c r="C139" s="1" t="s">
        <v>434</v>
      </c>
    </row>
    <row r="140" spans="1:3" x14ac:dyDescent="0.45">
      <c r="A140" s="1" t="s">
        <v>435</v>
      </c>
      <c r="B140" s="1" t="s">
        <v>436</v>
      </c>
      <c r="C140" s="1" t="s">
        <v>437</v>
      </c>
    </row>
    <row r="141" spans="1:3" x14ac:dyDescent="0.45">
      <c r="A141" s="1" t="s">
        <v>438</v>
      </c>
      <c r="B141" s="1" t="s">
        <v>439</v>
      </c>
      <c r="C141" s="1" t="s">
        <v>440</v>
      </c>
    </row>
    <row r="142" spans="1:3" x14ac:dyDescent="0.45">
      <c r="A142" s="1" t="s">
        <v>441</v>
      </c>
      <c r="B142" s="1" t="s">
        <v>442</v>
      </c>
      <c r="C142" s="1" t="s">
        <v>443</v>
      </c>
    </row>
    <row r="143" spans="1:3" x14ac:dyDescent="0.45">
      <c r="A143" s="1" t="s">
        <v>444</v>
      </c>
      <c r="B143" s="1" t="s">
        <v>445</v>
      </c>
      <c r="C143" s="1" t="s">
        <v>446</v>
      </c>
    </row>
    <row r="144" spans="1:3" x14ac:dyDescent="0.45">
      <c r="A144" s="1" t="s">
        <v>447</v>
      </c>
      <c r="B144" s="1" t="s">
        <v>448</v>
      </c>
      <c r="C144" s="1" t="s">
        <v>449</v>
      </c>
    </row>
    <row r="145" spans="1:3" x14ac:dyDescent="0.45">
      <c r="A145" s="1" t="s">
        <v>450</v>
      </c>
      <c r="B145" s="1" t="s">
        <v>451</v>
      </c>
      <c r="C145" s="1" t="s">
        <v>452</v>
      </c>
    </row>
    <row r="146" spans="1:3" x14ac:dyDescent="0.45">
      <c r="A146" s="1" t="s">
        <v>453</v>
      </c>
      <c r="B146" s="1" t="s">
        <v>454</v>
      </c>
      <c r="C146" s="1" t="s">
        <v>455</v>
      </c>
    </row>
    <row r="147" spans="1:3" x14ac:dyDescent="0.45">
      <c r="A147" s="1" t="s">
        <v>456</v>
      </c>
      <c r="B147" s="1" t="s">
        <v>457</v>
      </c>
      <c r="C147" s="1" t="s">
        <v>458</v>
      </c>
    </row>
    <row r="148" spans="1:3" x14ac:dyDescent="0.45">
      <c r="A148" s="1" t="s">
        <v>459</v>
      </c>
      <c r="B148" s="1" t="s">
        <v>460</v>
      </c>
      <c r="C148" s="1" t="s">
        <v>461</v>
      </c>
    </row>
    <row r="149" spans="1:3" x14ac:dyDescent="0.45">
      <c r="A149" s="1" t="s">
        <v>462</v>
      </c>
      <c r="B149" s="1" t="s">
        <v>463</v>
      </c>
      <c r="C149" s="1" t="s">
        <v>464</v>
      </c>
    </row>
    <row r="150" spans="1:3" x14ac:dyDescent="0.45">
      <c r="A150" s="1" t="s">
        <v>465</v>
      </c>
      <c r="B150" s="1" t="s">
        <v>466</v>
      </c>
      <c r="C150" s="1" t="s">
        <v>467</v>
      </c>
    </row>
    <row r="151" spans="1:3" x14ac:dyDescent="0.45">
      <c r="A151" s="1" t="s">
        <v>468</v>
      </c>
      <c r="B151" s="1" t="s">
        <v>469</v>
      </c>
      <c r="C151" s="1" t="s">
        <v>470</v>
      </c>
    </row>
    <row r="152" spans="1:3" x14ac:dyDescent="0.45">
      <c r="A152" s="1" t="s">
        <v>471</v>
      </c>
      <c r="B152" s="1" t="s">
        <v>472</v>
      </c>
      <c r="C152" s="1" t="s">
        <v>473</v>
      </c>
    </row>
    <row r="153" spans="1:3" x14ac:dyDescent="0.45">
      <c r="A153" s="1" t="s">
        <v>474</v>
      </c>
      <c r="B153" s="1" t="s">
        <v>475</v>
      </c>
      <c r="C153" s="1" t="s">
        <v>476</v>
      </c>
    </row>
    <row r="154" spans="1:3" x14ac:dyDescent="0.45">
      <c r="A154" s="1" t="s">
        <v>477</v>
      </c>
      <c r="B154" s="1" t="s">
        <v>478</v>
      </c>
      <c r="C154" s="1" t="s">
        <v>479</v>
      </c>
    </row>
    <row r="155" spans="1:3" x14ac:dyDescent="0.45">
      <c r="A155" s="1" t="s">
        <v>480</v>
      </c>
      <c r="B155" s="1" t="s">
        <v>481</v>
      </c>
      <c r="C155" s="1" t="s">
        <v>482</v>
      </c>
    </row>
    <row r="156" spans="1:3" x14ac:dyDescent="0.45">
      <c r="A156" s="1" t="s">
        <v>483</v>
      </c>
      <c r="B156" s="1" t="s">
        <v>484</v>
      </c>
      <c r="C156" s="1" t="s">
        <v>485</v>
      </c>
    </row>
    <row r="157" spans="1:3" x14ac:dyDescent="0.45">
      <c r="A157" s="1" t="s">
        <v>486</v>
      </c>
      <c r="B157" s="1" t="s">
        <v>487</v>
      </c>
      <c r="C157" s="1" t="s">
        <v>488</v>
      </c>
    </row>
    <row r="158" spans="1:3" x14ac:dyDescent="0.45">
      <c r="A158" s="1" t="s">
        <v>489</v>
      </c>
      <c r="B158" s="1" t="s">
        <v>490</v>
      </c>
      <c r="C158" s="1" t="s">
        <v>491</v>
      </c>
    </row>
    <row r="159" spans="1:3" x14ac:dyDescent="0.45">
      <c r="A159" s="1" t="s">
        <v>492</v>
      </c>
      <c r="B159" s="1" t="s">
        <v>493</v>
      </c>
      <c r="C159" s="1" t="s">
        <v>494</v>
      </c>
    </row>
    <row r="160" spans="1:3" x14ac:dyDescent="0.45">
      <c r="A160" s="1" t="s">
        <v>495</v>
      </c>
      <c r="B160" s="1" t="s">
        <v>496</v>
      </c>
      <c r="C160" s="1" t="s">
        <v>497</v>
      </c>
    </row>
    <row r="161" spans="1:3" x14ac:dyDescent="0.45">
      <c r="A161" s="1" t="s">
        <v>498</v>
      </c>
      <c r="B161" s="1" t="s">
        <v>499</v>
      </c>
      <c r="C161" s="1" t="s">
        <v>500</v>
      </c>
    </row>
    <row r="162" spans="1:3" x14ac:dyDescent="0.45">
      <c r="A162" s="1" t="s">
        <v>501</v>
      </c>
      <c r="B162" s="1" t="s">
        <v>502</v>
      </c>
      <c r="C162" s="1" t="s">
        <v>503</v>
      </c>
    </row>
    <row r="163" spans="1:3" x14ac:dyDescent="0.45">
      <c r="A163" s="1" t="s">
        <v>504</v>
      </c>
      <c r="B163" s="1" t="s">
        <v>505</v>
      </c>
      <c r="C163" s="1" t="s">
        <v>506</v>
      </c>
    </row>
    <row r="164" spans="1:3" x14ac:dyDescent="0.45">
      <c r="A164" s="1" t="s">
        <v>507</v>
      </c>
      <c r="B164" s="1" t="s">
        <v>508</v>
      </c>
      <c r="C164" s="1" t="s">
        <v>509</v>
      </c>
    </row>
    <row r="165" spans="1:3" x14ac:dyDescent="0.45">
      <c r="A165" s="1" t="s">
        <v>510</v>
      </c>
      <c r="B165" s="1" t="s">
        <v>511</v>
      </c>
      <c r="C165" s="1" t="s">
        <v>512</v>
      </c>
    </row>
    <row r="166" spans="1:3" x14ac:dyDescent="0.45">
      <c r="A166" s="1" t="s">
        <v>513</v>
      </c>
      <c r="B166" s="1" t="s">
        <v>514</v>
      </c>
      <c r="C166" s="1" t="s">
        <v>515</v>
      </c>
    </row>
    <row r="167" spans="1:3" x14ac:dyDescent="0.45">
      <c r="A167" s="1" t="s">
        <v>516</v>
      </c>
      <c r="B167" s="1" t="s">
        <v>517</v>
      </c>
      <c r="C167" s="1" t="s">
        <v>518</v>
      </c>
    </row>
    <row r="168" spans="1:3" x14ac:dyDescent="0.45">
      <c r="A168" s="1" t="s">
        <v>519</v>
      </c>
      <c r="B168" s="1" t="s">
        <v>520</v>
      </c>
      <c r="C168" s="1" t="s">
        <v>521</v>
      </c>
    </row>
    <row r="169" spans="1:3" x14ac:dyDescent="0.45">
      <c r="A169" s="1" t="s">
        <v>522</v>
      </c>
      <c r="B169" s="1" t="s">
        <v>523</v>
      </c>
      <c r="C169" s="1" t="s">
        <v>524</v>
      </c>
    </row>
    <row r="170" spans="1:3" x14ac:dyDescent="0.45">
      <c r="A170" s="1" t="s">
        <v>525</v>
      </c>
      <c r="B170" s="1" t="s">
        <v>526</v>
      </c>
      <c r="C170" s="1" t="s">
        <v>527</v>
      </c>
    </row>
    <row r="171" spans="1:3" x14ac:dyDescent="0.45">
      <c r="A171" s="1" t="s">
        <v>528</v>
      </c>
      <c r="B171" s="1" t="s">
        <v>529</v>
      </c>
      <c r="C171" s="1" t="s">
        <v>530</v>
      </c>
    </row>
    <row r="172" spans="1:3" x14ac:dyDescent="0.45">
      <c r="A172" s="1" t="s">
        <v>531</v>
      </c>
      <c r="B172" s="1" t="s">
        <v>532</v>
      </c>
      <c r="C172" s="1" t="s">
        <v>533</v>
      </c>
    </row>
    <row r="173" spans="1:3" x14ac:dyDescent="0.45">
      <c r="A173" s="1" t="s">
        <v>534</v>
      </c>
      <c r="B173" s="1" t="s">
        <v>535</v>
      </c>
      <c r="C173" s="1" t="s">
        <v>536</v>
      </c>
    </row>
    <row r="174" spans="1:3" x14ac:dyDescent="0.45">
      <c r="A174" s="1" t="s">
        <v>537</v>
      </c>
      <c r="B174" s="1" t="s">
        <v>538</v>
      </c>
      <c r="C174" s="1" t="s">
        <v>539</v>
      </c>
    </row>
    <row r="175" spans="1:3" x14ac:dyDescent="0.45">
      <c r="A175" s="1" t="s">
        <v>540</v>
      </c>
      <c r="B175" s="1" t="s">
        <v>541</v>
      </c>
      <c r="C175" s="1" t="s">
        <v>542</v>
      </c>
    </row>
    <row r="176" spans="1:3" x14ac:dyDescent="0.45">
      <c r="A176" s="1" t="s">
        <v>543</v>
      </c>
      <c r="B176" s="1" t="s">
        <v>544</v>
      </c>
      <c r="C176" s="1" t="s">
        <v>545</v>
      </c>
    </row>
    <row r="177" spans="1:3" x14ac:dyDescent="0.45">
      <c r="A177" s="1" t="s">
        <v>546</v>
      </c>
      <c r="B177" s="1" t="s">
        <v>547</v>
      </c>
      <c r="C177" s="1" t="s">
        <v>548</v>
      </c>
    </row>
    <row r="178" spans="1:3" x14ac:dyDescent="0.45">
      <c r="A178" s="1" t="s">
        <v>549</v>
      </c>
      <c r="B178" s="1" t="s">
        <v>550</v>
      </c>
      <c r="C178" s="1" t="s">
        <v>551</v>
      </c>
    </row>
    <row r="179" spans="1:3" x14ac:dyDescent="0.45">
      <c r="A179" s="1" t="s">
        <v>552</v>
      </c>
      <c r="B179" s="1" t="s">
        <v>553</v>
      </c>
      <c r="C179" s="1" t="s">
        <v>554</v>
      </c>
    </row>
    <row r="180" spans="1:3" x14ac:dyDescent="0.45">
      <c r="A180" s="1" t="s">
        <v>555</v>
      </c>
      <c r="B180" s="1" t="s">
        <v>556</v>
      </c>
      <c r="C180" s="1" t="s">
        <v>557</v>
      </c>
    </row>
    <row r="181" spans="1:3" x14ac:dyDescent="0.45">
      <c r="A181" s="1" t="s">
        <v>558</v>
      </c>
      <c r="B181" s="1" t="s">
        <v>559</v>
      </c>
      <c r="C181" s="1" t="s">
        <v>560</v>
      </c>
    </row>
    <row r="182" spans="1:3" x14ac:dyDescent="0.45">
      <c r="A182" s="1" t="s">
        <v>561</v>
      </c>
      <c r="B182" s="1" t="s">
        <v>562</v>
      </c>
      <c r="C182" s="1" t="s">
        <v>563</v>
      </c>
    </row>
    <row r="183" spans="1:3" x14ac:dyDescent="0.45">
      <c r="A183" s="1" t="s">
        <v>564</v>
      </c>
      <c r="B183" s="1" t="s">
        <v>565</v>
      </c>
      <c r="C183" s="1" t="s">
        <v>566</v>
      </c>
    </row>
    <row r="184" spans="1:3" x14ac:dyDescent="0.45">
      <c r="A184" s="1" t="s">
        <v>567</v>
      </c>
      <c r="B184" s="1" t="s">
        <v>568</v>
      </c>
      <c r="C184" s="1" t="s">
        <v>569</v>
      </c>
    </row>
    <row r="185" spans="1:3" x14ac:dyDescent="0.45">
      <c r="A185" s="1" t="s">
        <v>570</v>
      </c>
      <c r="B185" s="1" t="s">
        <v>571</v>
      </c>
      <c r="C185" s="1" t="s">
        <v>572</v>
      </c>
    </row>
    <row r="186" spans="1:3" x14ac:dyDescent="0.45">
      <c r="A186" s="1" t="s">
        <v>573</v>
      </c>
      <c r="B186" s="1" t="s">
        <v>574</v>
      </c>
      <c r="C186" s="1" t="s">
        <v>575</v>
      </c>
    </row>
    <row r="187" spans="1:3" x14ac:dyDescent="0.45">
      <c r="A187" s="1" t="s">
        <v>576</v>
      </c>
      <c r="B187" s="1" t="s">
        <v>577</v>
      </c>
      <c r="C187" s="1" t="s">
        <v>578</v>
      </c>
    </row>
    <row r="188" spans="1:3" x14ac:dyDescent="0.45">
      <c r="A188" s="1" t="s">
        <v>579</v>
      </c>
      <c r="B188" s="1" t="s">
        <v>580</v>
      </c>
      <c r="C188" s="1" t="s">
        <v>581</v>
      </c>
    </row>
    <row r="189" spans="1:3" x14ac:dyDescent="0.45">
      <c r="A189" s="1" t="s">
        <v>582</v>
      </c>
      <c r="B189" s="1" t="s">
        <v>583</v>
      </c>
      <c r="C189" s="1" t="s">
        <v>584</v>
      </c>
    </row>
    <row r="190" spans="1:3" x14ac:dyDescent="0.45">
      <c r="A190" s="1" t="s">
        <v>585</v>
      </c>
      <c r="B190" s="1" t="s">
        <v>586</v>
      </c>
      <c r="C190" s="1" t="s">
        <v>587</v>
      </c>
    </row>
    <row r="191" spans="1:3" x14ac:dyDescent="0.45">
      <c r="A191" s="1" t="s">
        <v>588</v>
      </c>
      <c r="B191" s="1" t="s">
        <v>589</v>
      </c>
      <c r="C191" s="1" t="s">
        <v>590</v>
      </c>
    </row>
    <row r="192" spans="1:3" x14ac:dyDescent="0.45">
      <c r="A192" s="1" t="s">
        <v>591</v>
      </c>
      <c r="B192" s="1" t="s">
        <v>592</v>
      </c>
      <c r="C192" s="1" t="s">
        <v>593</v>
      </c>
    </row>
    <row r="193" spans="1:3" x14ac:dyDescent="0.45">
      <c r="A193" s="1" t="s">
        <v>594</v>
      </c>
      <c r="B193" s="1" t="s">
        <v>595</v>
      </c>
      <c r="C193" s="1" t="s">
        <v>596</v>
      </c>
    </row>
    <row r="194" spans="1:3" x14ac:dyDescent="0.45">
      <c r="A194" s="1" t="s">
        <v>597</v>
      </c>
      <c r="B194" s="1" t="s">
        <v>598</v>
      </c>
      <c r="C194" s="1" t="s">
        <v>599</v>
      </c>
    </row>
    <row r="195" spans="1:3" x14ac:dyDescent="0.45">
      <c r="A195" s="1" t="s">
        <v>600</v>
      </c>
      <c r="B195" s="1" t="s">
        <v>601</v>
      </c>
      <c r="C195" s="1" t="s">
        <v>602</v>
      </c>
    </row>
    <row r="196" spans="1:3" x14ac:dyDescent="0.45">
      <c r="A196" s="1" t="s">
        <v>603</v>
      </c>
      <c r="B196" s="1" t="s">
        <v>604</v>
      </c>
      <c r="C196" s="1" t="s">
        <v>605</v>
      </c>
    </row>
    <row r="197" spans="1:3" x14ac:dyDescent="0.45">
      <c r="A197" s="1" t="s">
        <v>606</v>
      </c>
      <c r="B197" s="1" t="s">
        <v>607</v>
      </c>
      <c r="C197" s="1" t="s">
        <v>608</v>
      </c>
    </row>
    <row r="198" spans="1:3" x14ac:dyDescent="0.45">
      <c r="A198" s="1" t="s">
        <v>609</v>
      </c>
      <c r="B198" s="1" t="s">
        <v>610</v>
      </c>
      <c r="C198" s="1" t="s">
        <v>611</v>
      </c>
    </row>
    <row r="199" spans="1:3" x14ac:dyDescent="0.45">
      <c r="A199" s="1" t="s">
        <v>612</v>
      </c>
      <c r="B199" s="1" t="s">
        <v>613</v>
      </c>
      <c r="C199" s="1" t="s">
        <v>614</v>
      </c>
    </row>
    <row r="200" spans="1:3" x14ac:dyDescent="0.45">
      <c r="A200" s="1" t="s">
        <v>615</v>
      </c>
      <c r="B200" s="1" t="s">
        <v>616</v>
      </c>
      <c r="C200" s="1" t="s">
        <v>617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E1" workbookViewId="0">
      <selection activeCell="H3" sqref="H3:O15"/>
    </sheetView>
  </sheetViews>
  <sheetFormatPr defaultRowHeight="14.25" x14ac:dyDescent="0.45"/>
  <sheetData>
    <row r="1" spans="1:15" x14ac:dyDescent="0.45">
      <c r="A1">
        <f>SUM(F:F)</f>
        <v>23847</v>
      </c>
    </row>
    <row r="3" spans="1:15" ht="14.25" customHeight="1" x14ac:dyDescent="0.45">
      <c r="A3" t="str" cm="1">
        <f t="array" ref="A3:C201">input[]</f>
        <v>Card   1</v>
      </c>
      <c r="B3" t="str">
        <v xml:space="preserve">18 39  5 97 33 74 70 35 40 72 </v>
      </c>
      <c r="C3" t="str">
        <v xml:space="preserve"> 62 23 33 94 18  5 91 74 86 88 82 72 51 39 95 35 44 87 65 15 46 10  3  2 84</v>
      </c>
      <c r="F3" cm="1">
        <f t="array" ref="F3">_xlfn.LET(_xlpm.winning, _xlfn.TEXTSPLIT(TRIM(B3), " "),
         _xlpm.guessed, _xlfn.TEXTSPLIT(TRIM(C3), " "),
         _xlpm.matches, SUM(_xlfn.MAP(_xlpm.winning, _xlfn.LAMBDA(_xlpm.n, OR(_xlpm.n = _xlpm.guessed) * 1))),
         IF(_xlpm.matches = 0, 0, POWER(2, _xlpm.matches - 1)))</f>
        <v>64</v>
      </c>
      <c r="H3" s="2" t="s">
        <v>618</v>
      </c>
      <c r="I3" s="2"/>
      <c r="J3" s="2"/>
      <c r="K3" s="2"/>
      <c r="L3" s="2"/>
      <c r="M3" s="2"/>
      <c r="N3" s="2"/>
      <c r="O3" s="2"/>
    </row>
    <row r="4" spans="1:15" x14ac:dyDescent="0.45">
      <c r="A4" t="str">
        <v>Card   2</v>
      </c>
      <c r="B4" t="str">
        <v xml:space="preserve">58 50 13 61 80 48 99 86 45 31 </v>
      </c>
      <c r="C4" t="str">
        <v xml:space="preserve"> 61 32 19  6 72 31 52 79 93 45 85 67 56 80  8  9 60 42 73 17 99 13 58 92 50</v>
      </c>
      <c r="F4" cm="1">
        <f t="array" ref="F4">_xlfn.LET(_xlpm.winning, _xlfn.TEXTSPLIT(TRIM(B4), " "),
         _xlpm.guessed, _xlfn.TEXTSPLIT(TRIM(C4), " "),
         _xlpm.matches, SUM(_xlfn.MAP(_xlpm.winning, _xlfn.LAMBDA(_xlpm.n, OR(_xlpm.n = _xlpm.guessed) * 1))),
         IF(_xlpm.matches = 0, 0, POWER(2, _xlpm.matches - 1)))</f>
        <v>128</v>
      </c>
      <c r="H4" s="2"/>
      <c r="I4" s="2"/>
      <c r="J4" s="2"/>
      <c r="K4" s="2"/>
      <c r="L4" s="2"/>
      <c r="M4" s="2"/>
      <c r="N4" s="2"/>
      <c r="O4" s="2"/>
    </row>
    <row r="5" spans="1:15" x14ac:dyDescent="0.45">
      <c r="A5" t="str">
        <v>Card   3</v>
      </c>
      <c r="B5" t="str">
        <v xml:space="preserve">65 10 18 47  8  4 99 51 71 48 </v>
      </c>
      <c r="C5" t="str">
        <v xml:space="preserve"> 85 87 88  8 48 18 47 67 95  4 99 86 53 51 65 44 61 10 28 14 77 71 21 58 42</v>
      </c>
      <c r="F5" cm="1">
        <f t="array" ref="F5">_xlfn.LET(_xlpm.winning, _xlfn.TEXTSPLIT(TRIM(B5), " "),
         _xlpm.guessed, _xlfn.TEXTSPLIT(TRIM(C5), " "),
         _xlpm.matches, SUM(_xlfn.MAP(_xlpm.winning, _xlfn.LAMBDA(_xlpm.n, OR(_xlpm.n = _xlpm.guessed) * 1))),
         IF(_xlpm.matches = 0, 0, POWER(2, _xlpm.matches - 1)))</f>
        <v>512</v>
      </c>
      <c r="H5" s="2"/>
      <c r="I5" s="2"/>
      <c r="J5" s="2"/>
      <c r="K5" s="2"/>
      <c r="L5" s="2"/>
      <c r="M5" s="2"/>
      <c r="N5" s="2"/>
      <c r="O5" s="2"/>
    </row>
    <row r="6" spans="1:15" x14ac:dyDescent="0.45">
      <c r="A6" t="str">
        <v>Card   4</v>
      </c>
      <c r="B6" t="str">
        <v xml:space="preserve">22 99 16 18 81  3 62 43  2 42 </v>
      </c>
      <c r="C6" t="str">
        <v xml:space="preserve">  8 55 39 83 29 10 87 27 25 70 19 30 80 12  1 41 85 14 34 82 90 76  5 89 15</v>
      </c>
      <c r="F6" cm="1">
        <f t="array" ref="F6">_xlfn.LET(_xlpm.winning, _xlfn.TEXTSPLIT(TRIM(B6), " "),
         _xlpm.guessed, _xlfn.TEXTSPLIT(TRIM(C6), " "),
         _xlpm.matches, SUM(_xlfn.MAP(_xlpm.winning, _xlfn.LAMBDA(_xlpm.n, OR(_xlpm.n = _xlpm.guessed) * 1))),
         IF(_xlpm.matches = 0, 0, POWER(2, _xlpm.matches - 1)))</f>
        <v>0</v>
      </c>
      <c r="H6" s="2"/>
      <c r="I6" s="2"/>
      <c r="J6" s="2"/>
      <c r="K6" s="2"/>
      <c r="L6" s="2"/>
      <c r="M6" s="2"/>
      <c r="N6" s="2"/>
      <c r="O6" s="2"/>
    </row>
    <row r="7" spans="1:15" x14ac:dyDescent="0.45">
      <c r="A7" t="str">
        <v>Card   5</v>
      </c>
      <c r="B7" t="str">
        <v xml:space="preserve">23 45 94 25 59 75 22 97 62 57 </v>
      </c>
      <c r="C7" t="str">
        <v xml:space="preserve"> 75 87 97 22  5 74 99 42 92 57 66 55 89 56 71 30 25 90 35 20 23 62 59 65 16</v>
      </c>
      <c r="F7" cm="1">
        <f t="array" ref="F7">_xlfn.LET(_xlpm.winning, _xlfn.TEXTSPLIT(TRIM(B7), " "),
         _xlpm.guessed, _xlfn.TEXTSPLIT(TRIM(C7), " "),
         _xlpm.matches, SUM(_xlfn.MAP(_xlpm.winning, _xlfn.LAMBDA(_xlpm.n, OR(_xlpm.n = _xlpm.guessed) * 1))),
         IF(_xlpm.matches = 0, 0, POWER(2, _xlpm.matches - 1)))</f>
        <v>128</v>
      </c>
      <c r="H7" s="2"/>
      <c r="I7" s="2"/>
      <c r="J7" s="2"/>
      <c r="K7" s="2"/>
      <c r="L7" s="2"/>
      <c r="M7" s="2"/>
      <c r="N7" s="2"/>
      <c r="O7" s="2"/>
    </row>
    <row r="8" spans="1:15" x14ac:dyDescent="0.45">
      <c r="A8" t="str">
        <v>Card   6</v>
      </c>
      <c r="B8" t="str">
        <v xml:space="preserve"> 6 56 78  8 89 70 97 91 31 75 </v>
      </c>
      <c r="C8" t="str">
        <v xml:space="preserve"> 86  3 75 21 43  8 97  6 19 23 70 78 92 25 91 89 45 31 83 58 79 32 67 56 50</v>
      </c>
      <c r="F8" cm="1">
        <f t="array" ref="F8">_xlfn.LET(_xlpm.winning, _xlfn.TEXTSPLIT(TRIM(B8), " "),
         _xlpm.guessed, _xlfn.TEXTSPLIT(TRIM(C8), " "),
         _xlpm.matches, SUM(_xlfn.MAP(_xlpm.winning, _xlfn.LAMBDA(_xlpm.n, OR(_xlpm.n = _xlpm.guessed) * 1))),
         IF(_xlpm.matches = 0, 0, POWER(2, _xlpm.matches - 1)))</f>
        <v>512</v>
      </c>
      <c r="H8" s="2"/>
      <c r="I8" s="2"/>
      <c r="J8" s="2"/>
      <c r="K8" s="2"/>
      <c r="L8" s="2"/>
      <c r="M8" s="2"/>
      <c r="N8" s="2"/>
      <c r="O8" s="2"/>
    </row>
    <row r="9" spans="1:15" x14ac:dyDescent="0.45">
      <c r="A9" t="str">
        <v>Card   7</v>
      </c>
      <c r="B9" t="str">
        <v xml:space="preserve"> 7 94 92 91 83 16 56 45 46 98 </v>
      </c>
      <c r="C9" t="str">
        <v xml:space="preserve"> 85 51  5 60 80 71 10 19 99 26 48 17 38  6 28 86 75 21 63 59 76 70 12 24 25</v>
      </c>
      <c r="F9" cm="1">
        <f t="array" ref="F9">_xlfn.LET(_xlpm.winning, _xlfn.TEXTSPLIT(TRIM(B9), " "),
         _xlpm.guessed, _xlfn.TEXTSPLIT(TRIM(C9), " "),
         _xlpm.matches, SUM(_xlfn.MAP(_xlpm.winning, _xlfn.LAMBDA(_xlpm.n, OR(_xlpm.n = _xlpm.guessed) * 1))),
         IF(_xlpm.matches = 0, 0, POWER(2, _xlpm.matches - 1)))</f>
        <v>0</v>
      </c>
      <c r="H9" s="2"/>
      <c r="I9" s="2"/>
      <c r="J9" s="2"/>
      <c r="K9" s="2"/>
      <c r="L9" s="2"/>
      <c r="M9" s="2"/>
      <c r="N9" s="2"/>
      <c r="O9" s="2"/>
    </row>
    <row r="10" spans="1:15" x14ac:dyDescent="0.45">
      <c r="A10" t="str">
        <v>Card   8</v>
      </c>
      <c r="B10" t="str">
        <v xml:space="preserve">42 44 48 75 49 35 56 21 89 18 </v>
      </c>
      <c r="C10" t="str">
        <v xml:space="preserve"> 15 39 88 74 95 72 94  9 93 22 83 85 63 16 62 61 34 24 90 41 47 38 68 66 13</v>
      </c>
      <c r="F10" cm="1">
        <f t="array" ref="F10">_xlfn.LET(_xlpm.winning, _xlfn.TEXTSPLIT(TRIM(B10), " "),
         _xlpm.guessed, _xlfn.TEXTSPLIT(TRIM(C10), " "),
         _xlpm.matches, SUM(_xlfn.MAP(_xlpm.winning, _xlfn.LAMBDA(_xlpm.n, OR(_xlpm.n = _xlpm.guessed) * 1))),
         IF(_xlpm.matches = 0, 0, POWER(2, _xlpm.matches - 1)))</f>
        <v>0</v>
      </c>
      <c r="H10" s="2"/>
      <c r="I10" s="2"/>
      <c r="J10" s="2"/>
      <c r="K10" s="2"/>
      <c r="L10" s="2"/>
      <c r="M10" s="2"/>
      <c r="N10" s="2"/>
      <c r="O10" s="2"/>
    </row>
    <row r="11" spans="1:15" x14ac:dyDescent="0.45">
      <c r="A11" t="str">
        <v>Card   9</v>
      </c>
      <c r="B11" t="str">
        <v xml:space="preserve">43 45  1  3 29 75 98 61 11 37 </v>
      </c>
      <c r="C11" t="str">
        <v xml:space="preserve"> 59  4 82 11 94 37 85 61 42 49 89 65  6 57 93 51 98 35 78 13  1 32 88 77  8</v>
      </c>
      <c r="F11" cm="1">
        <f t="array" ref="F11">_xlfn.LET(_xlpm.winning, _xlfn.TEXTSPLIT(TRIM(B11), " "),
         _xlpm.guessed, _xlfn.TEXTSPLIT(TRIM(C11), " "),
         _xlpm.matches, SUM(_xlfn.MAP(_xlpm.winning, _xlfn.LAMBDA(_xlpm.n, OR(_xlpm.n = _xlpm.guessed) * 1))),
         IF(_xlpm.matches = 0, 0, POWER(2, _xlpm.matches - 1)))</f>
        <v>16</v>
      </c>
      <c r="H11" s="2"/>
      <c r="I11" s="2"/>
      <c r="J11" s="2"/>
      <c r="K11" s="2"/>
      <c r="L11" s="2"/>
      <c r="M11" s="2"/>
      <c r="N11" s="2"/>
      <c r="O11" s="2"/>
    </row>
    <row r="12" spans="1:15" x14ac:dyDescent="0.45">
      <c r="A12" t="str">
        <v>Card  10</v>
      </c>
      <c r="B12" t="str">
        <v xml:space="preserve">49 90  6 30 33 86 19 56 41 95 </v>
      </c>
      <c r="C12" t="str">
        <v xml:space="preserve"> 53 52 19 43 50 54 73 41 66 49 10 86 48 27 32 16 13 95 64 79 51 90 38 47 55</v>
      </c>
      <c r="F12" cm="1">
        <f t="array" ref="F12">_xlfn.LET(_xlpm.winning, _xlfn.TEXTSPLIT(TRIM(B12), " "),
         _xlpm.guessed, _xlfn.TEXTSPLIT(TRIM(C12), " "),
         _xlpm.matches, SUM(_xlfn.MAP(_xlpm.winning, _xlfn.LAMBDA(_xlpm.n, OR(_xlpm.n = _xlpm.guessed) * 1))),
         IF(_xlpm.matches = 0, 0, POWER(2, _xlpm.matches - 1)))</f>
        <v>32</v>
      </c>
      <c r="H12" s="2"/>
      <c r="I12" s="2"/>
      <c r="J12" s="2"/>
      <c r="K12" s="2"/>
      <c r="L12" s="2"/>
      <c r="M12" s="2"/>
      <c r="N12" s="2"/>
      <c r="O12" s="2"/>
    </row>
    <row r="13" spans="1:15" x14ac:dyDescent="0.45">
      <c r="A13" t="str">
        <v>Card  11</v>
      </c>
      <c r="B13" t="str">
        <v xml:space="preserve">96 42 79  3 36  4 76 13 45 15 </v>
      </c>
      <c r="C13" t="str">
        <v xml:space="preserve">  7  1 48  9 62 73 88 29 76 39 36 59 80 14 58 82 56 64 53  3 60 10 15 40 38</v>
      </c>
      <c r="F13" cm="1">
        <f t="array" ref="F13">_xlfn.LET(_xlpm.winning, _xlfn.TEXTSPLIT(TRIM(B13), " "),
         _xlpm.guessed, _xlfn.TEXTSPLIT(TRIM(C13), " "),
         _xlpm.matches, SUM(_xlfn.MAP(_xlpm.winning, _xlfn.LAMBDA(_xlpm.n, OR(_xlpm.n = _xlpm.guessed) * 1))),
         IF(_xlpm.matches = 0, 0, POWER(2, _xlpm.matches - 1)))</f>
        <v>8</v>
      </c>
      <c r="H13" s="2"/>
      <c r="I13" s="2"/>
      <c r="J13" s="2"/>
      <c r="K13" s="2"/>
      <c r="L13" s="2"/>
      <c r="M13" s="2"/>
      <c r="N13" s="2"/>
      <c r="O13" s="2"/>
    </row>
    <row r="14" spans="1:15" x14ac:dyDescent="0.45">
      <c r="A14" t="str">
        <v>Card  12</v>
      </c>
      <c r="B14" t="str">
        <v xml:space="preserve">13 39 45 96 17 88 67 46 74 11 </v>
      </c>
      <c r="C14" t="str">
        <v xml:space="preserve"> 37 33 26 97 75 46 54 86  8 94 71 89 99 91 64 15 52 16 50 60 27 76 22 66 31</v>
      </c>
      <c r="F14" cm="1">
        <f t="array" ref="F14">_xlfn.LET(_xlpm.winning, _xlfn.TEXTSPLIT(TRIM(B14), " "),
         _xlpm.guessed, _xlfn.TEXTSPLIT(TRIM(C14), " "),
         _xlpm.matches, SUM(_xlfn.MAP(_xlpm.winning, _xlfn.LAMBDA(_xlpm.n, OR(_xlpm.n = _xlpm.guessed) * 1))),
         IF(_xlpm.matches = 0, 0, POWER(2, _xlpm.matches - 1)))</f>
        <v>1</v>
      </c>
      <c r="H14" s="2"/>
      <c r="I14" s="2"/>
      <c r="J14" s="2"/>
      <c r="K14" s="2"/>
      <c r="L14" s="2"/>
      <c r="M14" s="2"/>
      <c r="N14" s="2"/>
      <c r="O14" s="2"/>
    </row>
    <row r="15" spans="1:15" x14ac:dyDescent="0.45">
      <c r="A15" t="str">
        <v>Card  13</v>
      </c>
      <c r="B15" t="str">
        <v xml:space="preserve">35 65 29 46 96 73 47 90  8 79 </v>
      </c>
      <c r="C15" t="str">
        <v xml:space="preserve"> 21 76 19 30  6 42 51  1 82 69 58 45 72 15 70 89 60 91 49  7 12 50  4 83 43</v>
      </c>
      <c r="F15" cm="1">
        <f t="array" ref="F15">_xlfn.LET(_xlpm.winning, _xlfn.TEXTSPLIT(TRIM(B15), " "),
         _xlpm.guessed, _xlfn.TEXTSPLIT(TRIM(C15), " "),
         _xlpm.matches, SUM(_xlfn.MAP(_xlpm.winning, _xlfn.LAMBDA(_xlpm.n, OR(_xlpm.n = _xlpm.guessed) * 1))),
         IF(_xlpm.matches = 0, 0, POWER(2, _xlpm.matches - 1)))</f>
        <v>0</v>
      </c>
      <c r="H15" s="2"/>
      <c r="I15" s="2"/>
      <c r="J15" s="2"/>
      <c r="K15" s="2"/>
      <c r="L15" s="2"/>
      <c r="M15" s="2"/>
      <c r="N15" s="2"/>
      <c r="O15" s="2"/>
    </row>
    <row r="16" spans="1:15" x14ac:dyDescent="0.45">
      <c r="A16" t="str">
        <v>Card  14</v>
      </c>
      <c r="B16" t="str">
        <v xml:space="preserve">28 42 50 49  6 60 55 61  2 48 </v>
      </c>
      <c r="C16" t="str">
        <v xml:space="preserve"> 96 42 57 70  4 86 98 67 73 43 26 89 65 99 11 46 84 16 68  8 87 93 97 79 14</v>
      </c>
      <c r="F16" cm="1">
        <f t="array" ref="F16">_xlfn.LET(_xlpm.winning, _xlfn.TEXTSPLIT(TRIM(B16), " "),
         _xlpm.guessed, _xlfn.TEXTSPLIT(TRIM(C16), " "),
         _xlpm.matches, SUM(_xlfn.MAP(_xlpm.winning, _xlfn.LAMBDA(_xlpm.n, OR(_xlpm.n = _xlpm.guessed) * 1))),
         IF(_xlpm.matches = 0, 0, POWER(2, _xlpm.matches - 1)))</f>
        <v>1</v>
      </c>
    </row>
    <row r="17" spans="1:6" x14ac:dyDescent="0.45">
      <c r="A17" t="str">
        <v>Card  15</v>
      </c>
      <c r="B17" t="str">
        <v xml:space="preserve">93 97 71 21  8 90 64 11 16 12 </v>
      </c>
      <c r="C17" t="str">
        <v xml:space="preserve"> 44 55 86  2 45 14 88 47 74 49 67 43  5 15 58 82 57 73 98  1 23 21 38 89 60</v>
      </c>
      <c r="F17" cm="1">
        <f t="array" ref="F17">_xlfn.LET(_xlpm.winning, _xlfn.TEXTSPLIT(TRIM(B17), " "),
         _xlpm.guessed, _xlfn.TEXTSPLIT(TRIM(C17), " "),
         _xlpm.matches, SUM(_xlfn.MAP(_xlpm.winning, _xlfn.LAMBDA(_xlpm.n, OR(_xlpm.n = _xlpm.guessed) * 1))),
         IF(_xlpm.matches = 0, 0, POWER(2, _xlpm.matches - 1)))</f>
        <v>1</v>
      </c>
    </row>
    <row r="18" spans="1:6" x14ac:dyDescent="0.45">
      <c r="A18" t="str">
        <v>Card  16</v>
      </c>
      <c r="B18" t="str">
        <v xml:space="preserve">22 40 49 29 82 27 44 83 34 24 </v>
      </c>
      <c r="C18" t="str">
        <v xml:space="preserve"> 63 59 39 91  3 14 66 81 42 19 80 98 61 67 84 73 53  1 36 77 20 78 70 13 96</v>
      </c>
      <c r="F18" cm="1">
        <f t="array" ref="F18">_xlfn.LET(_xlpm.winning, _xlfn.TEXTSPLIT(TRIM(B18), " "),
         _xlpm.guessed, _xlfn.TEXTSPLIT(TRIM(C18), " "),
         _xlpm.matches, SUM(_xlfn.MAP(_xlpm.winning, _xlfn.LAMBDA(_xlpm.n, OR(_xlpm.n = _xlpm.guessed) * 1))),
         IF(_xlpm.matches = 0, 0, POWER(2, _xlpm.matches - 1)))</f>
        <v>0</v>
      </c>
    </row>
    <row r="19" spans="1:6" x14ac:dyDescent="0.45">
      <c r="A19" t="str">
        <v>Card  17</v>
      </c>
      <c r="B19" t="str">
        <v xml:space="preserve">48  4 67 20 70 63 68 41 60  6 </v>
      </c>
      <c r="C19" t="str">
        <v xml:space="preserve"> 98 32 84 78 27 29 30 56 72 31 38 21 83 36 59 62 49 34 44 17 42 11 96 86  3</v>
      </c>
      <c r="F19" cm="1">
        <f t="array" ref="F19">_xlfn.LET(_xlpm.winning, _xlfn.TEXTSPLIT(TRIM(B19), " "),
         _xlpm.guessed, _xlfn.TEXTSPLIT(TRIM(C19), " "),
         _xlpm.matches, SUM(_xlfn.MAP(_xlpm.winning, _xlfn.LAMBDA(_xlpm.n, OR(_xlpm.n = _xlpm.guessed) * 1))),
         IF(_xlpm.matches = 0, 0, POWER(2, _xlpm.matches - 1)))</f>
        <v>0</v>
      </c>
    </row>
    <row r="20" spans="1:6" x14ac:dyDescent="0.45">
      <c r="A20" t="str">
        <v>Card  18</v>
      </c>
      <c r="B20" t="str">
        <v xml:space="preserve">28 41  8 45 72 99 80 82 90  2 </v>
      </c>
      <c r="C20" t="str">
        <v xml:space="preserve">  5 65 49 13  9 60 36 96 88 87 42 86 19 15 92 16 43 67 73 81 17 24 72 48 35</v>
      </c>
      <c r="F20" cm="1">
        <f t="array" ref="F20">_xlfn.LET(_xlpm.winning, _xlfn.TEXTSPLIT(TRIM(B20), " "),
         _xlpm.guessed, _xlfn.TEXTSPLIT(TRIM(C20), " "),
         _xlpm.matches, SUM(_xlfn.MAP(_xlpm.winning, _xlfn.LAMBDA(_xlpm.n, OR(_xlpm.n = _xlpm.guessed) * 1))),
         IF(_xlpm.matches = 0, 0, POWER(2, _xlpm.matches - 1)))</f>
        <v>1</v>
      </c>
    </row>
    <row r="21" spans="1:6" x14ac:dyDescent="0.45">
      <c r="A21" t="str">
        <v>Card  19</v>
      </c>
      <c r="B21" t="str">
        <v xml:space="preserve">91 50 36 74 41 17 92 55 59  3 </v>
      </c>
      <c r="C21" t="str">
        <v xml:space="preserve"> 17 43 23 10 15 41 91 40 46 36  3  8 45 22 55 71 14 92 74 61 59 95 57 50 35</v>
      </c>
      <c r="F21" cm="1">
        <f t="array" ref="F21">_xlfn.LET(_xlpm.winning, _xlfn.TEXTSPLIT(TRIM(B21), " "),
         _xlpm.guessed, _xlfn.TEXTSPLIT(TRIM(C21), " "),
         _xlpm.matches, SUM(_xlfn.MAP(_xlpm.winning, _xlfn.LAMBDA(_xlpm.n, OR(_xlpm.n = _xlpm.guessed) * 1))),
         IF(_xlpm.matches = 0, 0, POWER(2, _xlpm.matches - 1)))</f>
        <v>512</v>
      </c>
    </row>
    <row r="22" spans="1:6" x14ac:dyDescent="0.45">
      <c r="A22" t="str">
        <v>Card  20</v>
      </c>
      <c r="B22" t="str">
        <v xml:space="preserve">90 49 57 48 10 74 70 46 56 39 </v>
      </c>
      <c r="C22" t="str">
        <v xml:space="preserve"> 22 84 10  2 39 46 91 14 48  1 28 70 43 56 21 16 57 49 90 85 74 36 83 86 11</v>
      </c>
      <c r="F22" cm="1">
        <f t="array" ref="F22">_xlfn.LET(_xlpm.winning, _xlfn.TEXTSPLIT(TRIM(B22), " "),
         _xlpm.guessed, _xlfn.TEXTSPLIT(TRIM(C22), " "),
         _xlpm.matches, SUM(_xlfn.MAP(_xlpm.winning, _xlfn.LAMBDA(_xlpm.n, OR(_xlpm.n = _xlpm.guessed) * 1))),
         IF(_xlpm.matches = 0, 0, POWER(2, _xlpm.matches - 1)))</f>
        <v>512</v>
      </c>
    </row>
    <row r="23" spans="1:6" x14ac:dyDescent="0.45">
      <c r="A23" t="str">
        <v>Card  21</v>
      </c>
      <c r="B23" t="str">
        <v xml:space="preserve">90 95 32 48 56 51 24 85 15 42 </v>
      </c>
      <c r="C23" t="str">
        <v xml:space="preserve"> 76 71 48 91 60 32 19 24 75 36 56 42 90 51 95 53 47 18 85 34 45 87 35 15  3</v>
      </c>
      <c r="F23" cm="1">
        <f t="array" ref="F23">_xlfn.LET(_xlpm.winning, _xlfn.TEXTSPLIT(TRIM(B23), " "),
         _xlpm.guessed, _xlfn.TEXTSPLIT(TRIM(C23), " "),
         _xlpm.matches, SUM(_xlfn.MAP(_xlpm.winning, _xlfn.LAMBDA(_xlpm.n, OR(_xlpm.n = _xlpm.guessed) * 1))),
         IF(_xlpm.matches = 0, 0, POWER(2, _xlpm.matches - 1)))</f>
        <v>512</v>
      </c>
    </row>
    <row r="24" spans="1:6" x14ac:dyDescent="0.45">
      <c r="A24" t="str">
        <v>Card  22</v>
      </c>
      <c r="B24" t="str">
        <v xml:space="preserve">76 99 28 36 61 50 17 43 69 23 </v>
      </c>
      <c r="C24" t="str">
        <v xml:space="preserve"> 87 12 62 50 34 61 36 74 22 99  6 17 60 54  2 56 38 28 67 78 71 75 13 89 76</v>
      </c>
      <c r="F24" cm="1">
        <f t="array" ref="F24">_xlfn.LET(_xlpm.winning, _xlfn.TEXTSPLIT(TRIM(B24), " "),
         _xlpm.guessed, _xlfn.TEXTSPLIT(TRIM(C24), " "),
         _xlpm.matches, SUM(_xlfn.MAP(_xlpm.winning, _xlfn.LAMBDA(_xlpm.n, OR(_xlpm.n = _xlpm.guessed) * 1))),
         IF(_xlpm.matches = 0, 0, POWER(2, _xlpm.matches - 1)))</f>
        <v>64</v>
      </c>
    </row>
    <row r="25" spans="1:6" x14ac:dyDescent="0.45">
      <c r="A25" t="str">
        <v>Card  23</v>
      </c>
      <c r="B25" t="str">
        <v xml:space="preserve">41 12 48  2 93 94 95 27 19 62 </v>
      </c>
      <c r="C25" t="str">
        <v xml:space="preserve"> 93 21 27  2  6 40 95 45 54 75 52 53 85 78 12 41 48 94 61 18 65 87 69 55 86</v>
      </c>
      <c r="F25" cm="1">
        <f t="array" ref="F25">_xlfn.LET(_xlpm.winning, _xlfn.TEXTSPLIT(TRIM(B25), " "),
         _xlpm.guessed, _xlfn.TEXTSPLIT(TRIM(C25), " "),
         _xlpm.matches, SUM(_xlfn.MAP(_xlpm.winning, _xlfn.LAMBDA(_xlpm.n, OR(_xlpm.n = _xlpm.guessed) * 1))),
         IF(_xlpm.matches = 0, 0, POWER(2, _xlpm.matches - 1)))</f>
        <v>128</v>
      </c>
    </row>
    <row r="26" spans="1:6" x14ac:dyDescent="0.45">
      <c r="A26" t="str">
        <v>Card  24</v>
      </c>
      <c r="B26" t="str">
        <v xml:space="preserve"> 7 54 91 12 47 29 14 73 53 44 </v>
      </c>
      <c r="C26" t="str">
        <v xml:space="preserve"> 95 76 54 24 68 57 59 58  7 10  3 62 88 37  6 28 53 55 74 29  8  9 99 56 16</v>
      </c>
      <c r="F26" cm="1">
        <f t="array" ref="F26">_xlfn.LET(_xlpm.winning, _xlfn.TEXTSPLIT(TRIM(B26), " "),
         _xlpm.guessed, _xlfn.TEXTSPLIT(TRIM(C26), " "),
         _xlpm.matches, SUM(_xlfn.MAP(_xlpm.winning, _xlfn.LAMBDA(_xlpm.n, OR(_xlpm.n = _xlpm.guessed) * 1))),
         IF(_xlpm.matches = 0, 0, POWER(2, _xlpm.matches - 1)))</f>
        <v>8</v>
      </c>
    </row>
    <row r="27" spans="1:6" x14ac:dyDescent="0.45">
      <c r="A27" t="str">
        <v>Card  25</v>
      </c>
      <c r="B27" t="str">
        <v xml:space="preserve">78 95  5 23 99 27  6 81 65 38 </v>
      </c>
      <c r="C27" t="str">
        <v xml:space="preserve"> 95 77 96 33 51  4 91 45 75 30 24 37 38 73 58 31  1 48 59 78 26  7 36 41  5</v>
      </c>
      <c r="F27" cm="1">
        <f t="array" ref="F27">_xlfn.LET(_xlpm.winning, _xlfn.TEXTSPLIT(TRIM(B27), " "),
         _xlpm.guessed, _xlfn.TEXTSPLIT(TRIM(C27), " "),
         _xlpm.matches, SUM(_xlfn.MAP(_xlpm.winning, _xlfn.LAMBDA(_xlpm.n, OR(_xlpm.n = _xlpm.guessed) * 1))),
         IF(_xlpm.matches = 0, 0, POWER(2, _xlpm.matches - 1)))</f>
        <v>8</v>
      </c>
    </row>
    <row r="28" spans="1:6" x14ac:dyDescent="0.45">
      <c r="A28" t="str">
        <v>Card  26</v>
      </c>
      <c r="B28" t="str">
        <v xml:space="preserve">86 51 73 94 39 83 53 37 95 26 </v>
      </c>
      <c r="C28" t="str">
        <v xml:space="preserve"> 24 61 57 28 91 53 35 42 86 81 85 74 88 45  5 18 26 76 83  7 84 25 54 93 98</v>
      </c>
      <c r="F28" cm="1">
        <f t="array" ref="F28">_xlfn.LET(_xlpm.winning, _xlfn.TEXTSPLIT(TRIM(B28), " "),
         _xlpm.guessed, _xlfn.TEXTSPLIT(TRIM(C28), " "),
         _xlpm.matches, SUM(_xlfn.MAP(_xlpm.winning, _xlfn.LAMBDA(_xlpm.n, OR(_xlpm.n = _xlpm.guessed) * 1))),
         IF(_xlpm.matches = 0, 0, POWER(2, _xlpm.matches - 1)))</f>
        <v>8</v>
      </c>
    </row>
    <row r="29" spans="1:6" x14ac:dyDescent="0.45">
      <c r="A29" t="str">
        <v>Card  27</v>
      </c>
      <c r="B29" t="str">
        <v xml:space="preserve">10 27 16 98 48 21 54 49 50 30 </v>
      </c>
      <c r="C29" t="str">
        <v xml:space="preserve"> 73 84 90 53 40 93 70 80 57 63 74 18 87 15 60 67 49 28 17 22 69 58  1 46 48</v>
      </c>
      <c r="F29" cm="1">
        <f t="array" ref="F29">_xlfn.LET(_xlpm.winning, _xlfn.TEXTSPLIT(TRIM(B29), " "),
         _xlpm.guessed, _xlfn.TEXTSPLIT(TRIM(C29), " "),
         _xlpm.matches, SUM(_xlfn.MAP(_xlpm.winning, _xlfn.LAMBDA(_xlpm.n, OR(_xlpm.n = _xlpm.guessed) * 1))),
         IF(_xlpm.matches = 0, 0, POWER(2, _xlpm.matches - 1)))</f>
        <v>2</v>
      </c>
    </row>
    <row r="30" spans="1:6" x14ac:dyDescent="0.45">
      <c r="A30" t="str">
        <v>Card  28</v>
      </c>
      <c r="B30" t="str">
        <v xml:space="preserve">26 54 35 22 87  3 79 25 43 36 </v>
      </c>
      <c r="C30" t="str">
        <v xml:space="preserve"> 30 86 57 37 28 68 64 78 75 11 89 65 97 82 72 95 24 61 53 27 99 76 63 31 34</v>
      </c>
      <c r="F30" cm="1">
        <f t="array" ref="F30">_xlfn.LET(_xlpm.winning, _xlfn.TEXTSPLIT(TRIM(B30), " "),
         _xlpm.guessed, _xlfn.TEXTSPLIT(TRIM(C30), " "),
         _xlpm.matches, SUM(_xlfn.MAP(_xlpm.winning, _xlfn.LAMBDA(_xlpm.n, OR(_xlpm.n = _xlpm.guessed) * 1))),
         IF(_xlpm.matches = 0, 0, POWER(2, _xlpm.matches - 1)))</f>
        <v>0</v>
      </c>
    </row>
    <row r="31" spans="1:6" x14ac:dyDescent="0.45">
      <c r="A31" t="str">
        <v>Card  29</v>
      </c>
      <c r="B31" t="str">
        <v xml:space="preserve">84 26 15 79 13 39  7 42 24 63 </v>
      </c>
      <c r="C31" t="str">
        <v xml:space="preserve"> 55 20 38 83 67 43 78 92 23 19 12 80 98 49 61 75 74 50 39  3 58 26 45 31 25</v>
      </c>
      <c r="F31" cm="1">
        <f t="array" ref="F31">_xlfn.LET(_xlpm.winning, _xlfn.TEXTSPLIT(TRIM(B31), " "),
         _xlpm.guessed, _xlfn.TEXTSPLIT(TRIM(C31), " "),
         _xlpm.matches, SUM(_xlfn.MAP(_xlpm.winning, _xlfn.LAMBDA(_xlpm.n, OR(_xlpm.n = _xlpm.guessed) * 1))),
         IF(_xlpm.matches = 0, 0, POWER(2, _xlpm.matches - 1)))</f>
        <v>2</v>
      </c>
    </row>
    <row r="32" spans="1:6" x14ac:dyDescent="0.45">
      <c r="A32" t="str">
        <v>Card  30</v>
      </c>
      <c r="B32" t="str">
        <v xml:space="preserve">82  5 53 96 32 86 37 99 21 64 </v>
      </c>
      <c r="C32" t="str">
        <v xml:space="preserve"> 59 30 64 78  4 19 74 71 61 98 10 93 46 84 63 26 43 60 52 16 33  1 22 80 57</v>
      </c>
      <c r="F32" cm="1">
        <f t="array" ref="F32">_xlfn.LET(_xlpm.winning, _xlfn.TEXTSPLIT(TRIM(B32), " "),
         _xlpm.guessed, _xlfn.TEXTSPLIT(TRIM(C32), " "),
         _xlpm.matches, SUM(_xlfn.MAP(_xlpm.winning, _xlfn.LAMBDA(_xlpm.n, OR(_xlpm.n = _xlpm.guessed) * 1))),
         IF(_xlpm.matches = 0, 0, POWER(2, _xlpm.matches - 1)))</f>
        <v>1</v>
      </c>
    </row>
    <row r="33" spans="1:6" x14ac:dyDescent="0.45">
      <c r="A33" t="str">
        <v>Card  31</v>
      </c>
      <c r="B33" t="str">
        <v xml:space="preserve">88  4 65 44 96 56 30 19 41 17 </v>
      </c>
      <c r="C33" t="str">
        <v xml:space="preserve"> 46 74 33 48 18 89 92 80 13 21 64 86 12 70 69  4 72 75 68 50 91 23 61  5 25</v>
      </c>
      <c r="F33" cm="1">
        <f t="array" ref="F33">_xlfn.LET(_xlpm.winning, _xlfn.TEXTSPLIT(TRIM(B33), " "),
         _xlpm.guessed, _xlfn.TEXTSPLIT(TRIM(C33), " "),
         _xlpm.matches, SUM(_xlfn.MAP(_xlpm.winning, _xlfn.LAMBDA(_xlpm.n, OR(_xlpm.n = _xlpm.guessed) * 1))),
         IF(_xlpm.matches = 0, 0, POWER(2, _xlpm.matches - 1)))</f>
        <v>1</v>
      </c>
    </row>
    <row r="34" spans="1:6" x14ac:dyDescent="0.45">
      <c r="A34" t="str">
        <v>Card  32</v>
      </c>
      <c r="B34" t="str">
        <v xml:space="preserve">83  2 55 39 34 14 46 68 23  9 </v>
      </c>
      <c r="C34" t="str">
        <v xml:space="preserve"> 85 94 95 99 48 59 79 74 38 43 50 17 56 78 66 61 88 96 22 19 65 24 27 52 98</v>
      </c>
      <c r="F34" cm="1">
        <f t="array" ref="F34">_xlfn.LET(_xlpm.winning, _xlfn.TEXTSPLIT(TRIM(B34), " "),
         _xlpm.guessed, _xlfn.TEXTSPLIT(TRIM(C34), " "),
         _xlpm.matches, SUM(_xlfn.MAP(_xlpm.winning, _xlfn.LAMBDA(_xlpm.n, OR(_xlpm.n = _xlpm.guessed) * 1))),
         IF(_xlpm.matches = 0, 0, POWER(2, _xlpm.matches - 1)))</f>
        <v>0</v>
      </c>
    </row>
    <row r="35" spans="1:6" x14ac:dyDescent="0.45">
      <c r="A35" t="str">
        <v>Card  33</v>
      </c>
      <c r="B35" t="str">
        <v xml:space="preserve">66 46 28 74 29 96 21 24 53 33 </v>
      </c>
      <c r="C35" t="str">
        <v xml:space="preserve"> 28 53 80 66 57  1  2 65 24 96 79  3 23 29 46 33 50 74  8 89 16 88 21 38 48</v>
      </c>
      <c r="F35" cm="1">
        <f t="array" ref="F35">_xlfn.LET(_xlpm.winning, _xlfn.TEXTSPLIT(TRIM(B35), " "),
         _xlpm.guessed, _xlfn.TEXTSPLIT(TRIM(C35), " "),
         _xlpm.matches, SUM(_xlfn.MAP(_xlpm.winning, _xlfn.LAMBDA(_xlpm.n, OR(_xlpm.n = _xlpm.guessed) * 1))),
         IF(_xlpm.matches = 0, 0, POWER(2, _xlpm.matches - 1)))</f>
        <v>512</v>
      </c>
    </row>
    <row r="36" spans="1:6" x14ac:dyDescent="0.45">
      <c r="A36" t="str">
        <v>Card  34</v>
      </c>
      <c r="B36" t="str">
        <v xml:space="preserve">30 33 90 82 27 77 47 72 80 79 </v>
      </c>
      <c r="C36" t="str">
        <v xml:space="preserve"> 73 65 87 50 61 77 27 66 32 70 25 31 33 47 44 39 90 91 22 78 29 54 82 69  3</v>
      </c>
      <c r="F36" cm="1">
        <f t="array" ref="F36">_xlfn.LET(_xlpm.winning, _xlfn.TEXTSPLIT(TRIM(B36), " "),
         _xlpm.guessed, _xlfn.TEXTSPLIT(TRIM(C36), " "),
         _xlpm.matches, SUM(_xlfn.MAP(_xlpm.winning, _xlfn.LAMBDA(_xlpm.n, OR(_xlpm.n = _xlpm.guessed) * 1))),
         IF(_xlpm.matches = 0, 0, POWER(2, _xlpm.matches - 1)))</f>
        <v>32</v>
      </c>
    </row>
    <row r="37" spans="1:6" x14ac:dyDescent="0.45">
      <c r="A37" t="str">
        <v>Card  35</v>
      </c>
      <c r="B37" t="str">
        <v xml:space="preserve">42 39 79 78  7 99 29 96 21 49 </v>
      </c>
      <c r="C37" t="str">
        <v xml:space="preserve"> 33 39 19 87  6 91 52 96 79 78  7 99 49 22 73 74 42  4 29 21 64 10 97 95 66</v>
      </c>
      <c r="F37" cm="1">
        <f t="array" ref="F37">_xlfn.LET(_xlpm.winning, _xlfn.TEXTSPLIT(TRIM(B37), " "),
         _xlpm.guessed, _xlfn.TEXTSPLIT(TRIM(C37), " "),
         _xlpm.matches, SUM(_xlfn.MAP(_xlpm.winning, _xlfn.LAMBDA(_xlpm.n, OR(_xlpm.n = _xlpm.guessed) * 1))),
         IF(_xlpm.matches = 0, 0, POWER(2, _xlpm.matches - 1)))</f>
        <v>512</v>
      </c>
    </row>
    <row r="38" spans="1:6" x14ac:dyDescent="0.45">
      <c r="A38" t="str">
        <v>Card  36</v>
      </c>
      <c r="B38" t="str">
        <v xml:space="preserve"> 5 73 43 92 21 13 48 55  1 42 </v>
      </c>
      <c r="C38" t="str">
        <v xml:space="preserve"> 54 29 70 99 42 79 12 77 92  1  3 32 24 16 28  2 88 68 62  8 30 15 98 36 59</v>
      </c>
      <c r="F38" cm="1">
        <f t="array" ref="F38">_xlfn.LET(_xlpm.winning, _xlfn.TEXTSPLIT(TRIM(B38), " "),
         _xlpm.guessed, _xlfn.TEXTSPLIT(TRIM(C38), " "),
         _xlpm.matches, SUM(_xlfn.MAP(_xlpm.winning, _xlfn.LAMBDA(_xlpm.n, OR(_xlpm.n = _xlpm.guessed) * 1))),
         IF(_xlpm.matches = 0, 0, POWER(2, _xlpm.matches - 1)))</f>
        <v>4</v>
      </c>
    </row>
    <row r="39" spans="1:6" x14ac:dyDescent="0.45">
      <c r="A39" t="str">
        <v>Card  37</v>
      </c>
      <c r="B39" t="str">
        <v xml:space="preserve">38 10 59 67 82 52 80 85 77  4 </v>
      </c>
      <c r="C39" t="str">
        <v xml:space="preserve"> 45 38 47 85 82 36  4 21 12 59 27 62 52 44 10 30 94 31 75 77 74 33  8 80 67</v>
      </c>
      <c r="F39" cm="1">
        <f t="array" ref="F39">_xlfn.LET(_xlpm.winning, _xlfn.TEXTSPLIT(TRIM(B39), " "),
         _xlpm.guessed, _xlfn.TEXTSPLIT(TRIM(C39), " "),
         _xlpm.matches, SUM(_xlfn.MAP(_xlpm.winning, _xlfn.LAMBDA(_xlpm.n, OR(_xlpm.n = _xlpm.guessed) * 1))),
         IF(_xlpm.matches = 0, 0, POWER(2, _xlpm.matches - 1)))</f>
        <v>512</v>
      </c>
    </row>
    <row r="40" spans="1:6" x14ac:dyDescent="0.45">
      <c r="A40" t="str">
        <v>Card  38</v>
      </c>
      <c r="B40" t="str">
        <v xml:space="preserve">72 94 25 22 91  8  1 81  3 18 </v>
      </c>
      <c r="C40" t="str">
        <v xml:space="preserve">  3 94 33 37 25 72 47 70 24 81 16 96 55 26 80 79 40  8 11 18 30 91  1 22 61</v>
      </c>
      <c r="F40" cm="1">
        <f t="array" ref="F40">_xlfn.LET(_xlpm.winning, _xlfn.TEXTSPLIT(TRIM(B40), " "),
         _xlpm.guessed, _xlfn.TEXTSPLIT(TRIM(C40), " "),
         _xlpm.matches, SUM(_xlfn.MAP(_xlpm.winning, _xlfn.LAMBDA(_xlpm.n, OR(_xlpm.n = _xlpm.guessed) * 1))),
         IF(_xlpm.matches = 0, 0, POWER(2, _xlpm.matches - 1)))</f>
        <v>512</v>
      </c>
    </row>
    <row r="41" spans="1:6" x14ac:dyDescent="0.45">
      <c r="A41" t="str">
        <v>Card  39</v>
      </c>
      <c r="B41" t="str">
        <v xml:space="preserve">95 76 34 53 17 40 72 94 52 23 </v>
      </c>
      <c r="C41" t="str">
        <v xml:space="preserve"> 12 99 47 44 85  2 52 94 95 10 70 75 38 76 91 97  6 23 37 53 17 34 40 72 20</v>
      </c>
      <c r="F41" cm="1">
        <f t="array" ref="F41">_xlfn.LET(_xlpm.winning, _xlfn.TEXTSPLIT(TRIM(B41), " "),
         _xlpm.guessed, _xlfn.TEXTSPLIT(TRIM(C41), " "),
         _xlpm.matches, SUM(_xlfn.MAP(_xlpm.winning, _xlfn.LAMBDA(_xlpm.n, OR(_xlpm.n = _xlpm.guessed) * 1))),
         IF(_xlpm.matches = 0, 0, POWER(2, _xlpm.matches - 1)))</f>
        <v>512</v>
      </c>
    </row>
    <row r="42" spans="1:6" x14ac:dyDescent="0.45">
      <c r="A42" t="str">
        <v>Card  40</v>
      </c>
      <c r="B42" t="str">
        <v xml:space="preserve"> 3 42 58 56 81 55 32 73 59 57 </v>
      </c>
      <c r="C42" t="str">
        <v xml:space="preserve"> 42 73 84 64 57 69 59 91 61 65 56  7  3 55 18 58 16 68 23 71 45 79 81 82 32</v>
      </c>
      <c r="F42" cm="1">
        <f t="array" ref="F42">_xlfn.LET(_xlpm.winning, _xlfn.TEXTSPLIT(TRIM(B42), " "),
         _xlpm.guessed, _xlfn.TEXTSPLIT(TRIM(C42), " "),
         _xlpm.matches, SUM(_xlfn.MAP(_xlpm.winning, _xlfn.LAMBDA(_xlpm.n, OR(_xlpm.n = _xlpm.guessed) * 1))),
         IF(_xlpm.matches = 0, 0, POWER(2, _xlpm.matches - 1)))</f>
        <v>512</v>
      </c>
    </row>
    <row r="43" spans="1:6" x14ac:dyDescent="0.45">
      <c r="A43" t="str">
        <v>Card  41</v>
      </c>
      <c r="B43" t="str">
        <v xml:space="preserve">82 59 74 61 44  8 68 70  7 50 </v>
      </c>
      <c r="C43" t="str">
        <v xml:space="preserve"> 13  1 26 90 49 92 59  2  7 56 72 71  5 52 45 48 73 79 82 32 94 63 37  6 98</v>
      </c>
      <c r="F43" cm="1">
        <f t="array" ref="F43">_xlfn.LET(_xlpm.winning, _xlfn.TEXTSPLIT(TRIM(B43), " "),
         _xlpm.guessed, _xlfn.TEXTSPLIT(TRIM(C43), " "),
         _xlpm.matches, SUM(_xlfn.MAP(_xlpm.winning, _xlfn.LAMBDA(_xlpm.n, OR(_xlpm.n = _xlpm.guessed) * 1))),
         IF(_xlpm.matches = 0, 0, POWER(2, _xlpm.matches - 1)))</f>
        <v>4</v>
      </c>
    </row>
    <row r="44" spans="1:6" x14ac:dyDescent="0.45">
      <c r="A44" t="str">
        <v>Card  42</v>
      </c>
      <c r="B44" t="str">
        <v xml:space="preserve"> 8 56 68 19 69 63 49  6 92 16 </v>
      </c>
      <c r="C44" t="str">
        <v xml:space="preserve"> 31 89 58 41 49 35 19 85 52 60 77 61 47  9 81 63 37 99 21 33 20 68 56 79 29</v>
      </c>
      <c r="F44" cm="1">
        <f t="array" ref="F44">_xlfn.LET(_xlpm.winning, _xlfn.TEXTSPLIT(TRIM(B44), " "),
         _xlpm.guessed, _xlfn.TEXTSPLIT(TRIM(C44), " "),
         _xlpm.matches, SUM(_xlfn.MAP(_xlpm.winning, _xlfn.LAMBDA(_xlpm.n, OR(_xlpm.n = _xlpm.guessed) * 1))),
         IF(_xlpm.matches = 0, 0, POWER(2, _xlpm.matches - 1)))</f>
        <v>16</v>
      </c>
    </row>
    <row r="45" spans="1:6" x14ac:dyDescent="0.45">
      <c r="A45" t="str">
        <v>Card  43</v>
      </c>
      <c r="B45" t="str">
        <v xml:space="preserve">76 23 38 67 82 13 88 72 92 90 </v>
      </c>
      <c r="C45" t="str">
        <v xml:space="preserve"> 59 23 39 13 93 35 47 38 97 12 15 89 88 31 28 83 82 74 42  3 86 46 37 92 43</v>
      </c>
      <c r="F45" cm="1">
        <f t="array" ref="F45">_xlfn.LET(_xlpm.winning, _xlfn.TEXTSPLIT(TRIM(B45), " "),
         _xlpm.guessed, _xlfn.TEXTSPLIT(TRIM(C45), " "),
         _xlpm.matches, SUM(_xlfn.MAP(_xlpm.winning, _xlfn.LAMBDA(_xlpm.n, OR(_xlpm.n = _xlpm.guessed) * 1))),
         IF(_xlpm.matches = 0, 0, POWER(2, _xlpm.matches - 1)))</f>
        <v>32</v>
      </c>
    </row>
    <row r="46" spans="1:6" x14ac:dyDescent="0.45">
      <c r="A46" t="str">
        <v>Card  44</v>
      </c>
      <c r="B46" t="str">
        <v xml:space="preserve">91 29 78 64 12 48 39  7 50 33 </v>
      </c>
      <c r="C46" t="str">
        <v xml:space="preserve"> 73 14 11 71 70 97 13 80 20  5 42 24 98  9 55 32 10 15 40 67 93 49 99 69 65</v>
      </c>
      <c r="F46" cm="1">
        <f t="array" ref="F46">_xlfn.LET(_xlpm.winning, _xlfn.TEXTSPLIT(TRIM(B46), " "),
         _xlpm.guessed, _xlfn.TEXTSPLIT(TRIM(C46), " "),
         _xlpm.matches, SUM(_xlfn.MAP(_xlpm.winning, _xlfn.LAMBDA(_xlpm.n, OR(_xlpm.n = _xlpm.guessed) * 1))),
         IF(_xlpm.matches = 0, 0, POWER(2, _xlpm.matches - 1)))</f>
        <v>0</v>
      </c>
    </row>
    <row r="47" spans="1:6" x14ac:dyDescent="0.45">
      <c r="A47" t="str">
        <v>Card  45</v>
      </c>
      <c r="B47" t="str">
        <v xml:space="preserve">32  3 87 51 83 85 50 59 40 95 </v>
      </c>
      <c r="C47" t="str">
        <v xml:space="preserve"> 55 88 78 41  8  2 21 11 65 37  1 51 20 47 82 12 44 28 69 49 95 46 14 48 97</v>
      </c>
      <c r="F47" cm="1">
        <f t="array" ref="F47">_xlfn.LET(_xlpm.winning, _xlfn.TEXTSPLIT(TRIM(B47), " "),
         _xlpm.guessed, _xlfn.TEXTSPLIT(TRIM(C47), " "),
         _xlpm.matches, SUM(_xlfn.MAP(_xlpm.winning, _xlfn.LAMBDA(_xlpm.n, OR(_xlpm.n = _xlpm.guessed) * 1))),
         IF(_xlpm.matches = 0, 0, POWER(2, _xlpm.matches - 1)))</f>
        <v>2</v>
      </c>
    </row>
    <row r="48" spans="1:6" x14ac:dyDescent="0.45">
      <c r="A48" t="str">
        <v>Card  46</v>
      </c>
      <c r="B48" t="str">
        <v xml:space="preserve">14 99 84  7 88 77 70 10 96 20 </v>
      </c>
      <c r="C48" t="str">
        <v xml:space="preserve"> 45 84 97 32 55 16 89 54 85 19 58 36 14 99 72 70 35  6 27  7 77 20 87 64 10</v>
      </c>
      <c r="F48" cm="1">
        <f t="array" ref="F48">_xlfn.LET(_xlpm.winning, _xlfn.TEXTSPLIT(TRIM(B48), " "),
         _xlpm.guessed, _xlfn.TEXTSPLIT(TRIM(C48), " "),
         _xlpm.matches, SUM(_xlfn.MAP(_xlpm.winning, _xlfn.LAMBDA(_xlpm.n, OR(_xlpm.n = _xlpm.guessed) * 1))),
         IF(_xlpm.matches = 0, 0, POWER(2, _xlpm.matches - 1)))</f>
        <v>128</v>
      </c>
    </row>
    <row r="49" spans="1:6" x14ac:dyDescent="0.45">
      <c r="A49" t="str">
        <v>Card  47</v>
      </c>
      <c r="B49" t="str">
        <v xml:space="preserve">90 54 46 43 99 33 40 16 32 79 </v>
      </c>
      <c r="C49" t="str">
        <v xml:space="preserve"> 86 79 38 78 62 39 72 87 82 37 43 34 76 22 57 33 58 28 46 21 60 89 23 14 99</v>
      </c>
      <c r="F49" cm="1">
        <f t="array" ref="F49">_xlfn.LET(_xlpm.winning, _xlfn.TEXTSPLIT(TRIM(B49), " "),
         _xlpm.guessed, _xlfn.TEXTSPLIT(TRIM(C49), " "),
         _xlpm.matches, SUM(_xlfn.MAP(_xlpm.winning, _xlfn.LAMBDA(_xlpm.n, OR(_xlpm.n = _xlpm.guessed) * 1))),
         IF(_xlpm.matches = 0, 0, POWER(2, _xlpm.matches - 1)))</f>
        <v>16</v>
      </c>
    </row>
    <row r="50" spans="1:6" x14ac:dyDescent="0.45">
      <c r="A50" t="str">
        <v>Card  48</v>
      </c>
      <c r="B50" t="str">
        <v xml:space="preserve">67 51 13 31 59  9 79 74 37 93 </v>
      </c>
      <c r="C50" t="str">
        <v xml:space="preserve"> 98 33 63 44 99 90 83 55 19 77 34  9 67  4 28 41 31 57 76 93 64 65 69 18 17</v>
      </c>
      <c r="F50" cm="1">
        <f t="array" ref="F50">_xlfn.LET(_xlpm.winning, _xlfn.TEXTSPLIT(TRIM(B50), " "),
         _xlpm.guessed, _xlfn.TEXTSPLIT(TRIM(C50), " "),
         _xlpm.matches, SUM(_xlfn.MAP(_xlpm.winning, _xlfn.LAMBDA(_xlpm.n, OR(_xlpm.n = _xlpm.guessed) * 1))),
         IF(_xlpm.matches = 0, 0, POWER(2, _xlpm.matches - 1)))</f>
        <v>8</v>
      </c>
    </row>
    <row r="51" spans="1:6" x14ac:dyDescent="0.45">
      <c r="A51" t="str">
        <v>Card  49</v>
      </c>
      <c r="B51" t="str">
        <v xml:space="preserve">85 56 10 17 44 73 66 28 29 65 </v>
      </c>
      <c r="C51" t="str">
        <v xml:space="preserve">  3 78 68 80 67 93 30 39 40 73 90 92 96 19 51 75 33 45 55  2 71 50 10 74 28</v>
      </c>
      <c r="F51" cm="1">
        <f t="array" ref="F51">_xlfn.LET(_xlpm.winning, _xlfn.TEXTSPLIT(TRIM(B51), " "),
         _xlpm.guessed, _xlfn.TEXTSPLIT(TRIM(C51), " "),
         _xlpm.matches, SUM(_xlfn.MAP(_xlpm.winning, _xlfn.LAMBDA(_xlpm.n, OR(_xlpm.n = _xlpm.guessed) * 1))),
         IF(_xlpm.matches = 0, 0, POWER(2, _xlpm.matches - 1)))</f>
        <v>4</v>
      </c>
    </row>
    <row r="52" spans="1:6" x14ac:dyDescent="0.45">
      <c r="A52" t="str">
        <v>Card  50</v>
      </c>
      <c r="B52" t="str">
        <v xml:space="preserve">10 77 11 97  9 61 73 76  1 48 </v>
      </c>
      <c r="C52" t="str">
        <v xml:space="preserve">  6 71 88 15 99 84 66 94 76 24 27 29 95 14 89  9 36 91 12 79 67  2 56 53 38</v>
      </c>
      <c r="F52" cm="1">
        <f t="array" ref="F52">_xlfn.LET(_xlpm.winning, _xlfn.TEXTSPLIT(TRIM(B52), " "),
         _xlpm.guessed, _xlfn.TEXTSPLIT(TRIM(C52), " "),
         _xlpm.matches, SUM(_xlfn.MAP(_xlpm.winning, _xlfn.LAMBDA(_xlpm.n, OR(_xlpm.n = _xlpm.guessed) * 1))),
         IF(_xlpm.matches = 0, 0, POWER(2, _xlpm.matches - 1)))</f>
        <v>2</v>
      </c>
    </row>
    <row r="53" spans="1:6" x14ac:dyDescent="0.45">
      <c r="A53" t="str">
        <v>Card  51</v>
      </c>
      <c r="B53" t="str">
        <v xml:space="preserve">61 53  5 74 98 25 89  2 56 23 </v>
      </c>
      <c r="C53" t="str">
        <v xml:space="preserve"> 43 92 71 14 28 83 22 84  7 31 64 54 55 38 90 85 42 16 47 63 45 50 35 76 96</v>
      </c>
      <c r="F53" cm="1">
        <f t="array" ref="F53">_xlfn.LET(_xlpm.winning, _xlfn.TEXTSPLIT(TRIM(B53), " "),
         _xlpm.guessed, _xlfn.TEXTSPLIT(TRIM(C53), " "),
         _xlpm.matches, SUM(_xlfn.MAP(_xlpm.winning, _xlfn.LAMBDA(_xlpm.n, OR(_xlpm.n = _xlpm.guessed) * 1))),
         IF(_xlpm.matches = 0, 0, POWER(2, _xlpm.matches - 1)))</f>
        <v>0</v>
      </c>
    </row>
    <row r="54" spans="1:6" x14ac:dyDescent="0.45">
      <c r="A54" t="str">
        <v>Card  52</v>
      </c>
      <c r="B54" t="str">
        <v xml:space="preserve"> 9 48 70 88 83 54 23 24 92  2 </v>
      </c>
      <c r="C54" t="str">
        <v xml:space="preserve">  1 64 44 47 15 74 63 55 13 53 78 24 17 30 91 89 60 21 45  7 33  5 87 68 22</v>
      </c>
      <c r="F54" cm="1">
        <f t="array" ref="F54">_xlfn.LET(_xlpm.winning, _xlfn.TEXTSPLIT(TRIM(B54), " "),
         _xlpm.guessed, _xlfn.TEXTSPLIT(TRIM(C54), " "),
         _xlpm.matches, SUM(_xlfn.MAP(_xlpm.winning, _xlfn.LAMBDA(_xlpm.n, OR(_xlpm.n = _xlpm.guessed) * 1))),
         IF(_xlpm.matches = 0, 0, POWER(2, _xlpm.matches - 1)))</f>
        <v>1</v>
      </c>
    </row>
    <row r="55" spans="1:6" x14ac:dyDescent="0.45">
      <c r="A55" t="str">
        <v>Card  53</v>
      </c>
      <c r="B55" t="str">
        <v xml:space="preserve">47 71 11 88 31 61 69 29 76 81 </v>
      </c>
      <c r="C55" t="str">
        <v xml:space="preserve"> 14 93 73 98 39 81 23 66 62 51  8 42  2  7 36 69 54 79  4 46 65  3 59 26 78</v>
      </c>
      <c r="F55" cm="1">
        <f t="array" ref="F55">_xlfn.LET(_xlpm.winning, _xlfn.TEXTSPLIT(TRIM(B55), " "),
         _xlpm.guessed, _xlfn.TEXTSPLIT(TRIM(C55), " "),
         _xlpm.matches, SUM(_xlfn.MAP(_xlpm.winning, _xlfn.LAMBDA(_xlpm.n, OR(_xlpm.n = _xlpm.guessed) * 1))),
         IF(_xlpm.matches = 0, 0, POWER(2, _xlpm.matches - 1)))</f>
        <v>2</v>
      </c>
    </row>
    <row r="56" spans="1:6" x14ac:dyDescent="0.45">
      <c r="A56" t="str">
        <v>Card  54</v>
      </c>
      <c r="B56" t="str">
        <v xml:space="preserve">23 79 67 69 68 31 30 82 28 99 </v>
      </c>
      <c r="C56" t="str">
        <v xml:space="preserve"> 19 81 80 54 17  5 58 29 16 52 85 33 47 14 55 46 53  1 66  6 75 62 36 37 12</v>
      </c>
      <c r="F56" cm="1">
        <f t="array" ref="F56">_xlfn.LET(_xlpm.winning, _xlfn.TEXTSPLIT(TRIM(B56), " "),
         _xlpm.guessed, _xlfn.TEXTSPLIT(TRIM(C56), " "),
         _xlpm.matches, SUM(_xlfn.MAP(_xlpm.winning, _xlfn.LAMBDA(_xlpm.n, OR(_xlpm.n = _xlpm.guessed) * 1))),
         IF(_xlpm.matches = 0, 0, POWER(2, _xlpm.matches - 1)))</f>
        <v>0</v>
      </c>
    </row>
    <row r="57" spans="1:6" x14ac:dyDescent="0.45">
      <c r="A57" t="str">
        <v>Card  55</v>
      </c>
      <c r="B57" t="str">
        <v xml:space="preserve">35 26 72 67 62 76 98 37 80 85 </v>
      </c>
      <c r="C57" t="str">
        <v xml:space="preserve"> 53 63 48  3 49 59 38 65 83 97 44 13 18 36 22  6  7 27 82  2 42 33 56 64 54</v>
      </c>
      <c r="F57" cm="1">
        <f t="array" ref="F57">_xlfn.LET(_xlpm.winning, _xlfn.TEXTSPLIT(TRIM(B57), " "),
         _xlpm.guessed, _xlfn.TEXTSPLIT(TRIM(C57), " "),
         _xlpm.matches, SUM(_xlfn.MAP(_xlpm.winning, _xlfn.LAMBDA(_xlpm.n, OR(_xlpm.n = _xlpm.guessed) * 1))),
         IF(_xlpm.matches = 0, 0, POWER(2, _xlpm.matches - 1)))</f>
        <v>0</v>
      </c>
    </row>
    <row r="58" spans="1:6" x14ac:dyDescent="0.45">
      <c r="A58" t="str">
        <v>Card  56</v>
      </c>
      <c r="B58" t="str">
        <v xml:space="preserve">12 95 30 57 67 31  4 45 70 89 </v>
      </c>
      <c r="C58" t="str">
        <v xml:space="preserve"> 93  1 67 98 95 76 23 19 48 77 74 12 31 21 45 73  4 39 22 30 88  2 89 57 18</v>
      </c>
      <c r="F58" cm="1">
        <f t="array" ref="F58">_xlfn.LET(_xlpm.winning, _xlfn.TEXTSPLIT(TRIM(B58), " "),
         _xlpm.guessed, _xlfn.TEXTSPLIT(TRIM(C58), " "),
         _xlpm.matches, SUM(_xlfn.MAP(_xlpm.winning, _xlfn.LAMBDA(_xlpm.n, OR(_xlpm.n = _xlpm.guessed) * 1))),
         IF(_xlpm.matches = 0, 0, POWER(2, _xlpm.matches - 1)))</f>
        <v>256</v>
      </c>
    </row>
    <row r="59" spans="1:6" x14ac:dyDescent="0.45">
      <c r="A59" t="str">
        <v>Card  57</v>
      </c>
      <c r="B59" t="str">
        <v xml:space="preserve">55 83 72 27 42 20 56 14 98 49 </v>
      </c>
      <c r="C59" t="str">
        <v xml:space="preserve"> 55 41 17 42 13 64 98 72 63 30 83  4 49 20 22 27 69 18 56 87 38 97  9 14 26</v>
      </c>
      <c r="F59" cm="1">
        <f t="array" ref="F59">_xlfn.LET(_xlpm.winning, _xlfn.TEXTSPLIT(TRIM(B59), " "),
         _xlpm.guessed, _xlfn.TEXTSPLIT(TRIM(C59), " "),
         _xlpm.matches, SUM(_xlfn.MAP(_xlpm.winning, _xlfn.LAMBDA(_xlpm.n, OR(_xlpm.n = _xlpm.guessed) * 1))),
         IF(_xlpm.matches = 0, 0, POWER(2, _xlpm.matches - 1)))</f>
        <v>512</v>
      </c>
    </row>
    <row r="60" spans="1:6" x14ac:dyDescent="0.45">
      <c r="A60" t="str">
        <v>Card  58</v>
      </c>
      <c r="B60" t="str">
        <v xml:space="preserve">86 22 83 61 13 67 53 56  1 18 </v>
      </c>
      <c r="C60" t="str">
        <v xml:space="preserve"> 72 65 28 43 64 18 70 54 45 78 68  6 44 47 91 58 73 14  7 36 41 98 92 86  5</v>
      </c>
      <c r="F60" cm="1">
        <f t="array" ref="F60">_xlfn.LET(_xlpm.winning, _xlfn.TEXTSPLIT(TRIM(B60), " "),
         _xlpm.guessed, _xlfn.TEXTSPLIT(TRIM(C60), " "),
         _xlpm.matches, SUM(_xlfn.MAP(_xlpm.winning, _xlfn.LAMBDA(_xlpm.n, OR(_xlpm.n = _xlpm.guessed) * 1))),
         IF(_xlpm.matches = 0, 0, POWER(2, _xlpm.matches - 1)))</f>
        <v>2</v>
      </c>
    </row>
    <row r="61" spans="1:6" x14ac:dyDescent="0.45">
      <c r="A61" t="str">
        <v>Card  59</v>
      </c>
      <c r="B61" t="str">
        <v xml:space="preserve">16 35 26 51 39  7 13 71  3 57 </v>
      </c>
      <c r="C61" t="str">
        <v xml:space="preserve"> 10 89  3 96 85 17 63 95  6 86 13 25 26 24 39 35  7 61 57 56 12 71 16 69 51</v>
      </c>
      <c r="F61" cm="1">
        <f t="array" ref="F61">_xlfn.LET(_xlpm.winning, _xlfn.TEXTSPLIT(TRIM(B61), " "),
         _xlpm.guessed, _xlfn.TEXTSPLIT(TRIM(C61), " "),
         _xlpm.matches, SUM(_xlfn.MAP(_xlpm.winning, _xlfn.LAMBDA(_xlpm.n, OR(_xlpm.n = _xlpm.guessed) * 1))),
         IF(_xlpm.matches = 0, 0, POWER(2, _xlpm.matches - 1)))</f>
        <v>512</v>
      </c>
    </row>
    <row r="62" spans="1:6" x14ac:dyDescent="0.45">
      <c r="A62" t="str">
        <v>Card  60</v>
      </c>
      <c r="B62" t="str">
        <v xml:space="preserve">88 99 24 72 49 53 94 64 12 17 </v>
      </c>
      <c r="C62" t="str">
        <v xml:space="preserve"> 53 79 63 45 77 48 86 51 17 19 57 37 69 64 11 47  4 91 43 82 39 92 31  8  1</v>
      </c>
      <c r="F62" cm="1">
        <f t="array" ref="F62">_xlfn.LET(_xlpm.winning, _xlfn.TEXTSPLIT(TRIM(B62), " "),
         _xlpm.guessed, _xlfn.TEXTSPLIT(TRIM(C62), " "),
         _xlpm.matches, SUM(_xlfn.MAP(_xlpm.winning, _xlfn.LAMBDA(_xlpm.n, OR(_xlpm.n = _xlpm.guessed) * 1))),
         IF(_xlpm.matches = 0, 0, POWER(2, _xlpm.matches - 1)))</f>
        <v>4</v>
      </c>
    </row>
    <row r="63" spans="1:6" x14ac:dyDescent="0.45">
      <c r="A63" t="str">
        <v>Card  61</v>
      </c>
      <c r="B63" t="str">
        <v xml:space="preserve">32 98 33 94 16  8 86 61 11  7 </v>
      </c>
      <c r="C63" t="str">
        <v xml:space="preserve"> 56 24 63  8 62 46 49 85 96 22 51 98 25 66 83 43 18 33 86 48 36 55 54 78 32</v>
      </c>
      <c r="F63" cm="1">
        <f t="array" ref="F63">_xlfn.LET(_xlpm.winning, _xlfn.TEXTSPLIT(TRIM(B63), " "),
         _xlpm.guessed, _xlfn.TEXTSPLIT(TRIM(C63), " "),
         _xlpm.matches, SUM(_xlfn.MAP(_xlpm.winning, _xlfn.LAMBDA(_xlpm.n, OR(_xlpm.n = _xlpm.guessed) * 1))),
         IF(_xlpm.matches = 0, 0, POWER(2, _xlpm.matches - 1)))</f>
        <v>16</v>
      </c>
    </row>
    <row r="64" spans="1:6" x14ac:dyDescent="0.45">
      <c r="A64" t="str">
        <v>Card  62</v>
      </c>
      <c r="B64" t="str">
        <v xml:space="preserve">86 89 12 58 63 55 79 85 30 98 </v>
      </c>
      <c r="C64" t="str">
        <v xml:space="preserve"> 67 29 49 86 78 12 96 23 74 46 22 26 85 63 44 10 52 11 91 70 89 54 37 41 40</v>
      </c>
      <c r="F64" cm="1">
        <f t="array" ref="F64">_xlfn.LET(_xlpm.winning, _xlfn.TEXTSPLIT(TRIM(B64), " "),
         _xlpm.guessed, _xlfn.TEXTSPLIT(TRIM(C64), " "),
         _xlpm.matches, SUM(_xlfn.MAP(_xlpm.winning, _xlfn.LAMBDA(_xlpm.n, OR(_xlpm.n = _xlpm.guessed) * 1))),
         IF(_xlpm.matches = 0, 0, POWER(2, _xlpm.matches - 1)))</f>
        <v>16</v>
      </c>
    </row>
    <row r="65" spans="1:6" x14ac:dyDescent="0.45">
      <c r="A65" t="str">
        <v>Card  63</v>
      </c>
      <c r="B65" t="str">
        <v xml:space="preserve"> 8 20 73 62 48 65 16 44 77 53 </v>
      </c>
      <c r="C65" t="str">
        <v xml:space="preserve"> 87  5 69 20 39 16  7  8 78 65 19 27 61 13 73 40 22 46 12 14 71 48 77 89 41</v>
      </c>
      <c r="F65" cm="1">
        <f t="array" ref="F65">_xlfn.LET(_xlpm.winning, _xlfn.TEXTSPLIT(TRIM(B65), " "),
         _xlpm.guessed, _xlfn.TEXTSPLIT(TRIM(C65), " "),
         _xlpm.matches, SUM(_xlfn.MAP(_xlpm.winning, _xlfn.LAMBDA(_xlpm.n, OR(_xlpm.n = _xlpm.guessed) * 1))),
         IF(_xlpm.matches = 0, 0, POWER(2, _xlpm.matches - 1)))</f>
        <v>64</v>
      </c>
    </row>
    <row r="66" spans="1:6" x14ac:dyDescent="0.45">
      <c r="A66" t="str">
        <v>Card  64</v>
      </c>
      <c r="B66" t="str">
        <v xml:space="preserve">70 58 28 95 75 34 83 93 71 87 </v>
      </c>
      <c r="C66" t="str">
        <v xml:space="preserve"> 36 79 44 46 60 98 96 12 47 27 52 68  4 45 35 19 77 67 56 20 13 73  3 91 21</v>
      </c>
      <c r="F66" cm="1">
        <f t="array" ref="F66">_xlfn.LET(_xlpm.winning, _xlfn.TEXTSPLIT(TRIM(B66), " "),
         _xlpm.guessed, _xlfn.TEXTSPLIT(TRIM(C66), " "),
         _xlpm.matches, SUM(_xlfn.MAP(_xlpm.winning, _xlfn.LAMBDA(_xlpm.n, OR(_xlpm.n = _xlpm.guessed) * 1))),
         IF(_xlpm.matches = 0, 0, POWER(2, _xlpm.matches - 1)))</f>
        <v>0</v>
      </c>
    </row>
    <row r="67" spans="1:6" x14ac:dyDescent="0.45">
      <c r="A67" t="str">
        <v>Card  65</v>
      </c>
      <c r="B67" t="str">
        <v xml:space="preserve">17 60 35 31 36 46 65 74 42 20 </v>
      </c>
      <c r="C67" t="str">
        <v xml:space="preserve"> 20 99 54 92 32  4 60 70 25 87 79 14 65 28 86 94 98  1 95  2 84 46 10 39 19</v>
      </c>
      <c r="F67" cm="1">
        <f t="array" ref="F67">_xlfn.LET(_xlpm.winning, _xlfn.TEXTSPLIT(TRIM(B67), " "),
         _xlpm.guessed, _xlfn.TEXTSPLIT(TRIM(C67), " "),
         _xlpm.matches, SUM(_xlfn.MAP(_xlpm.winning, _xlfn.LAMBDA(_xlpm.n, OR(_xlpm.n = _xlpm.guessed) * 1))),
         IF(_xlpm.matches = 0, 0, POWER(2, _xlpm.matches - 1)))</f>
        <v>8</v>
      </c>
    </row>
    <row r="68" spans="1:6" x14ac:dyDescent="0.45">
      <c r="A68" t="str">
        <v>Card  66</v>
      </c>
      <c r="B68" t="str">
        <v xml:space="preserve">40  1 58  7 68 71 13 63 27 57 </v>
      </c>
      <c r="C68" t="str">
        <v xml:space="preserve"> 77 51  9 54 94 58 74 12 52 11 49 45 22 34 18 41 32 64 79 10 43 39 90  4 20</v>
      </c>
      <c r="F68" cm="1">
        <f t="array" ref="F68">_xlfn.LET(_xlpm.winning, _xlfn.TEXTSPLIT(TRIM(B68), " "),
         _xlpm.guessed, _xlfn.TEXTSPLIT(TRIM(C68), " "),
         _xlpm.matches, SUM(_xlfn.MAP(_xlpm.winning, _xlfn.LAMBDA(_xlpm.n, OR(_xlpm.n = _xlpm.guessed) * 1))),
         IF(_xlpm.matches = 0, 0, POWER(2, _xlpm.matches - 1)))</f>
        <v>1</v>
      </c>
    </row>
    <row r="69" spans="1:6" x14ac:dyDescent="0.45">
      <c r="A69" t="str">
        <v>Card  67</v>
      </c>
      <c r="B69" t="str">
        <v xml:space="preserve">85 10 94 63 59 46 30 24 32 77 </v>
      </c>
      <c r="C69" t="str">
        <v xml:space="preserve">  6  9 23 13 24 74  7 73 82 84 29 55 61 33 67 59 98 14 10 72 83 40 89 78 44</v>
      </c>
      <c r="F69" cm="1">
        <f t="array" ref="F69">_xlfn.LET(_xlpm.winning, _xlfn.TEXTSPLIT(TRIM(B69), " "),
         _xlpm.guessed, _xlfn.TEXTSPLIT(TRIM(C69), " "),
         _xlpm.matches, SUM(_xlfn.MAP(_xlpm.winning, _xlfn.LAMBDA(_xlpm.n, OR(_xlpm.n = _xlpm.guessed) * 1))),
         IF(_xlpm.matches = 0, 0, POWER(2, _xlpm.matches - 1)))</f>
        <v>4</v>
      </c>
    </row>
    <row r="70" spans="1:6" x14ac:dyDescent="0.45">
      <c r="A70" t="str">
        <v>Card  68</v>
      </c>
      <c r="B70" t="str">
        <v xml:space="preserve">91 57 42 58  8 64 30 32 52 94 </v>
      </c>
      <c r="C70" t="str">
        <v xml:space="preserve"> 73 41 82 15 62 30 95 71 77  4 40 57 54 69 36 14 26 45 68 56 70 35 79 86 72</v>
      </c>
      <c r="F70" cm="1">
        <f t="array" ref="F70">_xlfn.LET(_xlpm.winning, _xlfn.TEXTSPLIT(TRIM(B70), " "),
         _xlpm.guessed, _xlfn.TEXTSPLIT(TRIM(C70), " "),
         _xlpm.matches, SUM(_xlfn.MAP(_xlpm.winning, _xlfn.LAMBDA(_xlpm.n, OR(_xlpm.n = _xlpm.guessed) * 1))),
         IF(_xlpm.matches = 0, 0, POWER(2, _xlpm.matches - 1)))</f>
        <v>2</v>
      </c>
    </row>
    <row r="71" spans="1:6" x14ac:dyDescent="0.45">
      <c r="A71" t="str">
        <v>Card  69</v>
      </c>
      <c r="B71" t="str">
        <v xml:space="preserve">62 66 16 28 77 35 36 92 53 45 </v>
      </c>
      <c r="C71" t="str">
        <v xml:space="preserve"> 16  4  3 83 88 32 62 29 30 31 93 49 91 22 41 63 89 55 14 67 24 75 19 43 39</v>
      </c>
      <c r="F71" cm="1">
        <f t="array" ref="F71">_xlfn.LET(_xlpm.winning, _xlfn.TEXTSPLIT(TRIM(B71), " "),
         _xlpm.guessed, _xlfn.TEXTSPLIT(TRIM(C71), " "),
         _xlpm.matches, SUM(_xlfn.MAP(_xlpm.winning, _xlfn.LAMBDA(_xlpm.n, OR(_xlpm.n = _xlpm.guessed) * 1))),
         IF(_xlpm.matches = 0, 0, POWER(2, _xlpm.matches - 1)))</f>
        <v>2</v>
      </c>
    </row>
    <row r="72" spans="1:6" x14ac:dyDescent="0.45">
      <c r="A72" t="str">
        <v>Card  70</v>
      </c>
      <c r="B72" t="str">
        <v xml:space="preserve">86 54 56 72 25 80  6 90 81 19 </v>
      </c>
      <c r="C72" t="str">
        <v xml:space="preserve"> 39 69 21 78 83 76 95 90 16 59 30 77  3 17 89 45 96 82 52 14 97  1 49 32 68</v>
      </c>
      <c r="F72" cm="1">
        <f t="array" ref="F72">_xlfn.LET(_xlpm.winning, _xlfn.TEXTSPLIT(TRIM(B72), " "),
         _xlpm.guessed, _xlfn.TEXTSPLIT(TRIM(C72), " "),
         _xlpm.matches, SUM(_xlfn.MAP(_xlpm.winning, _xlfn.LAMBDA(_xlpm.n, OR(_xlpm.n = _xlpm.guessed) * 1))),
         IF(_xlpm.matches = 0, 0, POWER(2, _xlpm.matches - 1)))</f>
        <v>1</v>
      </c>
    </row>
    <row r="73" spans="1:6" x14ac:dyDescent="0.45">
      <c r="A73" t="str">
        <v>Card  71</v>
      </c>
      <c r="B73" t="str">
        <v xml:space="preserve">17 46 34 60 95 96 29 43 21 38 </v>
      </c>
      <c r="C73" t="str">
        <v xml:space="preserve"> 28 85 19 90 24 21 64 87 23 98 48 80 45 15 88 32 67 49 94 42  2 26 84 73  8</v>
      </c>
      <c r="F73" cm="1">
        <f t="array" ref="F73">_xlfn.LET(_xlpm.winning, _xlfn.TEXTSPLIT(TRIM(B73), " "),
         _xlpm.guessed, _xlfn.TEXTSPLIT(TRIM(C73), " "),
         _xlpm.matches, SUM(_xlfn.MAP(_xlpm.winning, _xlfn.LAMBDA(_xlpm.n, OR(_xlpm.n = _xlpm.guessed) * 1))),
         IF(_xlpm.matches = 0, 0, POWER(2, _xlpm.matches - 1)))</f>
        <v>1</v>
      </c>
    </row>
    <row r="74" spans="1:6" x14ac:dyDescent="0.45">
      <c r="A74" t="str">
        <v>Card  72</v>
      </c>
      <c r="B74" t="str">
        <v xml:space="preserve">30  8 93 19  6 14 91 70 60 90 </v>
      </c>
      <c r="C74" t="str">
        <v xml:space="preserve"> 27 59 96 25 73 64 74 69 75 21 56 80  1 63 41 95  5 86 97 20 58 87 78  4 53</v>
      </c>
      <c r="F74" cm="1">
        <f t="array" ref="F74">_xlfn.LET(_xlpm.winning, _xlfn.TEXTSPLIT(TRIM(B74), " "),
         _xlpm.guessed, _xlfn.TEXTSPLIT(TRIM(C74), " "),
         _xlpm.matches, SUM(_xlfn.MAP(_xlpm.winning, _xlfn.LAMBDA(_xlpm.n, OR(_xlpm.n = _xlpm.guessed) * 1))),
         IF(_xlpm.matches = 0, 0, POWER(2, _xlpm.matches - 1)))</f>
        <v>0</v>
      </c>
    </row>
    <row r="75" spans="1:6" x14ac:dyDescent="0.45">
      <c r="A75" t="str">
        <v>Card  73</v>
      </c>
      <c r="B75" t="str">
        <v xml:space="preserve">82 38 40  6 10  9 84 61  8 52 </v>
      </c>
      <c r="C75" t="str">
        <v xml:space="preserve">  8 10  3  6 42 38 52 84 40 59 61 93 82 96 12  9 50 14 31 30 29 48 63 79 44</v>
      </c>
      <c r="F75" cm="1">
        <f t="array" ref="F75">_xlfn.LET(_xlpm.winning, _xlfn.TEXTSPLIT(TRIM(B75), " "),
         _xlpm.guessed, _xlfn.TEXTSPLIT(TRIM(C75), " "),
         _xlpm.matches, SUM(_xlfn.MAP(_xlpm.winning, _xlfn.LAMBDA(_xlpm.n, OR(_xlpm.n = _xlpm.guessed) * 1))),
         IF(_xlpm.matches = 0, 0, POWER(2, _xlpm.matches - 1)))</f>
        <v>512</v>
      </c>
    </row>
    <row r="76" spans="1:6" x14ac:dyDescent="0.45">
      <c r="A76" t="str">
        <v>Card  74</v>
      </c>
      <c r="B76" t="str">
        <v xml:space="preserve">47 26 10 74 45 37 38 83 78 34 </v>
      </c>
      <c r="C76" t="str">
        <v xml:space="preserve"> 26 27 94 66 83 33 42 73 34 72 37 81 36  8 68 38 78 45 93 48 10 47 90 16 74</v>
      </c>
      <c r="F76" cm="1">
        <f t="array" ref="F76">_xlfn.LET(_xlpm.winning, _xlfn.TEXTSPLIT(TRIM(B76), " "),
         _xlpm.guessed, _xlfn.TEXTSPLIT(TRIM(C76), " "),
         _xlpm.matches, SUM(_xlfn.MAP(_xlpm.winning, _xlfn.LAMBDA(_xlpm.n, OR(_xlpm.n = _xlpm.guessed) * 1))),
         IF(_xlpm.matches = 0, 0, POWER(2, _xlpm.matches - 1)))</f>
        <v>512</v>
      </c>
    </row>
    <row r="77" spans="1:6" x14ac:dyDescent="0.45">
      <c r="A77" t="str">
        <v>Card  75</v>
      </c>
      <c r="B77" t="str">
        <v xml:space="preserve">15 74 14 45 46 38 55 33  1 43 </v>
      </c>
      <c r="C77" t="str">
        <v xml:space="preserve"> 21 80 90 10  9 23 81 72 73 15 89 92  5 55 40 44 64 49 50  4 41  8 39 53 27</v>
      </c>
      <c r="F77" cm="1">
        <f t="array" ref="F77">_xlfn.LET(_xlpm.winning, _xlfn.TEXTSPLIT(TRIM(B77), " "),
         _xlpm.guessed, _xlfn.TEXTSPLIT(TRIM(C77), " "),
         _xlpm.matches, SUM(_xlfn.MAP(_xlpm.winning, _xlfn.LAMBDA(_xlpm.n, OR(_xlpm.n = _xlpm.guessed) * 1))),
         IF(_xlpm.matches = 0, 0, POWER(2, _xlpm.matches - 1)))</f>
        <v>2</v>
      </c>
    </row>
    <row r="78" spans="1:6" x14ac:dyDescent="0.45">
      <c r="A78" t="str">
        <v>Card  76</v>
      </c>
      <c r="B78" t="str">
        <v xml:space="preserve">92 51 94 66 82 46 84 11 34 20 </v>
      </c>
      <c r="C78" t="str">
        <v xml:space="preserve"> 20 83 32  3  9 92 49 39 31 15 21 26 94 84 46 99 82 66 30 16 80 34  1 11 78</v>
      </c>
      <c r="F78" cm="1">
        <f t="array" ref="F78">_xlfn.LET(_xlpm.winning, _xlfn.TEXTSPLIT(TRIM(B78), " "),
         _xlpm.guessed, _xlfn.TEXTSPLIT(TRIM(C78), " "),
         _xlpm.matches, SUM(_xlfn.MAP(_xlpm.winning, _xlfn.LAMBDA(_xlpm.n, OR(_xlpm.n = _xlpm.guessed) * 1))),
         IF(_xlpm.matches = 0, 0, POWER(2, _xlpm.matches - 1)))</f>
        <v>256</v>
      </c>
    </row>
    <row r="79" spans="1:6" x14ac:dyDescent="0.45">
      <c r="A79" t="str">
        <v>Card  77</v>
      </c>
      <c r="B79" t="str">
        <v xml:space="preserve">38 23 79 47  8 12 19 96 27  7 </v>
      </c>
      <c r="C79" t="str">
        <v xml:space="preserve"> 27 28  7 73 98 95 17 72 69 79 96 50 41 12 52 20  9 89 90 23  1  8 11 38 19</v>
      </c>
      <c r="F79" cm="1">
        <f t="array" ref="F79">_xlfn.LET(_xlpm.winning, _xlfn.TEXTSPLIT(TRIM(B79), " "),
         _xlpm.guessed, _xlfn.TEXTSPLIT(TRIM(C79), " "),
         _xlpm.matches, SUM(_xlfn.MAP(_xlpm.winning, _xlfn.LAMBDA(_xlpm.n, OR(_xlpm.n = _xlpm.guessed) * 1))),
         IF(_xlpm.matches = 0, 0, POWER(2, _xlpm.matches - 1)))</f>
        <v>256</v>
      </c>
    </row>
    <row r="80" spans="1:6" x14ac:dyDescent="0.45">
      <c r="A80" t="str">
        <v>Card  78</v>
      </c>
      <c r="B80" t="str">
        <v xml:space="preserve">58 56 84 74 47 60 34  9 85 12 </v>
      </c>
      <c r="C80" t="str">
        <v xml:space="preserve"> 60 61 40 98 12 16 49 95 96 24 62 58 79 28  8 50 20 48 34 55 31  9 47 92 74</v>
      </c>
      <c r="F80" cm="1">
        <f t="array" ref="F80">_xlfn.LET(_xlpm.winning, _xlfn.TEXTSPLIT(TRIM(B80), " "),
         _xlpm.guessed, _xlfn.TEXTSPLIT(TRIM(C80), " "),
         _xlpm.matches, SUM(_xlfn.MAP(_xlpm.winning, _xlfn.LAMBDA(_xlpm.n, OR(_xlpm.n = _xlpm.guessed) * 1))),
         IF(_xlpm.matches = 0, 0, POWER(2, _xlpm.matches - 1)))</f>
        <v>64</v>
      </c>
    </row>
    <row r="81" spans="1:6" x14ac:dyDescent="0.45">
      <c r="A81" t="str">
        <v>Card  79</v>
      </c>
      <c r="B81" t="str">
        <v xml:space="preserve">90 46 71 76 37 77 81 98 41 21 </v>
      </c>
      <c r="C81" t="str">
        <v xml:space="preserve"> 46  8 81 27 62 77 37 10 53 29 76 71  4 72 86 98 42  6 41 17 92 90 74 65 21</v>
      </c>
      <c r="F81" cm="1">
        <f t="array" ref="F81">_xlfn.LET(_xlpm.winning, _xlfn.TEXTSPLIT(TRIM(B81), " "),
         _xlpm.guessed, _xlfn.TEXTSPLIT(TRIM(C81), " "),
         _xlpm.matches, SUM(_xlfn.MAP(_xlpm.winning, _xlfn.LAMBDA(_xlpm.n, OR(_xlpm.n = _xlpm.guessed) * 1))),
         IF(_xlpm.matches = 0, 0, POWER(2, _xlpm.matches - 1)))</f>
        <v>512</v>
      </c>
    </row>
    <row r="82" spans="1:6" x14ac:dyDescent="0.45">
      <c r="A82" t="str">
        <v>Card  80</v>
      </c>
      <c r="B82" t="str">
        <v xml:space="preserve">37 34 29 49 45 24 50 64 88 22 </v>
      </c>
      <c r="C82" t="str">
        <v xml:space="preserve"> 21 64 44 27 69 45 91 63 24 58 95 49  2 37 29 51 89 22 79 34 50 39 35 60 14</v>
      </c>
      <c r="F82" cm="1">
        <f t="array" ref="F82">_xlfn.LET(_xlpm.winning, _xlfn.TEXTSPLIT(TRIM(B82), " "),
         _xlpm.guessed, _xlfn.TEXTSPLIT(TRIM(C82), " "),
         _xlpm.matches, SUM(_xlfn.MAP(_xlpm.winning, _xlfn.LAMBDA(_xlpm.n, OR(_xlpm.n = _xlpm.guessed) * 1))),
         IF(_xlpm.matches = 0, 0, POWER(2, _xlpm.matches - 1)))</f>
        <v>256</v>
      </c>
    </row>
    <row r="83" spans="1:6" x14ac:dyDescent="0.45">
      <c r="A83" t="str">
        <v>Card  81</v>
      </c>
      <c r="B83" t="str">
        <v xml:space="preserve">18 73 86 57 72 49  4 71 24 31 </v>
      </c>
      <c r="C83" t="str">
        <v xml:space="preserve"> 22 49 93 72 44 35 24 71 52 57 39  4 36 31 19 15 73 94 18 10 78 27 33 67 86</v>
      </c>
      <c r="F83" cm="1">
        <f t="array" ref="F83">_xlfn.LET(_xlpm.winning, _xlfn.TEXTSPLIT(TRIM(B83), " "),
         _xlpm.guessed, _xlfn.TEXTSPLIT(TRIM(C83), " "),
         _xlpm.matches, SUM(_xlfn.MAP(_xlpm.winning, _xlfn.LAMBDA(_xlpm.n, OR(_xlpm.n = _xlpm.guessed) * 1))),
         IF(_xlpm.matches = 0, 0, POWER(2, _xlpm.matches - 1)))</f>
        <v>512</v>
      </c>
    </row>
    <row r="84" spans="1:6" x14ac:dyDescent="0.45">
      <c r="A84" t="str">
        <v>Card  82</v>
      </c>
      <c r="B84" t="str">
        <v xml:space="preserve">63 20 33 16 84 17 48 22 81  1 </v>
      </c>
      <c r="C84" t="str">
        <v xml:space="preserve">  3 85 71 20 66 63  9 57 39 36 86 30 98 33  2 78 65 56 80 88 10 64 12 76 87</v>
      </c>
      <c r="F84" cm="1">
        <f t="array" ref="F84">_xlfn.LET(_xlpm.winning, _xlfn.TEXTSPLIT(TRIM(B84), " "),
         _xlpm.guessed, _xlfn.TEXTSPLIT(TRIM(C84), " "),
         _xlpm.matches, SUM(_xlfn.MAP(_xlpm.winning, _xlfn.LAMBDA(_xlpm.n, OR(_xlpm.n = _xlpm.guessed) * 1))),
         IF(_xlpm.matches = 0, 0, POWER(2, _xlpm.matches - 1)))</f>
        <v>4</v>
      </c>
    </row>
    <row r="85" spans="1:6" x14ac:dyDescent="0.45">
      <c r="A85" t="str">
        <v>Card  83</v>
      </c>
      <c r="B85" t="str">
        <v xml:space="preserve">93 44 99 94 85 23 65 10  8 34 </v>
      </c>
      <c r="C85" t="str">
        <v xml:space="preserve"> 87 96 44 41 34 33  6 36 80 93 99  8  7 74 66 42 81 94 10 29 53 85 51 22 65</v>
      </c>
      <c r="F85" cm="1">
        <f t="array" ref="F85">_xlfn.LET(_xlpm.winning, _xlfn.TEXTSPLIT(TRIM(B85), " "),
         _xlpm.guessed, _xlfn.TEXTSPLIT(TRIM(C85), " "),
         _xlpm.matches, SUM(_xlfn.MAP(_xlpm.winning, _xlfn.LAMBDA(_xlpm.n, OR(_xlpm.n = _xlpm.guessed) * 1))),
         IF(_xlpm.matches = 0, 0, POWER(2, _xlpm.matches - 1)))</f>
        <v>256</v>
      </c>
    </row>
    <row r="86" spans="1:6" x14ac:dyDescent="0.45">
      <c r="A86" t="str">
        <v>Card  84</v>
      </c>
      <c r="B86" t="str">
        <v xml:space="preserve">83 38 69 13 95 37 56 58 33  9 </v>
      </c>
      <c r="C86" t="str">
        <v xml:space="preserve"> 66 27 18  6 47 37 58 13  7 34 33 82 99 15 42 69 83 11 38  9 64  3 84 95 56</v>
      </c>
      <c r="F86" cm="1">
        <f t="array" ref="F86">_xlfn.LET(_xlpm.winning, _xlfn.TEXTSPLIT(TRIM(B86), " "),
         _xlpm.guessed, _xlfn.TEXTSPLIT(TRIM(C86), " "),
         _xlpm.matches, SUM(_xlfn.MAP(_xlpm.winning, _xlfn.LAMBDA(_xlpm.n, OR(_xlpm.n = _xlpm.guessed) * 1))),
         IF(_xlpm.matches = 0, 0, POWER(2, _xlpm.matches - 1)))</f>
        <v>512</v>
      </c>
    </row>
    <row r="87" spans="1:6" x14ac:dyDescent="0.45">
      <c r="A87" t="str">
        <v>Card  85</v>
      </c>
      <c r="B87" t="str">
        <v xml:space="preserve">96 75 30 19 74 78 28 86 13 32 </v>
      </c>
      <c r="C87" t="str">
        <v xml:space="preserve"> 45 74 40 96 39 30 51 86 41 81 13 61 91  2 75 11 20 64 57 67 44 19  4 32 62</v>
      </c>
      <c r="F87" cm="1">
        <f t="array" ref="F87">_xlfn.LET(_xlpm.winning, _xlfn.TEXTSPLIT(TRIM(B87), " "),
         _xlpm.guessed, _xlfn.TEXTSPLIT(TRIM(C87), " "),
         _xlpm.matches, SUM(_xlfn.MAP(_xlpm.winning, _xlfn.LAMBDA(_xlpm.n, OR(_xlpm.n = _xlpm.guessed) * 1))),
         IF(_xlpm.matches = 0, 0, POWER(2, _xlpm.matches - 1)))</f>
        <v>128</v>
      </c>
    </row>
    <row r="88" spans="1:6" x14ac:dyDescent="0.45">
      <c r="A88" t="str">
        <v>Card  86</v>
      </c>
      <c r="B88" t="str">
        <v xml:space="preserve"> 4 35 56 97 19 68 90 44  1 57 </v>
      </c>
      <c r="C88" t="str">
        <v xml:space="preserve"> 23 12 63 47 94 51 87 69 26 43 66  2 25 14 65 80 89 56 60 95 27 17 77  7 16</v>
      </c>
      <c r="F88" cm="1">
        <f t="array" ref="F88">_xlfn.LET(_xlpm.winning, _xlfn.TEXTSPLIT(TRIM(B88), " "),
         _xlpm.guessed, _xlfn.TEXTSPLIT(TRIM(C88), " "),
         _xlpm.matches, SUM(_xlfn.MAP(_xlpm.winning, _xlfn.LAMBDA(_xlpm.n, OR(_xlpm.n = _xlpm.guessed) * 1))),
         IF(_xlpm.matches = 0, 0, POWER(2, _xlpm.matches - 1)))</f>
        <v>1</v>
      </c>
    </row>
    <row r="89" spans="1:6" x14ac:dyDescent="0.45">
      <c r="A89" t="str">
        <v>Card  87</v>
      </c>
      <c r="B89" t="str">
        <v xml:space="preserve">72 83 55 35 37 31 57 67 78  3 </v>
      </c>
      <c r="C89" t="str">
        <v xml:space="preserve"> 27 25 71  6 47 37 79 57 98 81 69 61 97 83  2 90 29 24 54 80 39 34 78  8 11</v>
      </c>
      <c r="F89" cm="1">
        <f t="array" ref="F89">_xlfn.LET(_xlpm.winning, _xlfn.TEXTSPLIT(TRIM(B89), " "),
         _xlpm.guessed, _xlfn.TEXTSPLIT(TRIM(C89), " "),
         _xlpm.matches, SUM(_xlfn.MAP(_xlpm.winning, _xlfn.LAMBDA(_xlpm.n, OR(_xlpm.n = _xlpm.guessed) * 1))),
         IF(_xlpm.matches = 0, 0, POWER(2, _xlpm.matches - 1)))</f>
        <v>8</v>
      </c>
    </row>
    <row r="90" spans="1:6" x14ac:dyDescent="0.45">
      <c r="A90" t="str">
        <v>Card  88</v>
      </c>
      <c r="B90" t="str">
        <v xml:space="preserve">78 68 10 53 86 67 98 62 77 99 </v>
      </c>
      <c r="C90" t="str">
        <v xml:space="preserve"> 96 71 14 65 98 34 31 74 41 76 82 70 58 60 44 32 42 20 85 69 73 35 17 40 99</v>
      </c>
      <c r="F90" cm="1">
        <f t="array" ref="F90">_xlfn.LET(_xlpm.winning, _xlfn.TEXTSPLIT(TRIM(B90), " "),
         _xlpm.guessed, _xlfn.TEXTSPLIT(TRIM(C90), " "),
         _xlpm.matches, SUM(_xlfn.MAP(_xlpm.winning, _xlfn.LAMBDA(_xlpm.n, OR(_xlpm.n = _xlpm.guessed) * 1))),
         IF(_xlpm.matches = 0, 0, POWER(2, _xlpm.matches - 1)))</f>
        <v>2</v>
      </c>
    </row>
    <row r="91" spans="1:6" x14ac:dyDescent="0.45">
      <c r="A91" t="str">
        <v>Card  89</v>
      </c>
      <c r="B91" t="str">
        <v xml:space="preserve">78 37 96 71 15 13 69 63 72 20 </v>
      </c>
      <c r="C91" t="str">
        <v xml:space="preserve"> 63 14 11 96 10 76 20 28 99 72 45 83 85 81 17  3 15 40 25 33 79 90 94 61 64</v>
      </c>
      <c r="F91" cm="1">
        <f t="array" ref="F91">_xlfn.LET(_xlpm.winning, _xlfn.TEXTSPLIT(TRIM(B91), " "),
         _xlpm.guessed, _xlfn.TEXTSPLIT(TRIM(C91), " "),
         _xlpm.matches, SUM(_xlfn.MAP(_xlpm.winning, _xlfn.LAMBDA(_xlpm.n, OR(_xlpm.n = _xlpm.guessed) * 1))),
         IF(_xlpm.matches = 0, 0, POWER(2, _xlpm.matches - 1)))</f>
        <v>16</v>
      </c>
    </row>
    <row r="92" spans="1:6" x14ac:dyDescent="0.45">
      <c r="A92" t="str">
        <v>Card  90</v>
      </c>
      <c r="B92" t="str">
        <v xml:space="preserve">76 62 47 94 72 86 80 70 67 49 </v>
      </c>
      <c r="C92" t="str">
        <v xml:space="preserve"> 46 92 50 28 22 18 81 58 61  3 21 77 60 31 57 59 39 44 83 24 66 23 34 10 85</v>
      </c>
      <c r="F92" cm="1">
        <f t="array" ref="F92">_xlfn.LET(_xlpm.winning, _xlfn.TEXTSPLIT(TRIM(B92), " "),
         _xlpm.guessed, _xlfn.TEXTSPLIT(TRIM(C92), " "),
         _xlpm.matches, SUM(_xlfn.MAP(_xlpm.winning, _xlfn.LAMBDA(_xlpm.n, OR(_xlpm.n = _xlpm.guessed) * 1))),
         IF(_xlpm.matches = 0, 0, POWER(2, _xlpm.matches - 1)))</f>
        <v>0</v>
      </c>
    </row>
    <row r="93" spans="1:6" x14ac:dyDescent="0.45">
      <c r="A93" t="str">
        <v>Card  91</v>
      </c>
      <c r="B93" t="str">
        <v xml:space="preserve">20 52 30 27 55 26 72 85 57 86 </v>
      </c>
      <c r="C93" t="str">
        <v xml:space="preserve"> 56 94 18 52  6 55 40 30 97 10 14 78 54 53 48 38  2 43 73 75 95 17 36 87 91</v>
      </c>
      <c r="F93" cm="1">
        <f t="array" ref="F93">_xlfn.LET(_xlpm.winning, _xlfn.TEXTSPLIT(TRIM(B93), " "),
         _xlpm.guessed, _xlfn.TEXTSPLIT(TRIM(C93), " "),
         _xlpm.matches, SUM(_xlfn.MAP(_xlpm.winning, _xlfn.LAMBDA(_xlpm.n, OR(_xlpm.n = _xlpm.guessed) * 1))),
         IF(_xlpm.matches = 0, 0, POWER(2, _xlpm.matches - 1)))</f>
        <v>4</v>
      </c>
    </row>
    <row r="94" spans="1:6" x14ac:dyDescent="0.45">
      <c r="A94" t="str">
        <v>Card  92</v>
      </c>
      <c r="B94" t="str">
        <v xml:space="preserve"> 4 70 11 49 55 93 75 66 51 18 </v>
      </c>
      <c r="C94" t="str">
        <v xml:space="preserve"> 43 19 74 60  2 64 93 76 63  4 67 90 45 18 96 27 97 89 86 70 82 23 20 94 88</v>
      </c>
      <c r="F94" cm="1">
        <f t="array" ref="F94">_xlfn.LET(_xlpm.winning, _xlfn.TEXTSPLIT(TRIM(B94), " "),
         _xlpm.guessed, _xlfn.TEXTSPLIT(TRIM(C94), " "),
         _xlpm.matches, SUM(_xlfn.MAP(_xlpm.winning, _xlfn.LAMBDA(_xlpm.n, OR(_xlpm.n = _xlpm.guessed) * 1))),
         IF(_xlpm.matches = 0, 0, POWER(2, _xlpm.matches - 1)))</f>
        <v>8</v>
      </c>
    </row>
    <row r="95" spans="1:6" x14ac:dyDescent="0.45">
      <c r="A95" t="str">
        <v>Card  93</v>
      </c>
      <c r="B95" t="str">
        <v xml:space="preserve">58 26 70  8 95 65 51 29 88 19 </v>
      </c>
      <c r="C95" t="str">
        <v xml:space="preserve"> 43 89 80 61 60 42 75 56 68  6 74 24 15 81 86 94 11 30 53 95 35 40  7 27  3</v>
      </c>
      <c r="F95" cm="1">
        <f t="array" ref="F95">_xlfn.LET(_xlpm.winning, _xlfn.TEXTSPLIT(TRIM(B95), " "),
         _xlpm.guessed, _xlfn.TEXTSPLIT(TRIM(C95), " "),
         _xlpm.matches, SUM(_xlfn.MAP(_xlpm.winning, _xlfn.LAMBDA(_xlpm.n, OR(_xlpm.n = _xlpm.guessed) * 1))),
         IF(_xlpm.matches = 0, 0, POWER(2, _xlpm.matches - 1)))</f>
        <v>1</v>
      </c>
    </row>
    <row r="96" spans="1:6" x14ac:dyDescent="0.45">
      <c r="A96" t="str">
        <v>Card  94</v>
      </c>
      <c r="B96" t="str">
        <v xml:space="preserve">91 55 92 45 62 82 63 75 28 30 </v>
      </c>
      <c r="C96" t="str">
        <v xml:space="preserve"> 27 43 22 44 55  5 71  1 54 40 67 72 33  6 15 49 34 13 59 61 88 97 99 73 29</v>
      </c>
      <c r="F96" cm="1">
        <f t="array" ref="F96">_xlfn.LET(_xlpm.winning, _xlfn.TEXTSPLIT(TRIM(B96), " "),
         _xlpm.guessed, _xlfn.TEXTSPLIT(TRIM(C96), " "),
         _xlpm.matches, SUM(_xlfn.MAP(_xlpm.winning, _xlfn.LAMBDA(_xlpm.n, OR(_xlpm.n = _xlpm.guessed) * 1))),
         IF(_xlpm.matches = 0, 0, POWER(2, _xlpm.matches - 1)))</f>
        <v>1</v>
      </c>
    </row>
    <row r="97" spans="1:6" x14ac:dyDescent="0.45">
      <c r="A97" t="str">
        <v>Card  95</v>
      </c>
      <c r="B97" t="str">
        <v xml:space="preserve">96 39 90 73 80 31 60 41 58 52 </v>
      </c>
      <c r="C97" t="str">
        <v xml:space="preserve"> 85 68 51 56 61  3 21 16 31 40  6 34 25 63 88 44 97 38 66 94 13 72 15 12 81</v>
      </c>
      <c r="F97" cm="1">
        <f t="array" ref="F97">_xlfn.LET(_xlpm.winning, _xlfn.TEXTSPLIT(TRIM(B97), " "),
         _xlpm.guessed, _xlfn.TEXTSPLIT(TRIM(C97), " "),
         _xlpm.matches, SUM(_xlfn.MAP(_xlpm.winning, _xlfn.LAMBDA(_xlpm.n, OR(_xlpm.n = _xlpm.guessed) * 1))),
         IF(_xlpm.matches = 0, 0, POWER(2, _xlpm.matches - 1)))</f>
        <v>1</v>
      </c>
    </row>
    <row r="98" spans="1:6" x14ac:dyDescent="0.45">
      <c r="A98" t="str">
        <v>Card  96</v>
      </c>
      <c r="B98" t="str">
        <v xml:space="preserve">33  2 11  8 19 54 18 17 95 60 </v>
      </c>
      <c r="C98" t="str">
        <v xml:space="preserve"> 94 68 72 86 78 55 28  4 12  7 35 30  6 69 25 81 76 88 99 51 98 41 34  9 93</v>
      </c>
      <c r="F98" cm="1">
        <f t="array" ref="F98">_xlfn.LET(_xlpm.winning, _xlfn.TEXTSPLIT(TRIM(B98), " "),
         _xlpm.guessed, _xlfn.TEXTSPLIT(TRIM(C98), " "),
         _xlpm.matches, SUM(_xlfn.MAP(_xlpm.winning, _xlfn.LAMBDA(_xlpm.n, OR(_xlpm.n = _xlpm.guessed) * 1))),
         IF(_xlpm.matches = 0, 0, POWER(2, _xlpm.matches - 1)))</f>
        <v>0</v>
      </c>
    </row>
    <row r="99" spans="1:6" x14ac:dyDescent="0.45">
      <c r="A99" t="str">
        <v>Card  97</v>
      </c>
      <c r="B99" t="str">
        <v xml:space="preserve"> 7 20  1 39  9 24 29 50 51 22 </v>
      </c>
      <c r="C99" t="str">
        <v xml:space="preserve"> 44 73 61 90  3 34  5 72 95 52 33 32 53 77 56 43 39 58 74 38  1 41 98 42 24</v>
      </c>
      <c r="F99" cm="1">
        <f t="array" ref="F99">_xlfn.LET(_xlpm.winning, _xlfn.TEXTSPLIT(TRIM(B99), " "),
         _xlpm.guessed, _xlfn.TEXTSPLIT(TRIM(C99), " "),
         _xlpm.matches, SUM(_xlfn.MAP(_xlpm.winning, _xlfn.LAMBDA(_xlpm.n, OR(_xlpm.n = _xlpm.guessed) * 1))),
         IF(_xlpm.matches = 0, 0, POWER(2, _xlpm.matches - 1)))</f>
        <v>4</v>
      </c>
    </row>
    <row r="100" spans="1:6" x14ac:dyDescent="0.45">
      <c r="A100" t="str">
        <v>Card  98</v>
      </c>
      <c r="B100" t="str">
        <v xml:space="preserve">88 55 58 42 34 33 24  8 18  3 </v>
      </c>
      <c r="C100" t="str">
        <v xml:space="preserve">  7 95 68 31 60 99 53 51 18 22 69 12 13 33 23 76 58 59 35 48 11 16 66  9  3</v>
      </c>
      <c r="F100" cm="1">
        <f t="array" ref="F100">_xlfn.LET(_xlpm.winning, _xlfn.TEXTSPLIT(TRIM(B100), " "),
         _xlpm.guessed, _xlfn.TEXTSPLIT(TRIM(C100), " "),
         _xlpm.matches, SUM(_xlfn.MAP(_xlpm.winning, _xlfn.LAMBDA(_xlpm.n, OR(_xlpm.n = _xlpm.guessed) * 1))),
         IF(_xlpm.matches = 0, 0, POWER(2, _xlpm.matches - 1)))</f>
        <v>8</v>
      </c>
    </row>
    <row r="101" spans="1:6" x14ac:dyDescent="0.45">
      <c r="A101" t="str">
        <v>Card  99</v>
      </c>
      <c r="B101" t="str">
        <v xml:space="preserve">31 47 15 27 68 72 90 21 29 55 </v>
      </c>
      <c r="C101" t="str">
        <v xml:space="preserve"> 64 46 83 79 35 90  5 58 34 77 59 75 27 11 96 29 21 18 72 32 68 31 97 37 36</v>
      </c>
      <c r="F101" cm="1">
        <f t="array" ref="F101">_xlfn.LET(_xlpm.winning, _xlfn.TEXTSPLIT(TRIM(B101), " "),
         _xlpm.guessed, _xlfn.TEXTSPLIT(TRIM(C101), " "),
         _xlpm.matches, SUM(_xlfn.MAP(_xlpm.winning, _xlfn.LAMBDA(_xlpm.n, OR(_xlpm.n = _xlpm.guessed) * 1))),
         IF(_xlpm.matches = 0, 0, POWER(2, _xlpm.matches - 1)))</f>
        <v>64</v>
      </c>
    </row>
    <row r="102" spans="1:6" x14ac:dyDescent="0.45">
      <c r="A102" t="str">
        <v>Card 100</v>
      </c>
      <c r="B102" t="str">
        <v xml:space="preserve">47 79 18 44 28 25 86 43 39 95 </v>
      </c>
      <c r="C102" t="str">
        <v xml:space="preserve"> 75 92 95 88 32 98 78 36 33 15 51 79  1 25 89 43  2 52 80 12 28 63 18 16 41</v>
      </c>
      <c r="F102" cm="1">
        <f t="array" ref="F102">_xlfn.LET(_xlpm.winning, _xlfn.TEXTSPLIT(TRIM(B102), " "),
         _xlpm.guessed, _xlfn.TEXTSPLIT(TRIM(C102), " "),
         _xlpm.matches, SUM(_xlfn.MAP(_xlpm.winning, _xlfn.LAMBDA(_xlpm.n, OR(_xlpm.n = _xlpm.guessed) * 1))),
         IF(_xlpm.matches = 0, 0, POWER(2, _xlpm.matches - 1)))</f>
        <v>32</v>
      </c>
    </row>
    <row r="103" spans="1:6" x14ac:dyDescent="0.45">
      <c r="A103" t="str">
        <v>Card 101</v>
      </c>
      <c r="B103" t="str">
        <v xml:space="preserve">14 13  2 61 57 25 90 68 60 62 </v>
      </c>
      <c r="C103" t="str">
        <v xml:space="preserve"> 50 51  1 71 62 68 40 92 34 41 30 13 17 12  4 52 84 70 49 26 74  6 37  2  8</v>
      </c>
      <c r="F103" cm="1">
        <f t="array" ref="F103">_xlfn.LET(_xlpm.winning, _xlfn.TEXTSPLIT(TRIM(B103), " "),
         _xlpm.guessed, _xlfn.TEXTSPLIT(TRIM(C103), " "),
         _xlpm.matches, SUM(_xlfn.MAP(_xlpm.winning, _xlfn.LAMBDA(_xlpm.n, OR(_xlpm.n = _xlpm.guessed) * 1))),
         IF(_xlpm.matches = 0, 0, POWER(2, _xlpm.matches - 1)))</f>
        <v>8</v>
      </c>
    </row>
    <row r="104" spans="1:6" x14ac:dyDescent="0.45">
      <c r="A104" t="str">
        <v>Card 102</v>
      </c>
      <c r="B104" t="str">
        <v xml:space="preserve"> 4 83 67 27 41 55 44 24 63 40 </v>
      </c>
      <c r="C104" t="str">
        <v xml:space="preserve"> 76 81 44 17 73 40 62 51 83 77 75  6 86 47 36 97 90 23 41 55  4 98  3 52 26</v>
      </c>
      <c r="F104" cm="1">
        <f t="array" ref="F104">_xlfn.LET(_xlpm.winning, _xlfn.TEXTSPLIT(TRIM(B104), " "),
         _xlpm.guessed, _xlfn.TEXTSPLIT(TRIM(C104), " "),
         _xlpm.matches, SUM(_xlfn.MAP(_xlpm.winning, _xlfn.LAMBDA(_xlpm.n, OR(_xlpm.n = _xlpm.guessed) * 1))),
         IF(_xlpm.matches = 0, 0, POWER(2, _xlpm.matches - 1)))</f>
        <v>32</v>
      </c>
    </row>
    <row r="105" spans="1:6" x14ac:dyDescent="0.45">
      <c r="A105" t="str">
        <v>Card 103</v>
      </c>
      <c r="B105" t="str">
        <v xml:space="preserve">48 69 30 49 23 71 10 46 68 67 </v>
      </c>
      <c r="C105" t="str">
        <v xml:space="preserve"> 63 69 20 65 86 98 22 11 95 41 10 79 85 76 78 34 32 26  5 97 89 51 62 56 46</v>
      </c>
      <c r="F105" cm="1">
        <f t="array" ref="F105">_xlfn.LET(_xlpm.winning, _xlfn.TEXTSPLIT(TRIM(B105), " "),
         _xlpm.guessed, _xlfn.TEXTSPLIT(TRIM(C105), " "),
         _xlpm.matches, SUM(_xlfn.MAP(_xlpm.winning, _xlfn.LAMBDA(_xlpm.n, OR(_xlpm.n = _xlpm.guessed) * 1))),
         IF(_xlpm.matches = 0, 0, POWER(2, _xlpm.matches - 1)))</f>
        <v>4</v>
      </c>
    </row>
    <row r="106" spans="1:6" x14ac:dyDescent="0.45">
      <c r="A106" t="str">
        <v>Card 104</v>
      </c>
      <c r="B106" t="str">
        <v xml:space="preserve">94 52 85 89 84  6 50 74 14  7 </v>
      </c>
      <c r="C106" t="str">
        <v xml:space="preserve"> 96 68 74 80 54 47 73 48 89 52 35 21 26 94 13  7 81 65 36 34 76 84 95 86  6</v>
      </c>
      <c r="F106" cm="1">
        <f t="array" ref="F106">_xlfn.LET(_xlpm.winning, _xlfn.TEXTSPLIT(TRIM(B106), " "),
         _xlpm.guessed, _xlfn.TEXTSPLIT(TRIM(C106), " "),
         _xlpm.matches, SUM(_xlfn.MAP(_xlpm.winning, _xlfn.LAMBDA(_xlpm.n, OR(_xlpm.n = _xlpm.guessed) * 1))),
         IF(_xlpm.matches = 0, 0, POWER(2, _xlpm.matches - 1)))</f>
        <v>64</v>
      </c>
    </row>
    <row r="107" spans="1:6" x14ac:dyDescent="0.45">
      <c r="A107" t="str">
        <v>Card 105</v>
      </c>
      <c r="B107" t="str">
        <v xml:space="preserve">43 79 12 95 31 55 71 42 26 69 </v>
      </c>
      <c r="C107" t="str">
        <v xml:space="preserve"> 96 28 93 34  2 37 72 29 99  3 18 89 54 86 24  6 60 14 53 68 61 48 73 12 87</v>
      </c>
      <c r="F107" cm="1">
        <f t="array" ref="F107">_xlfn.LET(_xlpm.winning, _xlfn.TEXTSPLIT(TRIM(B107), " "),
         _xlpm.guessed, _xlfn.TEXTSPLIT(TRIM(C107), " "),
         _xlpm.matches, SUM(_xlfn.MAP(_xlpm.winning, _xlfn.LAMBDA(_xlpm.n, OR(_xlpm.n = _xlpm.guessed) * 1))),
         IF(_xlpm.matches = 0, 0, POWER(2, _xlpm.matches - 1)))</f>
        <v>1</v>
      </c>
    </row>
    <row r="108" spans="1:6" x14ac:dyDescent="0.45">
      <c r="A108" t="str">
        <v>Card 106</v>
      </c>
      <c r="B108" t="str">
        <v xml:space="preserve">46 50 45 27 14 57 68  5 58 99 </v>
      </c>
      <c r="C108" t="str">
        <v xml:space="preserve">  5 24 46 62 38 99 58 20  2 15 26 27 96 71 48 17 39 47 52 29 60 93 97 11 90</v>
      </c>
      <c r="F108" cm="1">
        <f t="array" ref="F108">_xlfn.LET(_xlpm.winning, _xlfn.TEXTSPLIT(TRIM(B108), " "),
         _xlpm.guessed, _xlfn.TEXTSPLIT(TRIM(C108), " "),
         _xlpm.matches, SUM(_xlfn.MAP(_xlpm.winning, _xlfn.LAMBDA(_xlpm.n, OR(_xlpm.n = _xlpm.guessed) * 1))),
         IF(_xlpm.matches = 0, 0, POWER(2, _xlpm.matches - 1)))</f>
        <v>16</v>
      </c>
    </row>
    <row r="109" spans="1:6" x14ac:dyDescent="0.45">
      <c r="A109" t="str">
        <v>Card 107</v>
      </c>
      <c r="B109" t="str">
        <v xml:space="preserve">64 75 46  4 35 77 30 72 50 37 </v>
      </c>
      <c r="C109" t="str">
        <v xml:space="preserve"> 11 76 83 24 61 12 55 60 99 44 18 67 38 71  3 52 36 65 84 50 16 90  4 89 78</v>
      </c>
      <c r="F109" cm="1">
        <f t="array" ref="F109">_xlfn.LET(_xlpm.winning, _xlfn.TEXTSPLIT(TRIM(B109), " "),
         _xlpm.guessed, _xlfn.TEXTSPLIT(TRIM(C109), " "),
         _xlpm.matches, SUM(_xlfn.MAP(_xlpm.winning, _xlfn.LAMBDA(_xlpm.n, OR(_xlpm.n = _xlpm.guessed) * 1))),
         IF(_xlpm.matches = 0, 0, POWER(2, _xlpm.matches - 1)))</f>
        <v>2</v>
      </c>
    </row>
    <row r="110" spans="1:6" x14ac:dyDescent="0.45">
      <c r="A110" t="str">
        <v>Card 108</v>
      </c>
      <c r="B110" t="str">
        <v xml:space="preserve">37 75 45  3 49 25 41 66 53 69 </v>
      </c>
      <c r="C110" t="str">
        <v xml:space="preserve"> 37 44 88 63 27 67 47 50 12 30 19 21 33 53 22 18 87 81  1 64 61 69 70 74 52</v>
      </c>
      <c r="F110" cm="1">
        <f t="array" ref="F110">_xlfn.LET(_xlpm.winning, _xlfn.TEXTSPLIT(TRIM(B110), " "),
         _xlpm.guessed, _xlfn.TEXTSPLIT(TRIM(C110), " "),
         _xlpm.matches, SUM(_xlfn.MAP(_xlpm.winning, _xlfn.LAMBDA(_xlpm.n, OR(_xlpm.n = _xlpm.guessed) * 1))),
         IF(_xlpm.matches = 0, 0, POWER(2, _xlpm.matches - 1)))</f>
        <v>4</v>
      </c>
    </row>
    <row r="111" spans="1:6" x14ac:dyDescent="0.45">
      <c r="A111" t="str">
        <v>Card 109</v>
      </c>
      <c r="B111" t="str">
        <v xml:space="preserve">47 61 56 43 27 97 80  4 48 57 </v>
      </c>
      <c r="C111" t="str">
        <v xml:space="preserve"> 10 75 18 69 80 32 94 99 23  5 79 57 60 29 62 46 77 82 68 35 42 15 40 45 13</v>
      </c>
      <c r="F111" cm="1">
        <f t="array" ref="F111">_xlfn.LET(_xlpm.winning, _xlfn.TEXTSPLIT(TRIM(B111), " "),
         _xlpm.guessed, _xlfn.TEXTSPLIT(TRIM(C111), " "),
         _xlpm.matches, SUM(_xlfn.MAP(_xlpm.winning, _xlfn.LAMBDA(_xlpm.n, OR(_xlpm.n = _xlpm.guessed) * 1))),
         IF(_xlpm.matches = 0, 0, POWER(2, _xlpm.matches - 1)))</f>
        <v>2</v>
      </c>
    </row>
    <row r="112" spans="1:6" x14ac:dyDescent="0.45">
      <c r="A112" t="str">
        <v>Card 110</v>
      </c>
      <c r="B112" t="str">
        <v xml:space="preserve">28 60 19 96 54 10 32  8 89 36 </v>
      </c>
      <c r="C112" t="str">
        <v xml:space="preserve"> 93 15 75 83 86 97 92 72 30 17 58 87 25 33 78 79 31 64 12 84 59 77 95 80 66</v>
      </c>
      <c r="F112" cm="1">
        <f t="array" ref="F112">_xlfn.LET(_xlpm.winning, _xlfn.TEXTSPLIT(TRIM(B112), " "),
         _xlpm.guessed, _xlfn.TEXTSPLIT(TRIM(C112), " "),
         _xlpm.matches, SUM(_xlfn.MAP(_xlpm.winning, _xlfn.LAMBDA(_xlpm.n, OR(_xlpm.n = _xlpm.guessed) * 1))),
         IF(_xlpm.matches = 0, 0, POWER(2, _xlpm.matches - 1)))</f>
        <v>0</v>
      </c>
    </row>
    <row r="113" spans="1:6" x14ac:dyDescent="0.45">
      <c r="A113" t="str">
        <v>Card 111</v>
      </c>
      <c r="B113" t="str">
        <v xml:space="preserve"> 6  3 96 50 47 95 67 85 23 28 </v>
      </c>
      <c r="C113" t="str">
        <v xml:space="preserve"> 18 81 60 12 13 48 38 76 59 52 80 84 31 19 43 36 37 24 20 70 88 58 30 94 61</v>
      </c>
      <c r="F113" cm="1">
        <f t="array" ref="F113">_xlfn.LET(_xlpm.winning, _xlfn.TEXTSPLIT(TRIM(B113), " "),
         _xlpm.guessed, _xlfn.TEXTSPLIT(TRIM(C113), " "),
         _xlpm.matches, SUM(_xlfn.MAP(_xlpm.winning, _xlfn.LAMBDA(_xlpm.n, OR(_xlpm.n = _xlpm.guessed) * 1))),
         IF(_xlpm.matches = 0, 0, POWER(2, _xlpm.matches - 1)))</f>
        <v>0</v>
      </c>
    </row>
    <row r="114" spans="1:6" x14ac:dyDescent="0.45">
      <c r="A114" t="str">
        <v>Card 112</v>
      </c>
      <c r="B114" t="str">
        <v xml:space="preserve">12 67 48 46 62 63 29 25 69 99 </v>
      </c>
      <c r="C114" t="str">
        <v xml:space="preserve"> 55 95 10 58 46 36 99 24 68 12 25 40 62  7  1 29 15 67 42 90 26 74 30 85  5</v>
      </c>
      <c r="F114" cm="1">
        <f t="array" ref="F114">_xlfn.LET(_xlpm.winning, _xlfn.TEXTSPLIT(TRIM(B114), " "),
         _xlpm.guessed, _xlfn.TEXTSPLIT(TRIM(C114), " "),
         _xlpm.matches, SUM(_xlfn.MAP(_xlpm.winning, _xlfn.LAMBDA(_xlpm.n, OR(_xlpm.n = _xlpm.guessed) * 1))),
         IF(_xlpm.matches = 0, 0, POWER(2, _xlpm.matches - 1)))</f>
        <v>64</v>
      </c>
    </row>
    <row r="115" spans="1:6" x14ac:dyDescent="0.45">
      <c r="A115" t="str">
        <v>Card 113</v>
      </c>
      <c r="B115" t="str">
        <v xml:space="preserve">37 63  8 84 91 90 44  6 71 14 </v>
      </c>
      <c r="C115" t="str">
        <v xml:space="preserve">  1 28 32 83 71 14 43  3 12  5 45 77 37 84 63 64 44 61 21  8 91 16 90  6 80</v>
      </c>
      <c r="F115" cm="1">
        <f t="array" ref="F115">_xlfn.LET(_xlpm.winning, _xlfn.TEXTSPLIT(TRIM(B115), " "),
         _xlpm.guessed, _xlfn.TEXTSPLIT(TRIM(C115), " "),
         _xlpm.matches, SUM(_xlfn.MAP(_xlpm.winning, _xlfn.LAMBDA(_xlpm.n, OR(_xlpm.n = _xlpm.guessed) * 1))),
         IF(_xlpm.matches = 0, 0, POWER(2, _xlpm.matches - 1)))</f>
        <v>512</v>
      </c>
    </row>
    <row r="116" spans="1:6" x14ac:dyDescent="0.45">
      <c r="A116" t="str">
        <v>Card 114</v>
      </c>
      <c r="B116" t="str">
        <v xml:space="preserve">69 48 22 87 33 82 37 72 24 38 </v>
      </c>
      <c r="C116" t="str">
        <v xml:space="preserve"> 20 57 84 10 33 96 19 92 14 99 47 15 60 54 45 36 59 40 24 21 42 25 34 46 22</v>
      </c>
      <c r="F116" cm="1">
        <f t="array" ref="F116">_xlfn.LET(_xlpm.winning, _xlfn.TEXTSPLIT(TRIM(B116), " "),
         _xlpm.guessed, _xlfn.TEXTSPLIT(TRIM(C116), " "),
         _xlpm.matches, SUM(_xlfn.MAP(_xlpm.winning, _xlfn.LAMBDA(_xlpm.n, OR(_xlpm.n = _xlpm.guessed) * 1))),
         IF(_xlpm.matches = 0, 0, POWER(2, _xlpm.matches - 1)))</f>
        <v>4</v>
      </c>
    </row>
    <row r="117" spans="1:6" x14ac:dyDescent="0.45">
      <c r="A117" t="str">
        <v>Card 115</v>
      </c>
      <c r="B117" t="str">
        <v xml:space="preserve">75 65 97 13 10 42 89 91 54 18 </v>
      </c>
      <c r="C117" t="str">
        <v xml:space="preserve"> 42 75  6 96 18 52 29 97 68 65 79 54 88 45 61 63 13 10 21 74 15 91 89 48 99</v>
      </c>
      <c r="F117" cm="1">
        <f t="array" ref="F117">_xlfn.LET(_xlpm.winning, _xlfn.TEXTSPLIT(TRIM(B117), " "),
         _xlpm.guessed, _xlfn.TEXTSPLIT(TRIM(C117), " "),
         _xlpm.matches, SUM(_xlfn.MAP(_xlpm.winning, _xlfn.LAMBDA(_xlpm.n, OR(_xlpm.n = _xlpm.guessed) * 1))),
         IF(_xlpm.matches = 0, 0, POWER(2, _xlpm.matches - 1)))</f>
        <v>512</v>
      </c>
    </row>
    <row r="118" spans="1:6" x14ac:dyDescent="0.45">
      <c r="A118" t="str">
        <v>Card 116</v>
      </c>
      <c r="B118" t="str">
        <v xml:space="preserve">40 38 70 96 64 63 18 84 80 52 </v>
      </c>
      <c r="C118" t="str">
        <v xml:space="preserve"> 93 81 29 78 70 64 91 52 38 63 46 65 96 67 92 94 84 45 53 33 44 18 22 69 40</v>
      </c>
      <c r="F118" cm="1">
        <f t="array" ref="F118">_xlfn.LET(_xlpm.winning, _xlfn.TEXTSPLIT(TRIM(B118), " "),
         _xlpm.guessed, _xlfn.TEXTSPLIT(TRIM(C118), " "),
         _xlpm.matches, SUM(_xlfn.MAP(_xlpm.winning, _xlfn.LAMBDA(_xlpm.n, OR(_xlpm.n = _xlpm.guessed) * 1))),
         IF(_xlpm.matches = 0, 0, POWER(2, _xlpm.matches - 1)))</f>
        <v>256</v>
      </c>
    </row>
    <row r="119" spans="1:6" x14ac:dyDescent="0.45">
      <c r="A119" t="str">
        <v>Card 117</v>
      </c>
      <c r="B119" t="str">
        <v xml:space="preserve">30 36 87 98 59 85 60 67 69 40 </v>
      </c>
      <c r="C119" t="str">
        <v xml:space="preserve"> 83 59 67 16 85 69 23 47 95 18 89 64 36 19 92 60 75 52 48 98 34 46 87 40 30</v>
      </c>
      <c r="F119" cm="1">
        <f t="array" ref="F119">_xlfn.LET(_xlpm.winning, _xlfn.TEXTSPLIT(TRIM(B119), " "),
         _xlpm.guessed, _xlfn.TEXTSPLIT(TRIM(C119), " "),
         _xlpm.matches, SUM(_xlfn.MAP(_xlpm.winning, _xlfn.LAMBDA(_xlpm.n, OR(_xlpm.n = _xlpm.guessed) * 1))),
         IF(_xlpm.matches = 0, 0, POWER(2, _xlpm.matches - 1)))</f>
        <v>512</v>
      </c>
    </row>
    <row r="120" spans="1:6" x14ac:dyDescent="0.45">
      <c r="A120" t="str">
        <v>Card 118</v>
      </c>
      <c r="B120" t="str">
        <v xml:space="preserve">34 55 45  2 37 39 79 52 85 40 </v>
      </c>
      <c r="C120" t="str">
        <v xml:space="preserve"> 88 33 79 39 82 36 34 11 38 22 14 63 67 32 52 83 45 17  5 29 94 71 35 70 23</v>
      </c>
      <c r="F120" cm="1">
        <f t="array" ref="F120">_xlfn.LET(_xlpm.winning, _xlfn.TEXTSPLIT(TRIM(B120), " "),
         _xlpm.guessed, _xlfn.TEXTSPLIT(TRIM(C120), " "),
         _xlpm.matches, SUM(_xlfn.MAP(_xlpm.winning, _xlfn.LAMBDA(_xlpm.n, OR(_xlpm.n = _xlpm.guessed) * 1))),
         IF(_xlpm.matches = 0, 0, POWER(2, _xlpm.matches - 1)))</f>
        <v>16</v>
      </c>
    </row>
    <row r="121" spans="1:6" x14ac:dyDescent="0.45">
      <c r="A121" t="str">
        <v>Card 119</v>
      </c>
      <c r="B121" t="str">
        <v xml:space="preserve">54 64  6 16  4 92 95 68 21  9 </v>
      </c>
      <c r="C121" t="str">
        <v xml:space="preserve"> 84  4 29 76 92 95 67 61 98 64 22 52  8 63 16 56 32  9 15 69 81 75 66 46 68</v>
      </c>
      <c r="F121" cm="1">
        <f t="array" ref="F121">_xlfn.LET(_xlpm.winning, _xlfn.TEXTSPLIT(TRIM(B121), " "),
         _xlpm.guessed, _xlfn.TEXTSPLIT(TRIM(C121), " "),
         _xlpm.matches, SUM(_xlfn.MAP(_xlpm.winning, _xlfn.LAMBDA(_xlpm.n, OR(_xlpm.n = _xlpm.guessed) * 1))),
         IF(_xlpm.matches = 0, 0, POWER(2, _xlpm.matches - 1)))</f>
        <v>64</v>
      </c>
    </row>
    <row r="122" spans="1:6" x14ac:dyDescent="0.45">
      <c r="A122" t="str">
        <v>Card 120</v>
      </c>
      <c r="B122" t="str">
        <v xml:space="preserve">84 50 41 58 37 19 44 95 90  1 </v>
      </c>
      <c r="C122" t="str">
        <v xml:space="preserve"> 50 17 18 95 38  1 94 90 63 54 87 30 58 26 60 44 20 29  3 72 80 69 88 86 84</v>
      </c>
      <c r="F122" cm="1">
        <f t="array" ref="F122">_xlfn.LET(_xlpm.winning, _xlfn.TEXTSPLIT(TRIM(B122), " "),
         _xlpm.guessed, _xlfn.TEXTSPLIT(TRIM(C122), " "),
         _xlpm.matches, SUM(_xlfn.MAP(_xlpm.winning, _xlfn.LAMBDA(_xlpm.n, OR(_xlpm.n = _xlpm.guessed) * 1))),
         IF(_xlpm.matches = 0, 0, POWER(2, _xlpm.matches - 1)))</f>
        <v>64</v>
      </c>
    </row>
    <row r="123" spans="1:6" x14ac:dyDescent="0.45">
      <c r="A123" t="str">
        <v>Card 121</v>
      </c>
      <c r="B123" t="str">
        <v xml:space="preserve">62 48 42  2 23 14 69 85  5 10 </v>
      </c>
      <c r="C123" t="str">
        <v xml:space="preserve"> 65  5 13 59 32 41 54 35 72 73 57 80 29 43 98 21 14 97 87  9 81 11 10 70  2</v>
      </c>
      <c r="F123" cm="1">
        <f t="array" ref="F123">_xlfn.LET(_xlpm.winning, _xlfn.TEXTSPLIT(TRIM(B123), " "),
         _xlpm.guessed, _xlfn.TEXTSPLIT(TRIM(C123), " "),
         _xlpm.matches, SUM(_xlfn.MAP(_xlpm.winning, _xlfn.LAMBDA(_xlpm.n, OR(_xlpm.n = _xlpm.guessed) * 1))),
         IF(_xlpm.matches = 0, 0, POWER(2, _xlpm.matches - 1)))</f>
        <v>8</v>
      </c>
    </row>
    <row r="124" spans="1:6" x14ac:dyDescent="0.45">
      <c r="A124" t="str">
        <v>Card 122</v>
      </c>
      <c r="B124" t="str">
        <v xml:space="preserve">16 23 79 54 80 59 20 87  3 98 </v>
      </c>
      <c r="C124" t="str">
        <v xml:space="preserve"> 37 13 98 92 57  9 46 12  7 87 67  8 28 16  2 53 80 39 20 27 78 60 58 59 54</v>
      </c>
      <c r="F124" cm="1">
        <f t="array" ref="F124">_xlfn.LET(_xlpm.winning, _xlfn.TEXTSPLIT(TRIM(B124), " "),
         _xlpm.guessed, _xlfn.TEXTSPLIT(TRIM(C124), " "),
         _xlpm.matches, SUM(_xlfn.MAP(_xlpm.winning, _xlfn.LAMBDA(_xlpm.n, OR(_xlpm.n = _xlpm.guessed) * 1))),
         IF(_xlpm.matches = 0, 0, POWER(2, _xlpm.matches - 1)))</f>
        <v>64</v>
      </c>
    </row>
    <row r="125" spans="1:6" x14ac:dyDescent="0.45">
      <c r="A125" t="str">
        <v>Card 123</v>
      </c>
      <c r="B125" t="str">
        <v xml:space="preserve">93 42  8 55 50 21 76 78 73 82 </v>
      </c>
      <c r="C125" t="str">
        <v xml:space="preserve"> 20 32  4 48 10 65 83 37 26 31 87  9 33 99  3 17 43 27  7 38 77 34 46 52 75</v>
      </c>
      <c r="F125" cm="1">
        <f t="array" ref="F125">_xlfn.LET(_xlpm.winning, _xlfn.TEXTSPLIT(TRIM(B125), " "),
         _xlpm.guessed, _xlfn.TEXTSPLIT(TRIM(C125), " "),
         _xlpm.matches, SUM(_xlfn.MAP(_xlpm.winning, _xlfn.LAMBDA(_xlpm.n, OR(_xlpm.n = _xlpm.guessed) * 1))),
         IF(_xlpm.matches = 0, 0, POWER(2, _xlpm.matches - 1)))</f>
        <v>0</v>
      </c>
    </row>
    <row r="126" spans="1:6" x14ac:dyDescent="0.45">
      <c r="A126" t="str">
        <v>Card 124</v>
      </c>
      <c r="B126" t="str">
        <v xml:space="preserve"> 2 73 64 66 65 49 41 31 14 11 </v>
      </c>
      <c r="C126" t="str">
        <v xml:space="preserve"> 51 73 10 76 28 64  2 49 91 31 98 94 30 68 60 16 65 77 41 43 26 63  5  8 42</v>
      </c>
      <c r="F126" cm="1">
        <f t="array" ref="F126">_xlfn.LET(_xlpm.winning, _xlfn.TEXTSPLIT(TRIM(B126), " "),
         _xlpm.guessed, _xlfn.TEXTSPLIT(TRIM(C126), " "),
         _xlpm.matches, SUM(_xlfn.MAP(_xlpm.winning, _xlfn.LAMBDA(_xlpm.n, OR(_xlpm.n = _xlpm.guessed) * 1))),
         IF(_xlpm.matches = 0, 0, POWER(2, _xlpm.matches - 1)))</f>
        <v>64</v>
      </c>
    </row>
    <row r="127" spans="1:6" x14ac:dyDescent="0.45">
      <c r="A127" t="str">
        <v>Card 125</v>
      </c>
      <c r="B127" t="str">
        <v xml:space="preserve">51 25 30  6 95 66 47 56 40  9 </v>
      </c>
      <c r="C127" t="str">
        <v xml:space="preserve"> 44 33 11 59 32 46 54  8 20  2  1 52 93 60 53 78 34 23 51 43 92 15 65 88 36</v>
      </c>
      <c r="F127" cm="1">
        <f t="array" ref="F127">_xlfn.LET(_xlpm.winning, _xlfn.TEXTSPLIT(TRIM(B127), " "),
         _xlpm.guessed, _xlfn.TEXTSPLIT(TRIM(C127), " "),
         _xlpm.matches, SUM(_xlfn.MAP(_xlpm.winning, _xlfn.LAMBDA(_xlpm.n, OR(_xlpm.n = _xlpm.guessed) * 1))),
         IF(_xlpm.matches = 0, 0, POWER(2, _xlpm.matches - 1)))</f>
        <v>1</v>
      </c>
    </row>
    <row r="128" spans="1:6" x14ac:dyDescent="0.45">
      <c r="A128" t="str">
        <v>Card 126</v>
      </c>
      <c r="B128" t="str">
        <v xml:space="preserve">12 14 43 26 54 74 97 46 94 35 </v>
      </c>
      <c r="C128" t="str">
        <v xml:space="preserve"> 88 55 78 58  4 43 47 11  2 97 94 13  6 90 95 91 32 79 51 74 41 38 63 53 25</v>
      </c>
      <c r="F128" cm="1">
        <f t="array" ref="F128">_xlfn.LET(_xlpm.winning, _xlfn.TEXTSPLIT(TRIM(B128), " "),
         _xlpm.guessed, _xlfn.TEXTSPLIT(TRIM(C128), " "),
         _xlpm.matches, SUM(_xlfn.MAP(_xlpm.winning, _xlfn.LAMBDA(_xlpm.n, OR(_xlpm.n = _xlpm.guessed) * 1))),
         IF(_xlpm.matches = 0, 0, POWER(2, _xlpm.matches - 1)))</f>
        <v>8</v>
      </c>
    </row>
    <row r="129" spans="1:6" x14ac:dyDescent="0.45">
      <c r="A129" t="str">
        <v>Card 127</v>
      </c>
      <c r="B129" t="str">
        <v xml:space="preserve">89 79 66 27 59 52 48 85 53 75 </v>
      </c>
      <c r="C129" t="str">
        <v xml:space="preserve"> 48 89 11 72 62 85  5 78 36 13  2 96 53 60 55 34 38 21 42  1 82  9 97 75 32</v>
      </c>
      <c r="F129" cm="1">
        <f t="array" ref="F129">_xlfn.LET(_xlpm.winning, _xlfn.TEXTSPLIT(TRIM(B129), " "),
         _xlpm.guessed, _xlfn.TEXTSPLIT(TRIM(C129), " "),
         _xlpm.matches, SUM(_xlfn.MAP(_xlpm.winning, _xlfn.LAMBDA(_xlpm.n, OR(_xlpm.n = _xlpm.guessed) * 1))),
         IF(_xlpm.matches = 0, 0, POWER(2, _xlpm.matches - 1)))</f>
        <v>16</v>
      </c>
    </row>
    <row r="130" spans="1:6" x14ac:dyDescent="0.45">
      <c r="A130" t="str">
        <v>Card 128</v>
      </c>
      <c r="B130" t="str">
        <v xml:space="preserve">87 54 92 24 73 72 60 64 57 75 </v>
      </c>
      <c r="C130" t="str">
        <v xml:space="preserve"> 22 91 98 47 72 23 80 81 74  7 95 84 89 73 37 45 19 75 12 32 34 83 33 46 40</v>
      </c>
      <c r="F130" cm="1">
        <f t="array" ref="F130">_xlfn.LET(_xlpm.winning, _xlfn.TEXTSPLIT(TRIM(B130), " "),
         _xlpm.guessed, _xlfn.TEXTSPLIT(TRIM(C130), " "),
         _xlpm.matches, SUM(_xlfn.MAP(_xlpm.winning, _xlfn.LAMBDA(_xlpm.n, OR(_xlpm.n = _xlpm.guessed) * 1))),
         IF(_xlpm.matches = 0, 0, POWER(2, _xlpm.matches - 1)))</f>
        <v>4</v>
      </c>
    </row>
    <row r="131" spans="1:6" x14ac:dyDescent="0.45">
      <c r="A131" t="str">
        <v>Card 129</v>
      </c>
      <c r="B131" t="str">
        <v xml:space="preserve">94 75 61 45 66 28 41 48 97 36 </v>
      </c>
      <c r="C131" t="str">
        <v xml:space="preserve"> 26 89 88 71  6 69 85 22 10 40 39 15 53  4 28 92  3 95 33 18  5 43 77 84 68</v>
      </c>
      <c r="F131" cm="1">
        <f t="array" ref="F131">_xlfn.LET(_xlpm.winning, _xlfn.TEXTSPLIT(TRIM(B131), " "),
         _xlpm.guessed, _xlfn.TEXTSPLIT(TRIM(C131), " "),
         _xlpm.matches, SUM(_xlfn.MAP(_xlpm.winning, _xlfn.LAMBDA(_xlpm.n, OR(_xlpm.n = _xlpm.guessed) * 1))),
         IF(_xlpm.matches = 0, 0, POWER(2, _xlpm.matches - 1)))</f>
        <v>1</v>
      </c>
    </row>
    <row r="132" spans="1:6" x14ac:dyDescent="0.45">
      <c r="A132" t="str">
        <v>Card 130</v>
      </c>
      <c r="B132" t="str">
        <v xml:space="preserve"> 8 39 74  3 91 69 81 95 58 12 </v>
      </c>
      <c r="C132" t="str">
        <v xml:space="preserve"> 94 85 24 54 83 12 16 76 80 87 30 27 82  6 43 31 26 59 96  4 71 60 65 32 97</v>
      </c>
      <c r="F132" cm="1">
        <f t="array" ref="F132">_xlfn.LET(_xlpm.winning, _xlfn.TEXTSPLIT(TRIM(B132), " "),
         _xlpm.guessed, _xlfn.TEXTSPLIT(TRIM(C132), " "),
         _xlpm.matches, SUM(_xlfn.MAP(_xlpm.winning, _xlfn.LAMBDA(_xlpm.n, OR(_xlpm.n = _xlpm.guessed) * 1))),
         IF(_xlpm.matches = 0, 0, POWER(2, _xlpm.matches - 1)))</f>
        <v>1</v>
      </c>
    </row>
    <row r="133" spans="1:6" x14ac:dyDescent="0.45">
      <c r="A133" t="str">
        <v>Card 131</v>
      </c>
      <c r="B133" t="str">
        <v xml:space="preserve">75 60 86 88 82 45 61 52  5 72 </v>
      </c>
      <c r="C133" t="str">
        <v xml:space="preserve"> 93 25 11 41  7 20 35 13 63 67 47 29 65 98 62 81 58 21 16 37 84 68 57  6 92</v>
      </c>
      <c r="F133" cm="1">
        <f t="array" ref="F133">_xlfn.LET(_xlpm.winning, _xlfn.TEXTSPLIT(TRIM(B133), " "),
         _xlpm.guessed, _xlfn.TEXTSPLIT(TRIM(C133), " "),
         _xlpm.matches, SUM(_xlfn.MAP(_xlpm.winning, _xlfn.LAMBDA(_xlpm.n, OR(_xlpm.n = _xlpm.guessed) * 1))),
         IF(_xlpm.matches = 0, 0, POWER(2, _xlpm.matches - 1)))</f>
        <v>0</v>
      </c>
    </row>
    <row r="134" spans="1:6" x14ac:dyDescent="0.45">
      <c r="A134" t="str">
        <v>Card 132</v>
      </c>
      <c r="B134" t="str">
        <v xml:space="preserve">81 62 18 13 72 11 84 65 23 21 </v>
      </c>
      <c r="C134" t="str">
        <v xml:space="preserve"> 63 29 27 17 19 56 55  5 45 52 73 91 40 66 36 12 24 96 32 31 79  9 94 82 80</v>
      </c>
      <c r="F134" cm="1">
        <f t="array" ref="F134">_xlfn.LET(_xlpm.winning, _xlfn.TEXTSPLIT(TRIM(B134), " "),
         _xlpm.guessed, _xlfn.TEXTSPLIT(TRIM(C134), " "),
         _xlpm.matches, SUM(_xlfn.MAP(_xlpm.winning, _xlfn.LAMBDA(_xlpm.n, OR(_xlpm.n = _xlpm.guessed) * 1))),
         IF(_xlpm.matches = 0, 0, POWER(2, _xlpm.matches - 1)))</f>
        <v>0</v>
      </c>
    </row>
    <row r="135" spans="1:6" x14ac:dyDescent="0.45">
      <c r="A135" t="str">
        <v>Card 133</v>
      </c>
      <c r="B135" t="str">
        <v xml:space="preserve">77 68  6 70 76 51 86 52 94 12 </v>
      </c>
      <c r="C135" t="str">
        <v xml:space="preserve"> 50 17  6 53 28 58 52 90 81 76 12 68 77 47  8 92 70 78 15 56 51 23 94 86 89</v>
      </c>
      <c r="F135" cm="1">
        <f t="array" ref="F135">_xlfn.LET(_xlpm.winning, _xlfn.TEXTSPLIT(TRIM(B135), " "),
         _xlpm.guessed, _xlfn.TEXTSPLIT(TRIM(C135), " "),
         _xlpm.matches, SUM(_xlfn.MAP(_xlpm.winning, _xlfn.LAMBDA(_xlpm.n, OR(_xlpm.n = _xlpm.guessed) * 1))),
         IF(_xlpm.matches = 0, 0, POWER(2, _xlpm.matches - 1)))</f>
        <v>512</v>
      </c>
    </row>
    <row r="136" spans="1:6" x14ac:dyDescent="0.45">
      <c r="A136" t="str">
        <v>Card 134</v>
      </c>
      <c r="B136" t="str">
        <v xml:space="preserve">61 72 75 84 33 11 86 15 24 81 </v>
      </c>
      <c r="C136" t="str">
        <v xml:space="preserve"> 53 61 43 33 11 81 70 56  1 86 84 42 87 66 88 15 49 90 36 92 75 55 72 18 24</v>
      </c>
      <c r="F136" cm="1">
        <f t="array" ref="F136">_xlfn.LET(_xlpm.winning, _xlfn.TEXTSPLIT(TRIM(B136), " "),
         _xlpm.guessed, _xlfn.TEXTSPLIT(TRIM(C136), " "),
         _xlpm.matches, SUM(_xlfn.MAP(_xlpm.winning, _xlfn.LAMBDA(_xlpm.n, OR(_xlpm.n = _xlpm.guessed) * 1))),
         IF(_xlpm.matches = 0, 0, POWER(2, _xlpm.matches - 1)))</f>
        <v>512</v>
      </c>
    </row>
    <row r="137" spans="1:6" x14ac:dyDescent="0.45">
      <c r="A137" t="str">
        <v>Card 135</v>
      </c>
      <c r="B137" t="str">
        <v xml:space="preserve">80 82 12 48 95 40 18 98  3 66 </v>
      </c>
      <c r="C137" t="str">
        <v xml:space="preserve"> 84 22 33 92 62 71 87  5 74 91 21  9  6 66 28 93 54 56 80 53 16 64 68 72 98</v>
      </c>
      <c r="F137" cm="1">
        <f t="array" ref="F137">_xlfn.LET(_xlpm.winning, _xlfn.TEXTSPLIT(TRIM(B137), " "),
         _xlpm.guessed, _xlfn.TEXTSPLIT(TRIM(C137), " "),
         _xlpm.matches, SUM(_xlfn.MAP(_xlpm.winning, _xlfn.LAMBDA(_xlpm.n, OR(_xlpm.n = _xlpm.guessed) * 1))),
         IF(_xlpm.matches = 0, 0, POWER(2, _xlpm.matches - 1)))</f>
        <v>4</v>
      </c>
    </row>
    <row r="138" spans="1:6" x14ac:dyDescent="0.45">
      <c r="A138" t="str">
        <v>Card 136</v>
      </c>
      <c r="B138" t="str">
        <v xml:space="preserve">81 73 85  1 21 60 82 35 10 16 </v>
      </c>
      <c r="C138" t="str">
        <v xml:space="preserve"> 79 88 59 85 92 61 16 73  1 55 90 35 81 74 53 21 20 26 91 99 30 10 82 60 25</v>
      </c>
      <c r="F138" cm="1">
        <f t="array" ref="F138">_xlfn.LET(_xlpm.winning, _xlfn.TEXTSPLIT(TRIM(B138), " "),
         _xlpm.guessed, _xlfn.TEXTSPLIT(TRIM(C138), " "),
         _xlpm.matches, SUM(_xlfn.MAP(_xlpm.winning, _xlfn.LAMBDA(_xlpm.n, OR(_xlpm.n = _xlpm.guessed) * 1))),
         IF(_xlpm.matches = 0, 0, POWER(2, _xlpm.matches - 1)))</f>
        <v>512</v>
      </c>
    </row>
    <row r="139" spans="1:6" x14ac:dyDescent="0.45">
      <c r="A139" t="str">
        <v>Card 137</v>
      </c>
      <c r="B139" t="str">
        <v xml:space="preserve">13 72 81 36 93 71 67 19 94 25 </v>
      </c>
      <c r="C139" t="str">
        <v xml:space="preserve"> 83 21 23 41 89 65 47 73 39 67 27 33 29 38 74 51 63 77 26 68 22 98  9 66 78</v>
      </c>
      <c r="F139" cm="1">
        <f t="array" ref="F139">_xlfn.LET(_xlpm.winning, _xlfn.TEXTSPLIT(TRIM(B139), " "),
         _xlpm.guessed, _xlfn.TEXTSPLIT(TRIM(C139), " "),
         _xlpm.matches, SUM(_xlfn.MAP(_xlpm.winning, _xlfn.LAMBDA(_xlpm.n, OR(_xlpm.n = _xlpm.guessed) * 1))),
         IF(_xlpm.matches = 0, 0, POWER(2, _xlpm.matches - 1)))</f>
        <v>1</v>
      </c>
    </row>
    <row r="140" spans="1:6" x14ac:dyDescent="0.45">
      <c r="A140" t="str">
        <v>Card 138</v>
      </c>
      <c r="B140" t="str">
        <v xml:space="preserve">83  9 60 92 97 63 81 35  7 28 </v>
      </c>
      <c r="C140" t="str">
        <v xml:space="preserve"> 36 63 46 24 62 91  1 86 40 38 99 34 41 35 68 92 85 45 10 28  7  9 97 27 72</v>
      </c>
      <c r="F140" cm="1">
        <f t="array" ref="F140">_xlfn.LET(_xlpm.winning, _xlfn.TEXTSPLIT(TRIM(B140), " "),
         _xlpm.guessed, _xlfn.TEXTSPLIT(TRIM(C140), " "),
         _xlpm.matches, SUM(_xlfn.MAP(_xlpm.winning, _xlfn.LAMBDA(_xlpm.n, OR(_xlpm.n = _xlpm.guessed) * 1))),
         IF(_xlpm.matches = 0, 0, POWER(2, _xlpm.matches - 1)))</f>
        <v>64</v>
      </c>
    </row>
    <row r="141" spans="1:6" x14ac:dyDescent="0.45">
      <c r="A141" t="str">
        <v>Card 139</v>
      </c>
      <c r="B141" t="str">
        <v xml:space="preserve">38 82 12 60 72 33 65 55 21 70 </v>
      </c>
      <c r="C141" t="str">
        <v xml:space="preserve"> 30 56  6 14 12 60 70 50 38 55 63 48 72 21  4 25 61 37 39 82 65  2 13 68 33</v>
      </c>
      <c r="F141" cm="1">
        <f t="array" ref="F141">_xlfn.LET(_xlpm.winning, _xlfn.TEXTSPLIT(TRIM(B141), " "),
         _xlpm.guessed, _xlfn.TEXTSPLIT(TRIM(C141), " "),
         _xlpm.matches, SUM(_xlfn.MAP(_xlpm.winning, _xlfn.LAMBDA(_xlpm.n, OR(_xlpm.n = _xlpm.guessed) * 1))),
         IF(_xlpm.matches = 0, 0, POWER(2, _xlpm.matches - 1)))</f>
        <v>512</v>
      </c>
    </row>
    <row r="142" spans="1:6" x14ac:dyDescent="0.45">
      <c r="A142" t="str">
        <v>Card 140</v>
      </c>
      <c r="B142" t="str">
        <v xml:space="preserve">24 61 78 83  3 30 62 32 93 72 </v>
      </c>
      <c r="C142" t="str">
        <v xml:space="preserve"> 24 26 82 62 40 44 42 43 60 78 39 32 75 57 29 13 30 17 71 61 37 55 72 22  8</v>
      </c>
      <c r="F142" cm="1">
        <f t="array" ref="F142">_xlfn.LET(_xlpm.winning, _xlfn.TEXTSPLIT(TRIM(B142), " "),
         _xlpm.guessed, _xlfn.TEXTSPLIT(TRIM(C142), " "),
         _xlpm.matches, SUM(_xlfn.MAP(_xlpm.winning, _xlfn.LAMBDA(_xlpm.n, OR(_xlpm.n = _xlpm.guessed) * 1))),
         IF(_xlpm.matches = 0, 0, POWER(2, _xlpm.matches - 1)))</f>
        <v>64</v>
      </c>
    </row>
    <row r="143" spans="1:6" x14ac:dyDescent="0.45">
      <c r="A143" t="str">
        <v>Card 141</v>
      </c>
      <c r="B143" t="str">
        <v xml:space="preserve">32 51  4 66 29 56 70 35 36 44 </v>
      </c>
      <c r="C143" t="str">
        <v xml:space="preserve"> 38  6 67  2 80 13  8 15 48 82 50 28 23 76 58 20 62 90 24 32 60 77 97 72 37</v>
      </c>
      <c r="F143" cm="1">
        <f t="array" ref="F143">_xlfn.LET(_xlpm.winning, _xlfn.TEXTSPLIT(TRIM(B143), " "),
         _xlpm.guessed, _xlfn.TEXTSPLIT(TRIM(C143), " "),
         _xlpm.matches, SUM(_xlfn.MAP(_xlpm.winning, _xlfn.LAMBDA(_xlpm.n, OR(_xlpm.n = _xlpm.guessed) * 1))),
         IF(_xlpm.matches = 0, 0, POWER(2, _xlpm.matches - 1)))</f>
        <v>1</v>
      </c>
    </row>
    <row r="144" spans="1:6" x14ac:dyDescent="0.45">
      <c r="A144" t="str">
        <v>Card 142</v>
      </c>
      <c r="B144" t="str">
        <v xml:space="preserve"> 7 71 82 35  4 51  3 85 20 50 </v>
      </c>
      <c r="C144" t="str">
        <v xml:space="preserve"> 24 28 16 70 97 18 26 79  8  5 27 32 41 42 36 39 49  1 86 23 55 48 72 87 65</v>
      </c>
      <c r="F144" cm="1">
        <f t="array" ref="F144">_xlfn.LET(_xlpm.winning, _xlfn.TEXTSPLIT(TRIM(B144), " "),
         _xlpm.guessed, _xlfn.TEXTSPLIT(TRIM(C144), " "),
         _xlpm.matches, SUM(_xlfn.MAP(_xlpm.winning, _xlfn.LAMBDA(_xlpm.n, OR(_xlpm.n = _xlpm.guessed) * 1))),
         IF(_xlpm.matches = 0, 0, POWER(2, _xlpm.matches - 1)))</f>
        <v>0</v>
      </c>
    </row>
    <row r="145" spans="1:6" x14ac:dyDescent="0.45">
      <c r="A145" t="str">
        <v>Card 143</v>
      </c>
      <c r="B145" t="str">
        <v xml:space="preserve">86 79 20 64 92 73 89 31 47 78 </v>
      </c>
      <c r="C145" t="str">
        <v xml:space="preserve"> 20 36 74 21 70 29 14 92 78 65 67 12 22 31 35 24 51 97 45 42  7 48 15 28 82</v>
      </c>
      <c r="F145" cm="1">
        <f t="array" ref="F145">_xlfn.LET(_xlpm.winning, _xlfn.TEXTSPLIT(TRIM(B145), " "),
         _xlpm.guessed, _xlfn.TEXTSPLIT(TRIM(C145), " "),
         _xlpm.matches, SUM(_xlfn.MAP(_xlpm.winning, _xlfn.LAMBDA(_xlpm.n, OR(_xlpm.n = _xlpm.guessed) * 1))),
         IF(_xlpm.matches = 0, 0, POWER(2, _xlpm.matches - 1)))</f>
        <v>8</v>
      </c>
    </row>
    <row r="146" spans="1:6" x14ac:dyDescent="0.45">
      <c r="A146" t="str">
        <v>Card 144</v>
      </c>
      <c r="B146" t="str">
        <v xml:space="preserve">65 98 49 14 31 89 47 66 73 59 </v>
      </c>
      <c r="C146" t="str">
        <v xml:space="preserve"> 81 55  4 45  8 32 99 38 95 67 62 80 84  2  1 53 18 46  6 19 79  3 74 70 83</v>
      </c>
      <c r="F146" cm="1">
        <f t="array" ref="F146">_xlfn.LET(_xlpm.winning, _xlfn.TEXTSPLIT(TRIM(B146), " "),
         _xlpm.guessed, _xlfn.TEXTSPLIT(TRIM(C146), " "),
         _xlpm.matches, SUM(_xlfn.MAP(_xlpm.winning, _xlfn.LAMBDA(_xlpm.n, OR(_xlpm.n = _xlpm.guessed) * 1))),
         IF(_xlpm.matches = 0, 0, POWER(2, _xlpm.matches - 1)))</f>
        <v>0</v>
      </c>
    </row>
    <row r="147" spans="1:6" x14ac:dyDescent="0.45">
      <c r="A147" t="str">
        <v>Card 145</v>
      </c>
      <c r="B147" t="str">
        <v xml:space="preserve">58 68 79 56 16 95 54 87 19 20 </v>
      </c>
      <c r="C147" t="str">
        <v xml:space="preserve"> 41 74 46 96 32 79 26 22 66 60 73 18  1 23 56 38 14 54 78 68 70 11 27 62 82</v>
      </c>
      <c r="F147" cm="1">
        <f t="array" ref="F147">_xlfn.LET(_xlpm.winning, _xlfn.TEXTSPLIT(TRIM(B147), " "),
         _xlpm.guessed, _xlfn.TEXTSPLIT(TRIM(C147), " "),
         _xlpm.matches, SUM(_xlfn.MAP(_xlpm.winning, _xlfn.LAMBDA(_xlpm.n, OR(_xlpm.n = _xlpm.guessed) * 1))),
         IF(_xlpm.matches = 0, 0, POWER(2, _xlpm.matches - 1)))</f>
        <v>8</v>
      </c>
    </row>
    <row r="148" spans="1:6" x14ac:dyDescent="0.45">
      <c r="A148" t="str">
        <v>Card 146</v>
      </c>
      <c r="B148" t="str">
        <v xml:space="preserve">10 89 12 51 50 55 15 36 44 73 </v>
      </c>
      <c r="C148" t="str">
        <v xml:space="preserve"> 12 47 64 59 34 50  9 57 20 38 81 95 86 46 88 27 30 56 90 32 78 58 72 26 80</v>
      </c>
      <c r="F148" cm="1">
        <f t="array" ref="F148">_xlfn.LET(_xlpm.winning, _xlfn.TEXTSPLIT(TRIM(B148), " "),
         _xlpm.guessed, _xlfn.TEXTSPLIT(TRIM(C148), " "),
         _xlpm.matches, SUM(_xlfn.MAP(_xlpm.winning, _xlfn.LAMBDA(_xlpm.n, OR(_xlpm.n = _xlpm.guessed) * 1))),
         IF(_xlpm.matches = 0, 0, POWER(2, _xlpm.matches - 1)))</f>
        <v>2</v>
      </c>
    </row>
    <row r="149" spans="1:6" x14ac:dyDescent="0.45">
      <c r="A149" t="str">
        <v>Card 147</v>
      </c>
      <c r="B149" t="str">
        <v xml:space="preserve">20  3 86 21 50 62 22 37 98 78 </v>
      </c>
      <c r="C149" t="str">
        <v xml:space="preserve"> 32 26 50 78 79 91 93 81 94 76 85 88 33 40 34 84 55 68 53 80 64 83  4 70 46</v>
      </c>
      <c r="F149" cm="1">
        <f t="array" ref="F149">_xlfn.LET(_xlpm.winning, _xlfn.TEXTSPLIT(TRIM(B149), " "),
         _xlpm.guessed, _xlfn.TEXTSPLIT(TRIM(C149), " "),
         _xlpm.matches, SUM(_xlfn.MAP(_xlpm.winning, _xlfn.LAMBDA(_xlpm.n, OR(_xlpm.n = _xlpm.guessed) * 1))),
         IF(_xlpm.matches = 0, 0, POWER(2, _xlpm.matches - 1)))</f>
        <v>2</v>
      </c>
    </row>
    <row r="150" spans="1:6" x14ac:dyDescent="0.45">
      <c r="A150" t="str">
        <v>Card 148</v>
      </c>
      <c r="B150" t="str">
        <v xml:space="preserve">73 17 63 58 55 37 67  3 35  1 </v>
      </c>
      <c r="C150" t="str">
        <v xml:space="preserve"> 88 98  5 94 40 58 17 34 45 75 77 30 96  4 48 38 51 99 18 28  2 53 12 20 69</v>
      </c>
      <c r="F150" cm="1">
        <f t="array" ref="F150">_xlfn.LET(_xlpm.winning, _xlfn.TEXTSPLIT(TRIM(B150), " "),
         _xlpm.guessed, _xlfn.TEXTSPLIT(TRIM(C150), " "),
         _xlpm.matches, SUM(_xlfn.MAP(_xlpm.winning, _xlfn.LAMBDA(_xlpm.n, OR(_xlpm.n = _xlpm.guessed) * 1))),
         IF(_xlpm.matches = 0, 0, POWER(2, _xlpm.matches - 1)))</f>
        <v>2</v>
      </c>
    </row>
    <row r="151" spans="1:6" x14ac:dyDescent="0.45">
      <c r="A151" t="str">
        <v>Card 149</v>
      </c>
      <c r="B151" t="str">
        <v xml:space="preserve">57 30 31 85 94  5 65 81 35 50 </v>
      </c>
      <c r="C151" t="str">
        <v xml:space="preserve"> 17 19 59 90  3 23 87 49 18 89 30 26 56 24 32 83 39 44 33 69 20 64 76 71 27</v>
      </c>
      <c r="F151" cm="1">
        <f t="array" ref="F151">_xlfn.LET(_xlpm.winning, _xlfn.TEXTSPLIT(TRIM(B151), " "),
         _xlpm.guessed, _xlfn.TEXTSPLIT(TRIM(C151), " "),
         _xlpm.matches, SUM(_xlfn.MAP(_xlpm.winning, _xlfn.LAMBDA(_xlpm.n, OR(_xlpm.n = _xlpm.guessed) * 1))),
         IF(_xlpm.matches = 0, 0, POWER(2, _xlpm.matches - 1)))</f>
        <v>1</v>
      </c>
    </row>
    <row r="152" spans="1:6" x14ac:dyDescent="0.45">
      <c r="A152" t="str">
        <v>Card 150</v>
      </c>
      <c r="B152" t="str">
        <v xml:space="preserve">50 83 74 16  8 18 71 15 48 39 </v>
      </c>
      <c r="C152" t="str">
        <v xml:space="preserve"> 79 58 67 89 33 10 97 81 38 82 92 87 72 70 56 62 69 31  2 17 22 95  7 53 55</v>
      </c>
      <c r="F152" cm="1">
        <f t="array" ref="F152">_xlfn.LET(_xlpm.winning, _xlfn.TEXTSPLIT(TRIM(B152), " "),
         _xlpm.guessed, _xlfn.TEXTSPLIT(TRIM(C152), " "),
         _xlpm.matches, SUM(_xlfn.MAP(_xlpm.winning, _xlfn.LAMBDA(_xlpm.n, OR(_xlpm.n = _xlpm.guessed) * 1))),
         IF(_xlpm.matches = 0, 0, POWER(2, _xlpm.matches - 1)))</f>
        <v>0</v>
      </c>
    </row>
    <row r="153" spans="1:6" x14ac:dyDescent="0.45">
      <c r="A153" t="str">
        <v>Card 151</v>
      </c>
      <c r="B153" t="str">
        <v xml:space="preserve"> 2 44  6 14 99 84 35 91 54  1 </v>
      </c>
      <c r="C153" t="str">
        <v xml:space="preserve"> 90 45 80 16 35 51 84 54 86 33 79 47  4 11 85 92 95 15 61 12  6 91 29 32 94</v>
      </c>
      <c r="F153" cm="1">
        <f t="array" ref="F153">_xlfn.LET(_xlpm.winning, _xlfn.TEXTSPLIT(TRIM(B153), " "),
         _xlpm.guessed, _xlfn.TEXTSPLIT(TRIM(C153), " "),
         _xlpm.matches, SUM(_xlfn.MAP(_xlpm.winning, _xlfn.LAMBDA(_xlpm.n, OR(_xlpm.n = _xlpm.guessed) * 1))),
         IF(_xlpm.matches = 0, 0, POWER(2, _xlpm.matches - 1)))</f>
        <v>16</v>
      </c>
    </row>
    <row r="154" spans="1:6" x14ac:dyDescent="0.45">
      <c r="A154" t="str">
        <v>Card 152</v>
      </c>
      <c r="B154" t="str">
        <v xml:space="preserve"> 1 36 80  9 92 96 39 45 94 26 </v>
      </c>
      <c r="C154" t="str">
        <v xml:space="preserve">  8 87 94 81 99 41 80 96 17 26 57 39 53  6 92 27 74 45  1 10 38 84  9 36 44</v>
      </c>
      <c r="F154" cm="1">
        <f t="array" ref="F154">_xlfn.LET(_xlpm.winning, _xlfn.TEXTSPLIT(TRIM(B154), " "),
         _xlpm.guessed, _xlfn.TEXTSPLIT(TRIM(C154), " "),
         _xlpm.matches, SUM(_xlfn.MAP(_xlpm.winning, _xlfn.LAMBDA(_xlpm.n, OR(_xlpm.n = _xlpm.guessed) * 1))),
         IF(_xlpm.matches = 0, 0, POWER(2, _xlpm.matches - 1)))</f>
        <v>512</v>
      </c>
    </row>
    <row r="155" spans="1:6" x14ac:dyDescent="0.45">
      <c r="A155" t="str">
        <v>Card 153</v>
      </c>
      <c r="B155" t="str">
        <v xml:space="preserve">79 41 13  7 73 95 17  8 47 28 </v>
      </c>
      <c r="C155" t="str">
        <v xml:space="preserve"> 34 79 30 95 41 28  8 87 33 13  6 51 39  7 73 97  3 21 59 60 48 47 81 10 17</v>
      </c>
      <c r="F155" cm="1">
        <f t="array" ref="F155">_xlfn.LET(_xlpm.winning, _xlfn.TEXTSPLIT(TRIM(B155), " "),
         _xlpm.guessed, _xlfn.TEXTSPLIT(TRIM(C155), " "),
         _xlpm.matches, SUM(_xlfn.MAP(_xlpm.winning, _xlfn.LAMBDA(_xlpm.n, OR(_xlpm.n = _xlpm.guessed) * 1))),
         IF(_xlpm.matches = 0, 0, POWER(2, _xlpm.matches - 1)))</f>
        <v>512</v>
      </c>
    </row>
    <row r="156" spans="1:6" x14ac:dyDescent="0.45">
      <c r="A156" t="str">
        <v>Card 154</v>
      </c>
      <c r="B156" t="str">
        <v xml:space="preserve">62 47 50 22 64 83 77 51 37 15 </v>
      </c>
      <c r="C156" t="str">
        <v xml:space="preserve"> 44 53 49 77 66 15 33 62 22 91 83 89 37 50  5 47 64 36 52 27 75 30 84 12 51</v>
      </c>
      <c r="F156" cm="1">
        <f t="array" ref="F156">_xlfn.LET(_xlpm.winning, _xlfn.TEXTSPLIT(TRIM(B156), " "),
         _xlpm.guessed, _xlfn.TEXTSPLIT(TRIM(C156), " "),
         _xlpm.matches, SUM(_xlfn.MAP(_xlpm.winning, _xlfn.LAMBDA(_xlpm.n, OR(_xlpm.n = _xlpm.guessed) * 1))),
         IF(_xlpm.matches = 0, 0, POWER(2, _xlpm.matches - 1)))</f>
        <v>512</v>
      </c>
    </row>
    <row r="157" spans="1:6" x14ac:dyDescent="0.45">
      <c r="A157" t="str">
        <v>Card 155</v>
      </c>
      <c r="B157" t="str">
        <v xml:space="preserve">96 11 95 56  1 91 99 31 17 76 </v>
      </c>
      <c r="C157" t="str">
        <v xml:space="preserve"> 48 22 96 76 14 95  1 11 39 92  8 56 35 74 99 71 12 24 85 10 31 17 49 72 91</v>
      </c>
      <c r="F157" cm="1">
        <f t="array" ref="F157">_xlfn.LET(_xlpm.winning, _xlfn.TEXTSPLIT(TRIM(B157), " "),
         _xlpm.guessed, _xlfn.TEXTSPLIT(TRIM(C157), " "),
         _xlpm.matches, SUM(_xlfn.MAP(_xlpm.winning, _xlfn.LAMBDA(_xlpm.n, OR(_xlpm.n = _xlpm.guessed) * 1))),
         IF(_xlpm.matches = 0, 0, POWER(2, _xlpm.matches - 1)))</f>
        <v>512</v>
      </c>
    </row>
    <row r="158" spans="1:6" x14ac:dyDescent="0.45">
      <c r="A158" t="str">
        <v>Card 156</v>
      </c>
      <c r="B158" t="str">
        <v xml:space="preserve">95 26 90 54 11 59 12 18 61 67 </v>
      </c>
      <c r="C158" t="str">
        <v xml:space="preserve"> 32 97 29 31 44 87 79 28 34 58 56 73 91  7 48 82 94 42  9 22 88 50 64  2 13</v>
      </c>
      <c r="F158" cm="1">
        <f t="array" ref="F158">_xlfn.LET(_xlpm.winning, _xlfn.TEXTSPLIT(TRIM(B158), " "),
         _xlpm.guessed, _xlfn.TEXTSPLIT(TRIM(C158), " "),
         _xlpm.matches, SUM(_xlfn.MAP(_xlpm.winning, _xlfn.LAMBDA(_xlpm.n, OR(_xlpm.n = _xlpm.guessed) * 1))),
         IF(_xlpm.matches = 0, 0, POWER(2, _xlpm.matches - 1)))</f>
        <v>0</v>
      </c>
    </row>
    <row r="159" spans="1:6" x14ac:dyDescent="0.45">
      <c r="A159" t="str">
        <v>Card 157</v>
      </c>
      <c r="B159" t="str">
        <v xml:space="preserve">59 53 48  7 61 16 18  2 86 22 </v>
      </c>
      <c r="C159" t="str">
        <v xml:space="preserve"> 15 55 86 39 85 42 16 22 48 12 18  1  9 24 54 82 40 31 26 79 66 59  2 75 61</v>
      </c>
      <c r="F159" cm="1">
        <f t="array" ref="F159">_xlfn.LET(_xlpm.winning, _xlfn.TEXTSPLIT(TRIM(B159), " "),
         _xlpm.guessed, _xlfn.TEXTSPLIT(TRIM(C159), " "),
         _xlpm.matches, SUM(_xlfn.MAP(_xlpm.winning, _xlfn.LAMBDA(_xlpm.n, OR(_xlpm.n = _xlpm.guessed) * 1))),
         IF(_xlpm.matches = 0, 0, POWER(2, _xlpm.matches - 1)))</f>
        <v>128</v>
      </c>
    </row>
    <row r="160" spans="1:6" x14ac:dyDescent="0.45">
      <c r="A160" t="str">
        <v>Card 158</v>
      </c>
      <c r="B160" t="str">
        <v xml:space="preserve">25 44 17 67 65 33 57 56 52 10 </v>
      </c>
      <c r="C160" t="str">
        <v xml:space="preserve"> 54 81 89 11 24 93 82  3 35 98 80 33  7 21 85 74 65 77 26 46 34 42 87 68 44</v>
      </c>
      <c r="F160" cm="1">
        <f t="array" ref="F160">_xlfn.LET(_xlpm.winning, _xlfn.TEXTSPLIT(TRIM(B160), " "),
         _xlpm.guessed, _xlfn.TEXTSPLIT(TRIM(C160), " "),
         _xlpm.matches, SUM(_xlfn.MAP(_xlpm.winning, _xlfn.LAMBDA(_xlpm.n, OR(_xlpm.n = _xlpm.guessed) * 1))),
         IF(_xlpm.matches = 0, 0, POWER(2, _xlpm.matches - 1)))</f>
        <v>4</v>
      </c>
    </row>
    <row r="161" spans="1:6" x14ac:dyDescent="0.45">
      <c r="A161" t="str">
        <v>Card 159</v>
      </c>
      <c r="B161" t="str">
        <v xml:space="preserve">54 22 66 99 48 10 58 75 87 94 </v>
      </c>
      <c r="C161" t="str">
        <v xml:space="preserve"> 12 16 21 74 87 58 20 22 10 96 54 90 48 67 11 94 75 52 49 15 76 99 26 34 66</v>
      </c>
      <c r="F161" cm="1">
        <f t="array" ref="F161">_xlfn.LET(_xlpm.winning, _xlfn.TEXTSPLIT(TRIM(B161), " "),
         _xlpm.guessed, _xlfn.TEXTSPLIT(TRIM(C161), " "),
         _xlpm.matches, SUM(_xlfn.MAP(_xlpm.winning, _xlfn.LAMBDA(_xlpm.n, OR(_xlpm.n = _xlpm.guessed) * 1))),
         IF(_xlpm.matches = 0, 0, POWER(2, _xlpm.matches - 1)))</f>
        <v>512</v>
      </c>
    </row>
    <row r="162" spans="1:6" x14ac:dyDescent="0.45">
      <c r="A162" t="str">
        <v>Card 160</v>
      </c>
      <c r="B162" t="str">
        <v xml:space="preserve">25 27  8 48 59 14 26 42 60 20 </v>
      </c>
      <c r="C162" t="str">
        <v xml:space="preserve"> 82 84  4 39 52 78 49  9 13  7 89 12 30 86 92 67 57 40 96 80 29 71 35 72 23</v>
      </c>
      <c r="F162" cm="1">
        <f t="array" ref="F162">_xlfn.LET(_xlpm.winning, _xlfn.TEXTSPLIT(TRIM(B162), " "),
         _xlpm.guessed, _xlfn.TEXTSPLIT(TRIM(C162), " "),
         _xlpm.matches, SUM(_xlfn.MAP(_xlpm.winning, _xlfn.LAMBDA(_xlpm.n, OR(_xlpm.n = _xlpm.guessed) * 1))),
         IF(_xlpm.matches = 0, 0, POWER(2, _xlpm.matches - 1)))</f>
        <v>0</v>
      </c>
    </row>
    <row r="163" spans="1:6" x14ac:dyDescent="0.45">
      <c r="A163" t="str">
        <v>Card 161</v>
      </c>
      <c r="B163" t="str">
        <v xml:space="preserve">77 58 25 78 10 89 18 90 14 30 </v>
      </c>
      <c r="C163" t="str">
        <v xml:space="preserve"> 67 11 31 13  6 68 23  4 85 88  3 70 97 56 35 29 74 17 96 32 83 16 71 41 45</v>
      </c>
      <c r="F163" cm="1">
        <f t="array" ref="F163">_xlfn.LET(_xlpm.winning, _xlfn.TEXTSPLIT(TRIM(B163), " "),
         _xlpm.guessed, _xlfn.TEXTSPLIT(TRIM(C163), " "),
         _xlpm.matches, SUM(_xlfn.MAP(_xlpm.winning, _xlfn.LAMBDA(_xlpm.n, OR(_xlpm.n = _xlpm.guessed) * 1))),
         IF(_xlpm.matches = 0, 0, POWER(2, _xlpm.matches - 1)))</f>
        <v>0</v>
      </c>
    </row>
    <row r="164" spans="1:6" x14ac:dyDescent="0.45">
      <c r="A164" t="str">
        <v>Card 162</v>
      </c>
      <c r="B164" t="str">
        <v xml:space="preserve">90 99 58 44 27  3 17 91 40 55 </v>
      </c>
      <c r="C164" t="str">
        <v xml:space="preserve"> 46 17 26 90 53 27 91 93 79 44 55 99 10 31 30 45 58 23 74 66 11 40 92  3 97</v>
      </c>
      <c r="F164" cm="1">
        <f t="array" ref="F164">_xlfn.LET(_xlpm.winning, _xlfn.TEXTSPLIT(TRIM(B164), " "),
         _xlpm.guessed, _xlfn.TEXTSPLIT(TRIM(C164), " "),
         _xlpm.matches, SUM(_xlfn.MAP(_xlpm.winning, _xlfn.LAMBDA(_xlpm.n, OR(_xlpm.n = _xlpm.guessed) * 1))),
         IF(_xlpm.matches = 0, 0, POWER(2, _xlpm.matches - 1)))</f>
        <v>512</v>
      </c>
    </row>
    <row r="165" spans="1:6" x14ac:dyDescent="0.45">
      <c r="A165" t="str">
        <v>Card 163</v>
      </c>
      <c r="B165" t="str">
        <v xml:space="preserve">81 56 26 18  2 38 82 94 55 19 </v>
      </c>
      <c r="C165" t="str">
        <v xml:space="preserve"> 68 25 44 18 55 85 29 39 64 67 40 62 48 95  2 84 69 63 82  8 87 66 47 72 93</v>
      </c>
      <c r="F165" cm="1">
        <f t="array" ref="F165">_xlfn.LET(_xlpm.winning, _xlfn.TEXTSPLIT(TRIM(B165), " "),
         _xlpm.guessed, _xlfn.TEXTSPLIT(TRIM(C165), " "),
         _xlpm.matches, SUM(_xlfn.MAP(_xlpm.winning, _xlfn.LAMBDA(_xlpm.n, OR(_xlpm.n = _xlpm.guessed) * 1))),
         IF(_xlpm.matches = 0, 0, POWER(2, _xlpm.matches - 1)))</f>
        <v>8</v>
      </c>
    </row>
    <row r="166" spans="1:6" x14ac:dyDescent="0.45">
      <c r="A166" t="str">
        <v>Card 164</v>
      </c>
      <c r="B166" t="str">
        <v xml:space="preserve">52 38  3 66 98 14 48 20  4 73 </v>
      </c>
      <c r="C166" t="str">
        <v xml:space="preserve"> 21 93 77 73 66 86 70 98 18 31 51 12 52 45 38  3 72 14 48 62 71 67 46 69  4</v>
      </c>
      <c r="F166" cm="1">
        <f t="array" ref="F166">_xlfn.LET(_xlpm.winning, _xlfn.TEXTSPLIT(TRIM(B166), " "),
         _xlpm.guessed, _xlfn.TEXTSPLIT(TRIM(C166), " "),
         _xlpm.matches, SUM(_xlfn.MAP(_xlpm.winning, _xlfn.LAMBDA(_xlpm.n, OR(_xlpm.n = _xlpm.guessed) * 1))),
         IF(_xlpm.matches = 0, 0, POWER(2, _xlpm.matches - 1)))</f>
        <v>256</v>
      </c>
    </row>
    <row r="167" spans="1:6" x14ac:dyDescent="0.45">
      <c r="A167" t="str">
        <v>Card 165</v>
      </c>
      <c r="B167" t="str">
        <v xml:space="preserve">99 34 98 92 45  2  4 11 26 75 </v>
      </c>
      <c r="C167" t="str">
        <v xml:space="preserve"> 57  5 65 37  1 10 42 98 77 34 94  7  4 66 21 92 38 83 26 75 49 78 79 25 52</v>
      </c>
      <c r="F167" cm="1">
        <f t="array" ref="F167">_xlfn.LET(_xlpm.winning, _xlfn.TEXTSPLIT(TRIM(B167), " "),
         _xlpm.guessed, _xlfn.TEXTSPLIT(TRIM(C167), " "),
         _xlpm.matches, SUM(_xlfn.MAP(_xlpm.winning, _xlfn.LAMBDA(_xlpm.n, OR(_xlpm.n = _xlpm.guessed) * 1))),
         IF(_xlpm.matches = 0, 0, POWER(2, _xlpm.matches - 1)))</f>
        <v>32</v>
      </c>
    </row>
    <row r="168" spans="1:6" x14ac:dyDescent="0.45">
      <c r="A168" t="str">
        <v>Card 166</v>
      </c>
      <c r="B168" t="str">
        <v xml:space="preserve">57 84 46 48  1 73  4  2 12 70 </v>
      </c>
      <c r="C168" t="str">
        <v xml:space="preserve"> 57 99 12 70 48 30 20 34  9 72 50 65 91 66 52 46 37 78  4 73 32  1 84 75 71</v>
      </c>
      <c r="F168" cm="1">
        <f t="array" ref="F168">_xlfn.LET(_xlpm.winning, _xlfn.TEXTSPLIT(TRIM(B168), " "),
         _xlpm.guessed, _xlfn.TEXTSPLIT(TRIM(C168), " "),
         _xlpm.matches, SUM(_xlfn.MAP(_xlpm.winning, _xlfn.LAMBDA(_xlpm.n, OR(_xlpm.n = _xlpm.guessed) * 1))),
         IF(_xlpm.matches = 0, 0, POWER(2, _xlpm.matches - 1)))</f>
        <v>256</v>
      </c>
    </row>
    <row r="169" spans="1:6" x14ac:dyDescent="0.45">
      <c r="A169" t="str">
        <v>Card 167</v>
      </c>
      <c r="B169" t="str">
        <v xml:space="preserve">29 20  7 63 39 51 25 15 62 60 </v>
      </c>
      <c r="C169" t="str">
        <v xml:space="preserve"> 60 44  5 32 10 99 53  6 33 42 98 94 62 83 12 29 24 54 20 13 73 79 61 14 45</v>
      </c>
      <c r="F169" cm="1">
        <f t="array" ref="F169">_xlfn.LET(_xlpm.winning, _xlfn.TEXTSPLIT(TRIM(B169), " "),
         _xlpm.guessed, _xlfn.TEXTSPLIT(TRIM(C169), " "),
         _xlpm.matches, SUM(_xlfn.MAP(_xlpm.winning, _xlfn.LAMBDA(_xlpm.n, OR(_xlpm.n = _xlpm.guessed) * 1))),
         IF(_xlpm.matches = 0, 0, POWER(2, _xlpm.matches - 1)))</f>
        <v>8</v>
      </c>
    </row>
    <row r="170" spans="1:6" x14ac:dyDescent="0.45">
      <c r="A170" t="str">
        <v>Card 168</v>
      </c>
      <c r="B170" t="str">
        <v xml:space="preserve">81 74 27 44 71 80 30 29 90 60 </v>
      </c>
      <c r="C170" t="str">
        <v xml:space="preserve"> 64  6 76 84 54 85 80 92 36 90 40 78 94 50 55  5 29 12 34 20 13 62 28 82 70</v>
      </c>
      <c r="F170" cm="1">
        <f t="array" ref="F170">_xlfn.LET(_xlpm.winning, _xlfn.TEXTSPLIT(TRIM(B170), " "),
         _xlpm.guessed, _xlfn.TEXTSPLIT(TRIM(C170), " "),
         _xlpm.matches, SUM(_xlfn.MAP(_xlpm.winning, _xlfn.LAMBDA(_xlpm.n, OR(_xlpm.n = _xlpm.guessed) * 1))),
         IF(_xlpm.matches = 0, 0, POWER(2, _xlpm.matches - 1)))</f>
        <v>4</v>
      </c>
    </row>
    <row r="171" spans="1:6" x14ac:dyDescent="0.45">
      <c r="A171" t="str">
        <v>Card 169</v>
      </c>
      <c r="B171" t="str">
        <v xml:space="preserve">42 48 39 85 46  3  1 55 33 70 </v>
      </c>
      <c r="C171" t="str">
        <v xml:space="preserve"> 90 30 50 31 95 88 80 46 53 39 15 89 51 76 48 33 97 28 75 63 38 72  1 17 47</v>
      </c>
      <c r="F171" cm="1">
        <f t="array" ref="F171">_xlfn.LET(_xlpm.winning, _xlfn.TEXTSPLIT(TRIM(B171), " "),
         _xlpm.guessed, _xlfn.TEXTSPLIT(TRIM(C171), " "),
         _xlpm.matches, SUM(_xlfn.MAP(_xlpm.winning, _xlfn.LAMBDA(_xlpm.n, OR(_xlpm.n = _xlpm.guessed) * 1))),
         IF(_xlpm.matches = 0, 0, POWER(2, _xlpm.matches - 1)))</f>
        <v>16</v>
      </c>
    </row>
    <row r="172" spans="1:6" x14ac:dyDescent="0.45">
      <c r="A172" t="str">
        <v>Card 170</v>
      </c>
      <c r="B172" t="str">
        <v xml:space="preserve">78 40 42 30 31 46 48 92 41 53 </v>
      </c>
      <c r="C172" t="str">
        <v xml:space="preserve"> 31 20 28 17 98 54  5  1 44 91 97 40 42 73 65 83  6 75 68 93 95 86 82 30 34</v>
      </c>
      <c r="F172" cm="1">
        <f t="array" ref="F172">_xlfn.LET(_xlpm.winning, _xlfn.TEXTSPLIT(TRIM(B172), " "),
         _xlpm.guessed, _xlfn.TEXTSPLIT(TRIM(C172), " "),
         _xlpm.matches, SUM(_xlfn.MAP(_xlpm.winning, _xlfn.LAMBDA(_xlpm.n, OR(_xlpm.n = _xlpm.guessed) * 1))),
         IF(_xlpm.matches = 0, 0, POWER(2, _xlpm.matches - 1)))</f>
        <v>8</v>
      </c>
    </row>
    <row r="173" spans="1:6" x14ac:dyDescent="0.45">
      <c r="A173" t="str">
        <v>Card 171</v>
      </c>
      <c r="B173" t="str">
        <v xml:space="preserve">30 54 32 34 69 29 88 81 84 60 </v>
      </c>
      <c r="C173" t="str">
        <v xml:space="preserve"> 62  7 39 59 64 80 14 77 10 85 46 38 69 63 30 81  5 33 89 72 87 70 43 17 98</v>
      </c>
      <c r="F173" cm="1">
        <f t="array" ref="F173">_xlfn.LET(_xlpm.winning, _xlfn.TEXTSPLIT(TRIM(B173), " "),
         _xlpm.guessed, _xlfn.TEXTSPLIT(TRIM(C173), " "),
         _xlpm.matches, SUM(_xlfn.MAP(_xlpm.winning, _xlfn.LAMBDA(_xlpm.n, OR(_xlpm.n = _xlpm.guessed) * 1))),
         IF(_xlpm.matches = 0, 0, POWER(2, _xlpm.matches - 1)))</f>
        <v>4</v>
      </c>
    </row>
    <row r="174" spans="1:6" x14ac:dyDescent="0.45">
      <c r="A174" t="str">
        <v>Card 172</v>
      </c>
      <c r="B174" t="str">
        <v xml:space="preserve">52 59 65 99 20 71 10 70 89 92 </v>
      </c>
      <c r="C174" t="str">
        <v xml:space="preserve">  5 84 49 90 77 56 79 16 75 29 11 94 32 59 96 33 87 65 39 14  1 98  7 58 63</v>
      </c>
      <c r="F174" cm="1">
        <f t="array" ref="F174">_xlfn.LET(_xlpm.winning, _xlfn.TEXTSPLIT(TRIM(B174), " "),
         _xlpm.guessed, _xlfn.TEXTSPLIT(TRIM(C174), " "),
         _xlpm.matches, SUM(_xlfn.MAP(_xlpm.winning, _xlfn.LAMBDA(_xlpm.n, OR(_xlpm.n = _xlpm.guessed) * 1))),
         IF(_xlpm.matches = 0, 0, POWER(2, _xlpm.matches - 1)))</f>
        <v>2</v>
      </c>
    </row>
    <row r="175" spans="1:6" x14ac:dyDescent="0.45">
      <c r="A175" t="str">
        <v>Card 173</v>
      </c>
      <c r="B175" t="str">
        <v xml:space="preserve">13 83 77 47 66 22 90 15 56 27 </v>
      </c>
      <c r="C175" t="str">
        <v xml:space="preserve"> 13 86 82 35 23 34 45 53 67 88 74 85 75 16  4 87 48 83 64  8 17 89  6 70 12</v>
      </c>
      <c r="F175" cm="1">
        <f t="array" ref="F175">_xlfn.LET(_xlpm.winning, _xlfn.TEXTSPLIT(TRIM(B175), " "),
         _xlpm.guessed, _xlfn.TEXTSPLIT(TRIM(C175), " "),
         _xlpm.matches, SUM(_xlfn.MAP(_xlpm.winning, _xlfn.LAMBDA(_xlpm.n, OR(_xlpm.n = _xlpm.guessed) * 1))),
         IF(_xlpm.matches = 0, 0, POWER(2, _xlpm.matches - 1)))</f>
        <v>2</v>
      </c>
    </row>
    <row r="176" spans="1:6" x14ac:dyDescent="0.45">
      <c r="A176" t="str">
        <v>Card 174</v>
      </c>
      <c r="B176" t="str">
        <v xml:space="preserve"> 7 19 64 23 74 44  8 88 11 15 </v>
      </c>
      <c r="C176" t="str">
        <v xml:space="preserve"> 93 37 46 50 70 87 14 66  1 24 45  3 84 85 31 79  2 49 83 36 99 12  9 39 71</v>
      </c>
      <c r="F176" cm="1">
        <f t="array" ref="F176">_xlfn.LET(_xlpm.winning, _xlfn.TEXTSPLIT(TRIM(B176), " "),
         _xlpm.guessed, _xlfn.TEXTSPLIT(TRIM(C176), " "),
         _xlpm.matches, SUM(_xlfn.MAP(_xlpm.winning, _xlfn.LAMBDA(_xlpm.n, OR(_xlpm.n = _xlpm.guessed) * 1))),
         IF(_xlpm.matches = 0, 0, POWER(2, _xlpm.matches - 1)))</f>
        <v>0</v>
      </c>
    </row>
    <row r="177" spans="1:6" x14ac:dyDescent="0.45">
      <c r="A177" t="str">
        <v>Card 175</v>
      </c>
      <c r="B177" t="str">
        <v xml:space="preserve">95 59 37 26 89 35 54 79 91 70 </v>
      </c>
      <c r="C177" t="str">
        <v xml:space="preserve"> 23 55 96 44 14 98 81 10 82 32 78 43 72 25 62 31  1 51 30 24  4 33 63 76 93</v>
      </c>
      <c r="F177" cm="1">
        <f t="array" ref="F177">_xlfn.LET(_xlpm.winning, _xlfn.TEXTSPLIT(TRIM(B177), " "),
         _xlpm.guessed, _xlfn.TEXTSPLIT(TRIM(C177), " "),
         _xlpm.matches, SUM(_xlfn.MAP(_xlpm.winning, _xlfn.LAMBDA(_xlpm.n, OR(_xlpm.n = _xlpm.guessed) * 1))),
         IF(_xlpm.matches = 0, 0, POWER(2, _xlpm.matches - 1)))</f>
        <v>0</v>
      </c>
    </row>
    <row r="178" spans="1:6" x14ac:dyDescent="0.45">
      <c r="A178" t="str">
        <v>Card 176</v>
      </c>
      <c r="B178" t="str">
        <v xml:space="preserve">82 85 29 74 55 93 70  8 65 51 </v>
      </c>
      <c r="C178" t="str">
        <v xml:space="preserve"> 24 36 70 34 18 55 74 28 11 93 65 72 86 56 98 82 35 48 67 22 85  4 90 29  8</v>
      </c>
      <c r="F178" cm="1">
        <f t="array" ref="F178">_xlfn.LET(_xlpm.winning, _xlfn.TEXTSPLIT(TRIM(B178), " "),
         _xlpm.guessed, _xlfn.TEXTSPLIT(TRIM(C178), " "),
         _xlpm.matches, SUM(_xlfn.MAP(_xlpm.winning, _xlfn.LAMBDA(_xlpm.n, OR(_xlpm.n = _xlpm.guessed) * 1))),
         IF(_xlpm.matches = 0, 0, POWER(2, _xlpm.matches - 1)))</f>
        <v>256</v>
      </c>
    </row>
    <row r="179" spans="1:6" x14ac:dyDescent="0.45">
      <c r="A179" t="str">
        <v>Card 177</v>
      </c>
      <c r="B179" t="str">
        <v xml:space="preserve">10 67 13 30 97 26 50 60 90 11 </v>
      </c>
      <c r="C179" t="str">
        <v xml:space="preserve"> 10 60 67 50 65  9 45 97 17 90 29 26 30 20 71 54 13 11 25 74 49 28 59  1 22</v>
      </c>
      <c r="F179" cm="1">
        <f t="array" ref="F179">_xlfn.LET(_xlpm.winning, _xlfn.TEXTSPLIT(TRIM(B179), " "),
         _xlpm.guessed, _xlfn.TEXTSPLIT(TRIM(C179), " "),
         _xlpm.matches, SUM(_xlfn.MAP(_xlpm.winning, _xlfn.LAMBDA(_xlpm.n, OR(_xlpm.n = _xlpm.guessed) * 1))),
         IF(_xlpm.matches = 0, 0, POWER(2, _xlpm.matches - 1)))</f>
        <v>512</v>
      </c>
    </row>
    <row r="180" spans="1:6" x14ac:dyDescent="0.45">
      <c r="A180" t="str">
        <v>Card 178</v>
      </c>
      <c r="B180" t="str">
        <v xml:space="preserve">97  4 21 34 17 56 61 16 46 62 </v>
      </c>
      <c r="C180" t="str">
        <v xml:space="preserve"> 56 16 34 42 54 97 78 50 72 21 31 10 46 12 62 27 68 70 61 88 91 17  4 11 77</v>
      </c>
      <c r="F180" cm="1">
        <f t="array" ref="F180">_xlfn.LET(_xlpm.winning, _xlfn.TEXTSPLIT(TRIM(B180), " "),
         _xlpm.guessed, _xlfn.TEXTSPLIT(TRIM(C180), " "),
         _xlpm.matches, SUM(_xlfn.MAP(_xlpm.winning, _xlfn.LAMBDA(_xlpm.n, OR(_xlpm.n = _xlpm.guessed) * 1))),
         IF(_xlpm.matches = 0, 0, POWER(2, _xlpm.matches - 1)))</f>
        <v>512</v>
      </c>
    </row>
    <row r="181" spans="1:6" x14ac:dyDescent="0.45">
      <c r="A181" t="str">
        <v>Card 179</v>
      </c>
      <c r="B181" t="str">
        <v xml:space="preserve">37 14 25 29 77 12 57  9 11 56 </v>
      </c>
      <c r="C181" t="str">
        <v xml:space="preserve">  4 56 18 44 37 27 42  6 82  9 25 50 52  1 14 26 12 39 57 87 29 11 98 47 77</v>
      </c>
      <c r="F181" cm="1">
        <f t="array" ref="F181">_xlfn.LET(_xlpm.winning, _xlfn.TEXTSPLIT(TRIM(B181), " "),
         _xlpm.guessed, _xlfn.TEXTSPLIT(TRIM(C181), " "),
         _xlpm.matches, SUM(_xlfn.MAP(_xlpm.winning, _xlfn.LAMBDA(_xlpm.n, OR(_xlpm.n = _xlpm.guessed) * 1))),
         IF(_xlpm.matches = 0, 0, POWER(2, _xlpm.matches - 1)))</f>
        <v>512</v>
      </c>
    </row>
    <row r="182" spans="1:6" x14ac:dyDescent="0.45">
      <c r="A182" t="str">
        <v>Card 180</v>
      </c>
      <c r="B182" t="str">
        <v xml:space="preserve">99  7 27 95 34 96 18 84 13 81 </v>
      </c>
      <c r="C182" t="str">
        <v xml:space="preserve"> 11 19 23 48 62 94 81 24 95 34 27 13 61 80 84 99 73 77 96 79 22 82 18  7 14</v>
      </c>
      <c r="F182" cm="1">
        <f t="array" ref="F182">_xlfn.LET(_xlpm.winning, _xlfn.TEXTSPLIT(TRIM(B182), " "),
         _xlpm.guessed, _xlfn.TEXTSPLIT(TRIM(C182), " "),
         _xlpm.matches, SUM(_xlfn.MAP(_xlpm.winning, _xlfn.LAMBDA(_xlpm.n, OR(_xlpm.n = _xlpm.guessed) * 1))),
         IF(_xlpm.matches = 0, 0, POWER(2, _xlpm.matches - 1)))</f>
        <v>512</v>
      </c>
    </row>
    <row r="183" spans="1:6" x14ac:dyDescent="0.45">
      <c r="A183" t="str">
        <v>Card 181</v>
      </c>
      <c r="B183" t="str">
        <v xml:space="preserve">21 78 27 22 23 42 31 13 88 32 </v>
      </c>
      <c r="C183" t="str">
        <v xml:space="preserve"> 57 59 68  7 24  4 83 98 81 36 41 20 21 44 45 51 66 65 46 73 60 62 52 16 26</v>
      </c>
      <c r="F183" cm="1">
        <f t="array" ref="F183">_xlfn.LET(_xlpm.winning, _xlfn.TEXTSPLIT(TRIM(B183), " "),
         _xlpm.guessed, _xlfn.TEXTSPLIT(TRIM(C183), " "),
         _xlpm.matches, SUM(_xlfn.MAP(_xlpm.winning, _xlfn.LAMBDA(_xlpm.n, OR(_xlpm.n = _xlpm.guessed) * 1))),
         IF(_xlpm.matches = 0, 0, POWER(2, _xlpm.matches - 1)))</f>
        <v>1</v>
      </c>
    </row>
    <row r="184" spans="1:6" x14ac:dyDescent="0.45">
      <c r="A184" t="str">
        <v>Card 182</v>
      </c>
      <c r="B184" t="str">
        <v xml:space="preserve">19 69 85 77  2 99 30 51 84 67 </v>
      </c>
      <c r="C184" t="str">
        <v xml:space="preserve"> 77 34 43 69 35 58  9 13 74 42 33 19 44 99 30 51 20 83 78 73 92 84 85 81 31</v>
      </c>
      <c r="F184" cm="1">
        <f t="array" ref="F184">_xlfn.LET(_xlpm.winning, _xlfn.TEXTSPLIT(TRIM(B184), " "),
         _xlpm.guessed, _xlfn.TEXTSPLIT(TRIM(C184), " "),
         _xlpm.matches, SUM(_xlfn.MAP(_xlpm.winning, _xlfn.LAMBDA(_xlpm.n, OR(_xlpm.n = _xlpm.guessed) * 1))),
         IF(_xlpm.matches = 0, 0, POWER(2, _xlpm.matches - 1)))</f>
        <v>128</v>
      </c>
    </row>
    <row r="185" spans="1:6" x14ac:dyDescent="0.45">
      <c r="A185" t="str">
        <v>Card 183</v>
      </c>
      <c r="B185" t="str">
        <v xml:space="preserve"> 5 53 84 22 88 55 72 76  2 60 </v>
      </c>
      <c r="C185" t="str">
        <v xml:space="preserve"> 16 55 77 76 72 83 52 84 69 87 88  9 35 60 85  2 53 43 63  5 58 67 56 26 22</v>
      </c>
      <c r="F185" cm="1">
        <f t="array" ref="F185">_xlfn.LET(_xlpm.winning, _xlfn.TEXTSPLIT(TRIM(B185), " "),
         _xlpm.guessed, _xlfn.TEXTSPLIT(TRIM(C185), " "),
         _xlpm.matches, SUM(_xlfn.MAP(_xlpm.winning, _xlfn.LAMBDA(_xlpm.n, OR(_xlpm.n = _xlpm.guessed) * 1))),
         IF(_xlpm.matches = 0, 0, POWER(2, _xlpm.matches - 1)))</f>
        <v>512</v>
      </c>
    </row>
    <row r="186" spans="1:6" x14ac:dyDescent="0.45">
      <c r="A186" t="str">
        <v>Card 184</v>
      </c>
      <c r="B186" t="str">
        <v xml:space="preserve">84 40 17 12 19 36 27 21 57 91 </v>
      </c>
      <c r="C186" t="str">
        <v xml:space="preserve"> 88 54 18 84 95 57 27 94 96 44 39 62 77 12 87 98 14 67 19 46 43 71 40 33 36</v>
      </c>
      <c r="F186" cm="1">
        <f t="array" ref="F186">_xlfn.LET(_xlpm.winning, _xlfn.TEXTSPLIT(TRIM(B186), " "),
         _xlpm.guessed, _xlfn.TEXTSPLIT(TRIM(C186), " "),
         _xlpm.matches, SUM(_xlfn.MAP(_xlpm.winning, _xlfn.LAMBDA(_xlpm.n, OR(_xlpm.n = _xlpm.guessed) * 1))),
         IF(_xlpm.matches = 0, 0, POWER(2, _xlpm.matches - 1)))</f>
        <v>64</v>
      </c>
    </row>
    <row r="187" spans="1:6" x14ac:dyDescent="0.45">
      <c r="A187" t="str">
        <v>Card 185</v>
      </c>
      <c r="B187" t="str">
        <v xml:space="preserve">55 16 42 78 53  7 33 14 34 27 </v>
      </c>
      <c r="C187" t="str">
        <v xml:space="preserve"> 51 96 13 61 82  9 34 35 94 14 60 15 85 87 90 92 37 41 99  1 16 81 58 36 53</v>
      </c>
      <c r="F187" cm="1">
        <f t="array" ref="F187">_xlfn.LET(_xlpm.winning, _xlfn.TEXTSPLIT(TRIM(B187), " "),
         _xlpm.guessed, _xlfn.TEXTSPLIT(TRIM(C187), " "),
         _xlpm.matches, SUM(_xlfn.MAP(_xlpm.winning, _xlfn.LAMBDA(_xlpm.n, OR(_xlpm.n = _xlpm.guessed) * 1))),
         IF(_xlpm.matches = 0, 0, POWER(2, _xlpm.matches - 1)))</f>
        <v>8</v>
      </c>
    </row>
    <row r="188" spans="1:6" x14ac:dyDescent="0.45">
      <c r="A188" t="str">
        <v>Card 186</v>
      </c>
      <c r="B188" t="str">
        <v xml:space="preserve">89 35 24 19 64 68 12 33 51 57 </v>
      </c>
      <c r="C188" t="str">
        <v xml:space="preserve"> 37 51 76 19 12 57 71 36  7 33 25 44  2 59 91 56  8 42 68 35 64 24 77 70 89</v>
      </c>
      <c r="F188" cm="1">
        <f t="array" ref="F188">_xlfn.LET(_xlpm.winning, _xlfn.TEXTSPLIT(TRIM(B188), " "),
         _xlpm.guessed, _xlfn.TEXTSPLIT(TRIM(C188), " "),
         _xlpm.matches, SUM(_xlfn.MAP(_xlpm.winning, _xlfn.LAMBDA(_xlpm.n, OR(_xlpm.n = _xlpm.guessed) * 1))),
         IF(_xlpm.matches = 0, 0, POWER(2, _xlpm.matches - 1)))</f>
        <v>512</v>
      </c>
    </row>
    <row r="189" spans="1:6" x14ac:dyDescent="0.45">
      <c r="A189" t="str">
        <v>Card 187</v>
      </c>
      <c r="B189" t="str">
        <v xml:space="preserve">13  3  5 21 32 14 68  7 52  8 </v>
      </c>
      <c r="C189" t="str">
        <v xml:space="preserve"> 28 55 17  7 18 76 68 74 20 44 30 94 52 54 67 81 31 84 75 29 32  4  8 45 43</v>
      </c>
      <c r="F189" cm="1">
        <f t="array" ref="F189">_xlfn.LET(_xlpm.winning, _xlfn.TEXTSPLIT(TRIM(B189), " "),
         _xlpm.guessed, _xlfn.TEXTSPLIT(TRIM(C189), " "),
         _xlpm.matches, SUM(_xlfn.MAP(_xlpm.winning, _xlfn.LAMBDA(_xlpm.n, OR(_xlpm.n = _xlpm.guessed) * 1))),
         IF(_xlpm.matches = 0, 0, POWER(2, _xlpm.matches - 1)))</f>
        <v>16</v>
      </c>
    </row>
    <row r="190" spans="1:6" x14ac:dyDescent="0.45">
      <c r="A190" t="str">
        <v>Card 188</v>
      </c>
      <c r="B190" t="str">
        <v xml:space="preserve">27 62 22 79  8 47 34 73 84  7 </v>
      </c>
      <c r="C190" t="str">
        <v xml:space="preserve"> 23 24 36 62 94 50 47 75 32 90 22 44 45 93 34 10 84 71 79 59 25  8 69 30 16</v>
      </c>
      <c r="F190" cm="1">
        <f t="array" ref="F190">_xlfn.LET(_xlpm.winning, _xlfn.TEXTSPLIT(TRIM(B190), " "),
         _xlpm.guessed, _xlfn.TEXTSPLIT(TRIM(C190), " "),
         _xlpm.matches, SUM(_xlfn.MAP(_xlpm.winning, _xlfn.LAMBDA(_xlpm.n, OR(_xlpm.n = _xlpm.guessed) * 1))),
         IF(_xlpm.matches = 0, 0, POWER(2, _xlpm.matches - 1)))</f>
        <v>64</v>
      </c>
    </row>
    <row r="191" spans="1:6" x14ac:dyDescent="0.45">
      <c r="A191" t="str">
        <v>Card 189</v>
      </c>
      <c r="B191" t="str">
        <v xml:space="preserve"> 2 66 50 43 23 47 41 78 51 36 </v>
      </c>
      <c r="C191" t="str">
        <v xml:space="preserve"> 53 37 17 90 32 40  6 20 10 72 77 89 70 61 95  4 21 50 85  8  9 34 52 24 92</v>
      </c>
      <c r="F191" cm="1">
        <f t="array" ref="F191">_xlfn.LET(_xlpm.winning, _xlfn.TEXTSPLIT(TRIM(B191), " "),
         _xlpm.guessed, _xlfn.TEXTSPLIT(TRIM(C191), " "),
         _xlpm.matches, SUM(_xlfn.MAP(_xlpm.winning, _xlfn.LAMBDA(_xlpm.n, OR(_xlpm.n = _xlpm.guessed) * 1))),
         IF(_xlpm.matches = 0, 0, POWER(2, _xlpm.matches - 1)))</f>
        <v>1</v>
      </c>
    </row>
    <row r="192" spans="1:6" x14ac:dyDescent="0.45">
      <c r="A192" t="str">
        <v>Card 190</v>
      </c>
      <c r="B192" t="str">
        <v xml:space="preserve">50 72 64 97 46 90 55 10 38 98 </v>
      </c>
      <c r="C192" t="str">
        <v xml:space="preserve"> 19 85 33 18 86 10 12 81  4 50  9 68 73 44 96 38 45 27 87 15 99 63  7 52 75</v>
      </c>
      <c r="F192" cm="1">
        <f t="array" ref="F192">_xlfn.LET(_xlpm.winning, _xlfn.TEXTSPLIT(TRIM(B192), " "),
         _xlpm.guessed, _xlfn.TEXTSPLIT(TRIM(C192), " "),
         _xlpm.matches, SUM(_xlfn.MAP(_xlpm.winning, _xlfn.LAMBDA(_xlpm.n, OR(_xlpm.n = _xlpm.guessed) * 1))),
         IF(_xlpm.matches = 0, 0, POWER(2, _xlpm.matches - 1)))</f>
        <v>4</v>
      </c>
    </row>
    <row r="193" spans="1:6" x14ac:dyDescent="0.45">
      <c r="A193" t="str">
        <v>Card 191</v>
      </c>
      <c r="B193" t="str">
        <v xml:space="preserve">18 38 73 48 19 66 10 79 80 89 </v>
      </c>
      <c r="C193" t="str">
        <v xml:space="preserve"> 40 91 88 41 80 77 71 83 68  6 27 37 74 84 11  8 50  7 20 54 48  9 23 21 16</v>
      </c>
      <c r="F193" cm="1">
        <f t="array" ref="F193">_xlfn.LET(_xlpm.winning, _xlfn.TEXTSPLIT(TRIM(B193), " "),
         _xlpm.guessed, _xlfn.TEXTSPLIT(TRIM(C193), " "),
         _xlpm.matches, SUM(_xlfn.MAP(_xlpm.winning, _xlfn.LAMBDA(_xlpm.n, OR(_xlpm.n = _xlpm.guessed) * 1))),
         IF(_xlpm.matches = 0, 0, POWER(2, _xlpm.matches - 1)))</f>
        <v>2</v>
      </c>
    </row>
    <row r="194" spans="1:6" x14ac:dyDescent="0.45">
      <c r="A194" t="str">
        <v>Card 192</v>
      </c>
      <c r="B194" t="str">
        <v xml:space="preserve">40 67 24 38 51 84 87 50 82  8 </v>
      </c>
      <c r="C194" t="str">
        <v xml:space="preserve"> 50 14 97 51 41 24  8 73 29 40 27 18 94 67 31 45  5 58 84 26 77 16 47 60 99</v>
      </c>
      <c r="F194" cm="1">
        <f t="array" ref="F194">_xlfn.LET(_xlpm.winning, _xlfn.TEXTSPLIT(TRIM(B194), " "),
         _xlpm.guessed, _xlfn.TEXTSPLIT(TRIM(C194), " "),
         _xlpm.matches, SUM(_xlfn.MAP(_xlpm.winning, _xlfn.LAMBDA(_xlpm.n, OR(_xlpm.n = _xlpm.guessed) * 1))),
         IF(_xlpm.matches = 0, 0, POWER(2, _xlpm.matches - 1)))</f>
        <v>64</v>
      </c>
    </row>
    <row r="195" spans="1:6" x14ac:dyDescent="0.45">
      <c r="A195" t="str">
        <v>Card 193</v>
      </c>
      <c r="B195" t="str">
        <v xml:space="preserve">68 13 32 37 43 48 10 24 90 60 </v>
      </c>
      <c r="C195" t="str">
        <v xml:space="preserve"> 25 90 96 92 57 15 11 97 83 54  4 17 20  8 26 39 50 94 40 71 76 43 55 67 98</v>
      </c>
      <c r="F195" cm="1">
        <f t="array" ref="F195">_xlfn.LET(_xlpm.winning, _xlfn.TEXTSPLIT(TRIM(B195), " "),
         _xlpm.guessed, _xlfn.TEXTSPLIT(TRIM(C195), " "),
         _xlpm.matches, SUM(_xlfn.MAP(_xlpm.winning, _xlfn.LAMBDA(_xlpm.n, OR(_xlpm.n = _xlpm.guessed) * 1))),
         IF(_xlpm.matches = 0, 0, POWER(2, _xlpm.matches - 1)))</f>
        <v>2</v>
      </c>
    </row>
    <row r="196" spans="1:6" x14ac:dyDescent="0.45">
      <c r="A196" t="str">
        <v>Card 194</v>
      </c>
      <c r="B196" t="str">
        <v xml:space="preserve">72  7  8 11  3 39 25  4 32 84 </v>
      </c>
      <c r="C196" t="str">
        <v xml:space="preserve"> 22 64 51 41 13  7 59 84 32 10 72 81 61 17 52 58 31 89 95 54  8 92 56 28 15</v>
      </c>
      <c r="F196" cm="1">
        <f t="array" ref="F196">_xlfn.LET(_xlpm.winning, _xlfn.TEXTSPLIT(TRIM(B196), " "),
         _xlpm.guessed, _xlfn.TEXTSPLIT(TRIM(C196), " "),
         _xlpm.matches, SUM(_xlfn.MAP(_xlpm.winning, _xlfn.LAMBDA(_xlpm.n, OR(_xlpm.n = _xlpm.guessed) * 1))),
         IF(_xlpm.matches = 0, 0, POWER(2, _xlpm.matches - 1)))</f>
        <v>16</v>
      </c>
    </row>
    <row r="197" spans="1:6" x14ac:dyDescent="0.45">
      <c r="A197" t="str">
        <v>Card 195</v>
      </c>
      <c r="B197" t="str">
        <v xml:space="preserve">95 18 43 83 12  8 13 54 71 80 </v>
      </c>
      <c r="C197" t="str">
        <v xml:space="preserve"> 27 41 56 65 84 99 74 57 25 38  4  1 66 77 86 11  5 58 47  8  6 55 68 40 85</v>
      </c>
      <c r="F197" cm="1">
        <f t="array" ref="F197">_xlfn.LET(_xlpm.winning, _xlfn.TEXTSPLIT(TRIM(B197), " "),
         _xlpm.guessed, _xlfn.TEXTSPLIT(TRIM(C197), " "),
         _xlpm.matches, SUM(_xlfn.MAP(_xlpm.winning, _xlfn.LAMBDA(_xlpm.n, OR(_xlpm.n = _xlpm.guessed) * 1))),
         IF(_xlpm.matches = 0, 0, POWER(2, _xlpm.matches - 1)))</f>
        <v>1</v>
      </c>
    </row>
    <row r="198" spans="1:6" x14ac:dyDescent="0.45">
      <c r="A198" t="str">
        <v>Card 196</v>
      </c>
      <c r="B198" t="str">
        <v xml:space="preserve">48 42 11 29  9 85 81 54 90  5 </v>
      </c>
      <c r="C198" t="str">
        <v xml:space="preserve"> 19 58 33 55 95 92 40  4  8 84 35 53 14 60 23 25 98 21  9 90 93 82 43 37 38</v>
      </c>
      <c r="F198" cm="1">
        <f t="array" ref="F198">_xlfn.LET(_xlpm.winning, _xlfn.TEXTSPLIT(TRIM(B198), " "),
         _xlpm.guessed, _xlfn.TEXTSPLIT(TRIM(C198), " "),
         _xlpm.matches, SUM(_xlfn.MAP(_xlpm.winning, _xlfn.LAMBDA(_xlpm.n, OR(_xlpm.n = _xlpm.guessed) * 1))),
         IF(_xlpm.matches = 0, 0, POWER(2, _xlpm.matches - 1)))</f>
        <v>2</v>
      </c>
    </row>
    <row r="199" spans="1:6" x14ac:dyDescent="0.45">
      <c r="A199" t="str">
        <v>Card 197</v>
      </c>
      <c r="B199" t="str">
        <v xml:space="preserve">85 88 32 15 25 54 79 27 90 82 </v>
      </c>
      <c r="C199" t="str">
        <v xml:space="preserve"> 77 32 41 70 76 68 71 10 67 31 64 92 42 74 58  7 18 65 99 93 50 38 63 45 82</v>
      </c>
      <c r="F199" cm="1">
        <f t="array" ref="F199">_xlfn.LET(_xlpm.winning, _xlfn.TEXTSPLIT(TRIM(B199), " "),
         _xlpm.guessed, _xlfn.TEXTSPLIT(TRIM(C199), " "),
         _xlpm.matches, SUM(_xlfn.MAP(_xlpm.winning, _xlfn.LAMBDA(_xlpm.n, OR(_xlpm.n = _xlpm.guessed) * 1))),
         IF(_xlpm.matches = 0, 0, POWER(2, _xlpm.matches - 1)))</f>
        <v>2</v>
      </c>
    </row>
    <row r="200" spans="1:6" x14ac:dyDescent="0.45">
      <c r="A200" t="str">
        <v>Card 198</v>
      </c>
      <c r="B200" t="str">
        <v xml:space="preserve">58 67 42 84 62  1 65 92 86 23 </v>
      </c>
      <c r="C200" t="str">
        <v xml:space="preserve"> 28 36 58 48 17 82 20 63 78 59 34 61 91 21 11 40 83 97 47 89 18 64 70 85 50</v>
      </c>
      <c r="F200" cm="1">
        <f t="array" ref="F200">_xlfn.LET(_xlpm.winning, _xlfn.TEXTSPLIT(TRIM(B200), " "),
         _xlpm.guessed, _xlfn.TEXTSPLIT(TRIM(C200), " "),
         _xlpm.matches, SUM(_xlfn.MAP(_xlpm.winning, _xlfn.LAMBDA(_xlpm.n, OR(_xlpm.n = _xlpm.guessed) * 1))),
         IF(_xlpm.matches = 0, 0, POWER(2, _xlpm.matches - 1)))</f>
        <v>1</v>
      </c>
    </row>
    <row r="201" spans="1:6" x14ac:dyDescent="0.45">
      <c r="A201" t="str">
        <v>Card 199</v>
      </c>
      <c r="B201" t="str">
        <v xml:space="preserve">74 30 60 87 46 21 69 51 28 96 </v>
      </c>
      <c r="C201" t="str">
        <v xml:space="preserve"> 92 64 32 66 65 54 29 85 84  2  6  3 97 37 22 33  1 23 38 88 75 99 17 12 31</v>
      </c>
      <c r="F201" cm="1">
        <f t="array" ref="F201">_xlfn.LET(_xlpm.winning, _xlfn.TEXTSPLIT(TRIM(B201), " "),
         _xlpm.guessed, _xlfn.TEXTSPLIT(TRIM(C201), " "),
         _xlpm.matches, SUM(_xlfn.MAP(_xlpm.winning, _xlfn.LAMBDA(_xlpm.n, OR(_xlpm.n = _xlpm.guessed) * 1))),
         IF(_xlpm.matches = 0, 0, POWER(2, _xlpm.matches - 1)))</f>
        <v>0</v>
      </c>
    </row>
  </sheetData>
  <mergeCells count="1">
    <mergeCell ref="H3:O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424A2E-0AC3-4456-8EF8-A53D54FE19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example1</vt:lpstr>
      <vt:lpstr>input</vt:lpstr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Tomáš Ljutenko</cp:lastModifiedBy>
  <dcterms:created xsi:type="dcterms:W3CDTF">2015-06-05T18:17:20Z</dcterms:created>
  <dcterms:modified xsi:type="dcterms:W3CDTF">2023-12-09T12:18:25Z</dcterms:modified>
</cp:coreProperties>
</file>