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oc\2021-excel\"/>
    </mc:Choice>
  </mc:AlternateContent>
  <xr:revisionPtr revIDLastSave="0" documentId="13_ncr:1_{0C5309D7-4F80-408B-9B5C-1EA3908FFB2C}" xr6:coauthVersionLast="46" xr6:coauthVersionMax="46" xr10:uidLastSave="{00000000-0000-0000-0000-000000000000}"/>
  <bookViews>
    <workbookView xWindow="-120" yWindow="-120" windowWidth="29040" windowHeight="15840" activeTab="3" xr2:uid="{25ACF767-37C1-446B-B10C-A6ACEB30615F}"/>
  </bookViews>
  <sheets>
    <sheet name="Data" sheetId="3" r:id="rId1"/>
    <sheet name="Example" sheetId="1" r:id="rId2"/>
    <sheet name="Part1" sheetId="2" r:id="rId3"/>
    <sheet name="Par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5" i="4" l="1" a="1"/>
  <c r="R15" i="4" s="1"/>
  <c r="R143" i="4" a="1"/>
  <c r="R143" i="4" s="1"/>
  <c r="R144" i="4" a="1"/>
  <c r="R144" i="4" s="1"/>
  <c r="R145" i="4" a="1"/>
  <c r="R145" i="4" s="1"/>
  <c r="R146" i="4" a="1"/>
  <c r="R146" i="4" s="1"/>
  <c r="R147" i="4" a="1"/>
  <c r="R147" i="4" s="1"/>
  <c r="R148" i="4" a="1"/>
  <c r="R148" i="4" s="1"/>
  <c r="R149" i="4" a="1"/>
  <c r="R149" i="4" s="1"/>
  <c r="R150" i="4" a="1"/>
  <c r="R150" i="4" s="1"/>
  <c r="R151" i="4" a="1"/>
  <c r="R151" i="4" s="1"/>
  <c r="R152" i="4" a="1"/>
  <c r="R152" i="4" s="1"/>
  <c r="R153" i="4" a="1"/>
  <c r="R153" i="4" s="1"/>
  <c r="R154" i="4" a="1"/>
  <c r="R154" i="4"/>
  <c r="R155" i="4" a="1"/>
  <c r="R155" i="4" s="1"/>
  <c r="R156" i="4" a="1"/>
  <c r="R156" i="4" s="1"/>
  <c r="R157" i="4" a="1"/>
  <c r="R157" i="4" s="1"/>
  <c r="R158" i="4" a="1"/>
  <c r="R158" i="4" s="1"/>
  <c r="R159" i="4" a="1"/>
  <c r="R159" i="4" s="1"/>
  <c r="R160" i="4" a="1"/>
  <c r="R160" i="4" s="1"/>
  <c r="R161" i="4" a="1"/>
  <c r="R161" i="4" s="1"/>
  <c r="R162" i="4" a="1"/>
  <c r="R162" i="4" s="1"/>
  <c r="R163" i="4" a="1"/>
  <c r="R163" i="4" s="1"/>
  <c r="R164" i="4" a="1"/>
  <c r="R164" i="4" s="1"/>
  <c r="R165" i="4" a="1"/>
  <c r="R165" i="4" s="1"/>
  <c r="R166" i="4" a="1"/>
  <c r="R166" i="4" s="1"/>
  <c r="R167" i="4" a="1"/>
  <c r="R167" i="4" s="1"/>
  <c r="R168" i="4" a="1"/>
  <c r="R168" i="4" s="1"/>
  <c r="R169" i="4" a="1"/>
  <c r="R169" i="4" s="1"/>
  <c r="R170" i="4" a="1"/>
  <c r="R170" i="4" s="1"/>
  <c r="R171" i="4" a="1"/>
  <c r="R171" i="4" s="1"/>
  <c r="R172" i="4" a="1"/>
  <c r="R172" i="4" s="1"/>
  <c r="R173" i="4" a="1"/>
  <c r="R173" i="4" s="1"/>
  <c r="R174" i="4" a="1"/>
  <c r="R174" i="4" s="1"/>
  <c r="R175" i="4" a="1"/>
  <c r="R175" i="4" s="1"/>
  <c r="R176" i="4" a="1"/>
  <c r="R176" i="4" s="1"/>
  <c r="R177" i="4" a="1"/>
  <c r="R177" i="4" s="1"/>
  <c r="R178" i="4" a="1"/>
  <c r="R178" i="4" s="1"/>
  <c r="R179" i="4" a="1"/>
  <c r="R179" i="4" s="1"/>
  <c r="R180" i="4" a="1"/>
  <c r="R180" i="4" s="1"/>
  <c r="R181" i="4" a="1"/>
  <c r="R181" i="4" s="1"/>
  <c r="R182" i="4" a="1"/>
  <c r="R182" i="4" s="1"/>
  <c r="R183" i="4" a="1"/>
  <c r="R183" i="4" s="1"/>
  <c r="R184" i="4" a="1"/>
  <c r="R184" i="4" s="1"/>
  <c r="R185" i="4" a="1"/>
  <c r="R185" i="4" s="1"/>
  <c r="R186" i="4" a="1"/>
  <c r="R186" i="4"/>
  <c r="R187" i="4" a="1"/>
  <c r="R187" i="4" s="1"/>
  <c r="R188" i="4" a="1"/>
  <c r="R188" i="4" s="1"/>
  <c r="R189" i="4" a="1"/>
  <c r="R189" i="4" s="1"/>
  <c r="R190" i="4" a="1"/>
  <c r="R190" i="4" s="1"/>
  <c r="R191" i="4" a="1"/>
  <c r="R191" i="4" s="1"/>
  <c r="R192" i="4" a="1"/>
  <c r="R192" i="4" s="1"/>
  <c r="R193" i="4" a="1"/>
  <c r="R193" i="4" s="1"/>
  <c r="R194" i="4" a="1"/>
  <c r="R194" i="4" s="1"/>
  <c r="R195" i="4" a="1"/>
  <c r="R195" i="4" s="1"/>
  <c r="R196" i="4" a="1"/>
  <c r="R196" i="4" s="1"/>
  <c r="R197" i="4" a="1"/>
  <c r="R197" i="4" s="1"/>
  <c r="R198" i="4" a="1"/>
  <c r="R198" i="4" s="1"/>
  <c r="R199" i="4" a="1"/>
  <c r="R199" i="4" s="1"/>
  <c r="R200" i="4" a="1"/>
  <c r="R200" i="4" s="1"/>
  <c r="R201" i="4" a="1"/>
  <c r="R201" i="4" s="1"/>
  <c r="R202" i="4" a="1"/>
  <c r="R202" i="4" s="1"/>
  <c r="R203" i="4" a="1"/>
  <c r="R203" i="4" s="1"/>
  <c r="R204" i="4" a="1"/>
  <c r="R204" i="4" s="1"/>
  <c r="R205" i="4" a="1"/>
  <c r="R205" i="4" s="1"/>
  <c r="R206" i="4" a="1"/>
  <c r="R206" i="4" s="1"/>
  <c r="R207" i="4" a="1"/>
  <c r="R207" i="4" s="1"/>
  <c r="R208" i="4" a="1"/>
  <c r="R208" i="4" s="1"/>
  <c r="R209" i="4" a="1"/>
  <c r="R209" i="4" s="1"/>
  <c r="R210" i="4" a="1"/>
  <c r="R210" i="4" s="1"/>
  <c r="R211" i="4" a="1"/>
  <c r="R211" i="4" s="1"/>
  <c r="R212" i="4" a="1"/>
  <c r="R212" i="4" s="1"/>
  <c r="R213" i="4" a="1"/>
  <c r="R213" i="4" s="1"/>
  <c r="R214" i="4" a="1"/>
  <c r="R214" i="4" s="1"/>
  <c r="R215" i="4" a="1"/>
  <c r="R215" i="4" s="1"/>
  <c r="R216" i="4" a="1"/>
  <c r="R216" i="4" s="1"/>
  <c r="R217" i="4" a="1"/>
  <c r="R217" i="4" s="1"/>
  <c r="R218" i="4" a="1"/>
  <c r="R218" i="4"/>
  <c r="R219" i="4" a="1"/>
  <c r="R219" i="4" s="1"/>
  <c r="R220" i="4" a="1"/>
  <c r="R220" i="4" s="1"/>
  <c r="R221" i="4" a="1"/>
  <c r="R221" i="4" s="1"/>
  <c r="R222" i="4" a="1"/>
  <c r="R222" i="4" s="1"/>
  <c r="R223" i="4" a="1"/>
  <c r="R223" i="4" s="1"/>
  <c r="R224" i="4" a="1"/>
  <c r="R224" i="4" s="1"/>
  <c r="R225" i="4" a="1"/>
  <c r="R225" i="4" s="1"/>
  <c r="R226" i="4" a="1"/>
  <c r="R226" i="4" s="1"/>
  <c r="R227" i="4" a="1"/>
  <c r="R227" i="4" s="1"/>
  <c r="R228" i="4" a="1"/>
  <c r="R228" i="4" s="1"/>
  <c r="R229" i="4" a="1"/>
  <c r="R229" i="4" s="1"/>
  <c r="R230" i="4" a="1"/>
  <c r="R230" i="4" s="1"/>
  <c r="R231" i="4" a="1"/>
  <c r="R231" i="4" s="1"/>
  <c r="R232" i="4" a="1"/>
  <c r="R232" i="4" s="1"/>
  <c r="R233" i="4" a="1"/>
  <c r="R233" i="4" s="1"/>
  <c r="R234" i="4" a="1"/>
  <c r="R234" i="4" s="1"/>
  <c r="R235" i="4" a="1"/>
  <c r="R235" i="4" s="1"/>
  <c r="R236" i="4" a="1"/>
  <c r="R236" i="4" s="1"/>
  <c r="R237" i="4" a="1"/>
  <c r="R237" i="4" s="1"/>
  <c r="R238" i="4" a="1"/>
  <c r="R238" i="4" s="1"/>
  <c r="R239" i="4" a="1"/>
  <c r="R239" i="4" s="1"/>
  <c r="R240" i="4" a="1"/>
  <c r="R240" i="4" s="1"/>
  <c r="R241" i="4" a="1"/>
  <c r="R241" i="4" s="1"/>
  <c r="R242" i="4" a="1"/>
  <c r="R242" i="4" s="1"/>
  <c r="R243" i="4" a="1"/>
  <c r="R243" i="4" s="1"/>
  <c r="R244" i="4" a="1"/>
  <c r="R244" i="4" s="1"/>
  <c r="R245" i="4" a="1"/>
  <c r="R245" i="4" s="1"/>
  <c r="R246" i="4" a="1"/>
  <c r="R246" i="4" s="1"/>
  <c r="R247" i="4" a="1"/>
  <c r="R247" i="4" s="1"/>
  <c r="R248" i="4" a="1"/>
  <c r="R248" i="4" s="1"/>
  <c r="R249" i="4" a="1"/>
  <c r="R249" i="4" s="1"/>
  <c r="R250" i="4" a="1"/>
  <c r="R250" i="4"/>
  <c r="R251" i="4" a="1"/>
  <c r="R251" i="4" s="1"/>
  <c r="R252" i="4" a="1"/>
  <c r="R252" i="4" s="1"/>
  <c r="R253" i="4" a="1"/>
  <c r="R253" i="4" s="1"/>
  <c r="R254" i="4" a="1"/>
  <c r="R254" i="4" s="1"/>
  <c r="R255" i="4" a="1"/>
  <c r="R255" i="4" s="1"/>
  <c r="R256" i="4" a="1"/>
  <c r="R256" i="4" s="1"/>
  <c r="R257" i="4" a="1"/>
  <c r="R257" i="4" s="1"/>
  <c r="R258" i="4" a="1"/>
  <c r="R258" i="4"/>
  <c r="R259" i="4" a="1"/>
  <c r="R259" i="4" s="1"/>
  <c r="R260" i="4" a="1"/>
  <c r="R260" i="4" s="1"/>
  <c r="R261" i="4" a="1"/>
  <c r="R261" i="4" s="1"/>
  <c r="R262" i="4" a="1"/>
  <c r="R262" i="4" s="1"/>
  <c r="R263" i="4" a="1"/>
  <c r="R263" i="4" s="1"/>
  <c r="R264" i="4" a="1"/>
  <c r="R264" i="4" s="1"/>
  <c r="R265" i="4" a="1"/>
  <c r="R265" i="4" s="1"/>
  <c r="R266" i="4" a="1"/>
  <c r="R266" i="4" s="1"/>
  <c r="R267" i="4" a="1"/>
  <c r="R267" i="4" s="1"/>
  <c r="R268" i="4" a="1"/>
  <c r="R268" i="4" s="1"/>
  <c r="R269" i="4" a="1"/>
  <c r="R269" i="4" s="1"/>
  <c r="R270" i="4" a="1"/>
  <c r="R270" i="4" s="1"/>
  <c r="R271" i="4" a="1"/>
  <c r="R271" i="4" s="1"/>
  <c r="R272" i="4" a="1"/>
  <c r="R272" i="4" s="1"/>
  <c r="R273" i="4" a="1"/>
  <c r="R273" i="4" s="1"/>
  <c r="R274" i="4" a="1"/>
  <c r="R274" i="4" s="1"/>
  <c r="R275" i="4" a="1"/>
  <c r="R275" i="4" s="1"/>
  <c r="R276" i="4" a="1"/>
  <c r="R276" i="4" s="1"/>
  <c r="R277" i="4" a="1"/>
  <c r="R277" i="4" s="1"/>
  <c r="R278" i="4" a="1"/>
  <c r="R278" i="4" s="1"/>
  <c r="R279" i="4" a="1"/>
  <c r="R279" i="4" s="1"/>
  <c r="R280" i="4" a="1"/>
  <c r="R280" i="4" s="1"/>
  <c r="R281" i="4" a="1"/>
  <c r="R281" i="4" s="1"/>
  <c r="R282" i="4" a="1"/>
  <c r="R282" i="4"/>
  <c r="R283" i="4" a="1"/>
  <c r="R283" i="4" s="1"/>
  <c r="R284" i="4" a="1"/>
  <c r="R284" i="4" s="1"/>
  <c r="R285" i="4" a="1"/>
  <c r="R285" i="4" s="1"/>
  <c r="R286" i="4" a="1"/>
  <c r="R286" i="4" s="1"/>
  <c r="R287" i="4" a="1"/>
  <c r="R287" i="4" s="1"/>
  <c r="R288" i="4" a="1"/>
  <c r="R288" i="4" s="1"/>
  <c r="R289" i="4" a="1"/>
  <c r="R289" i="4" s="1"/>
  <c r="R290" i="4" a="1"/>
  <c r="R290" i="4" s="1"/>
  <c r="R291" i="4" a="1"/>
  <c r="R291" i="4" s="1"/>
  <c r="R292" i="4" a="1"/>
  <c r="R292" i="4" s="1"/>
  <c r="R293" i="4" a="1"/>
  <c r="R293" i="4" s="1"/>
  <c r="R294" i="4" a="1"/>
  <c r="R294" i="4" s="1"/>
  <c r="R295" i="4" a="1"/>
  <c r="R295" i="4" s="1"/>
  <c r="R296" i="4" a="1"/>
  <c r="R296" i="4" s="1"/>
  <c r="R297" i="4" a="1"/>
  <c r="R297" i="4" s="1"/>
  <c r="R298" i="4" a="1"/>
  <c r="R298" i="4" s="1"/>
  <c r="R299" i="4" a="1"/>
  <c r="R299" i="4" s="1"/>
  <c r="R300" i="4" a="1"/>
  <c r="R300" i="4" s="1"/>
  <c r="R301" i="4" a="1"/>
  <c r="R301" i="4" s="1"/>
  <c r="R302" i="4" a="1"/>
  <c r="R302" i="4" s="1"/>
  <c r="R303" i="4" a="1"/>
  <c r="R303" i="4" s="1"/>
  <c r="R304" i="4" a="1"/>
  <c r="R304" i="4" s="1"/>
  <c r="R305" i="4" a="1"/>
  <c r="R305" i="4" s="1"/>
  <c r="R306" i="4" a="1"/>
  <c r="R306" i="4" s="1"/>
  <c r="R307" i="4" a="1"/>
  <c r="R307" i="4" s="1"/>
  <c r="R308" i="4" a="1"/>
  <c r="R308" i="4" s="1"/>
  <c r="R309" i="4" a="1"/>
  <c r="R309" i="4" s="1"/>
  <c r="R310" i="4" a="1"/>
  <c r="R310" i="4" s="1"/>
  <c r="R311" i="4" a="1"/>
  <c r="R311" i="4" s="1"/>
  <c r="R312" i="4" a="1"/>
  <c r="R312" i="4" s="1"/>
  <c r="R313" i="4" a="1"/>
  <c r="R313" i="4" s="1"/>
  <c r="R314" i="4" a="1"/>
  <c r="R314" i="4"/>
  <c r="R315" i="4" a="1"/>
  <c r="R315" i="4" s="1"/>
  <c r="R316" i="4" a="1"/>
  <c r="R316" i="4" s="1"/>
  <c r="R317" i="4" a="1"/>
  <c r="R317" i="4" s="1"/>
  <c r="R318" i="4" a="1"/>
  <c r="R318" i="4" s="1"/>
  <c r="R319" i="4" a="1"/>
  <c r="R319" i="4" s="1"/>
  <c r="R320" i="4" a="1"/>
  <c r="R320" i="4" s="1"/>
  <c r="R321" i="4" a="1"/>
  <c r="R321" i="4" s="1"/>
  <c r="R322" i="4" a="1"/>
  <c r="R322" i="4" s="1"/>
  <c r="R323" i="4" a="1"/>
  <c r="R323" i="4" s="1"/>
  <c r="R324" i="4" a="1"/>
  <c r="R324" i="4" s="1"/>
  <c r="R325" i="4" a="1"/>
  <c r="R325" i="4" s="1"/>
  <c r="R326" i="4" a="1"/>
  <c r="R326" i="4" s="1"/>
  <c r="R327" i="4" a="1"/>
  <c r="R327" i="4" s="1"/>
  <c r="R328" i="4" a="1"/>
  <c r="R328" i="4" s="1"/>
  <c r="R329" i="4" a="1"/>
  <c r="R329" i="4" s="1"/>
  <c r="R330" i="4" a="1"/>
  <c r="R330" i="4"/>
  <c r="R331" i="4" a="1"/>
  <c r="R331" i="4" s="1"/>
  <c r="R332" i="4" a="1"/>
  <c r="R332" i="4" s="1"/>
  <c r="R333" i="4" a="1"/>
  <c r="R333" i="4" s="1"/>
  <c r="R334" i="4" a="1"/>
  <c r="R334" i="4" s="1"/>
  <c r="R335" i="4" a="1"/>
  <c r="R335" i="4" s="1"/>
  <c r="R336" i="4" a="1"/>
  <c r="R336" i="4" s="1"/>
  <c r="R337" i="4" a="1"/>
  <c r="R337" i="4" s="1"/>
  <c r="R338" i="4" a="1"/>
  <c r="R338" i="4" s="1"/>
  <c r="R339" i="4" a="1"/>
  <c r="R339" i="4" s="1"/>
  <c r="R340" i="4" a="1"/>
  <c r="R340" i="4" s="1"/>
  <c r="R341" i="4" a="1"/>
  <c r="R341" i="4" s="1"/>
  <c r="R342" i="4" a="1"/>
  <c r="R342" i="4" s="1"/>
  <c r="R343" i="4" a="1"/>
  <c r="R343" i="4" s="1"/>
  <c r="R344" i="4" a="1"/>
  <c r="R344" i="4" s="1"/>
  <c r="R345" i="4" a="1"/>
  <c r="R345" i="4" s="1"/>
  <c r="R346" i="4" a="1"/>
  <c r="R346" i="4"/>
  <c r="R347" i="4" a="1"/>
  <c r="R347" i="4" s="1"/>
  <c r="R348" i="4" a="1"/>
  <c r="R348" i="4" s="1"/>
  <c r="R349" i="4" a="1"/>
  <c r="R349" i="4" s="1"/>
  <c r="R350" i="4" a="1"/>
  <c r="R350" i="4" s="1"/>
  <c r="R351" i="4" a="1"/>
  <c r="R351" i="4" s="1"/>
  <c r="R352" i="4" a="1"/>
  <c r="R352" i="4" s="1"/>
  <c r="R353" i="4" a="1"/>
  <c r="R353" i="4" s="1"/>
  <c r="R354" i="4" a="1"/>
  <c r="R354" i="4" s="1"/>
  <c r="R355" i="4" a="1"/>
  <c r="R355" i="4" s="1"/>
  <c r="R356" i="4" a="1"/>
  <c r="R356" i="4" s="1"/>
  <c r="R357" i="4" a="1"/>
  <c r="R357" i="4" s="1"/>
  <c r="R358" i="4" a="1"/>
  <c r="R358" i="4" s="1"/>
  <c r="R359" i="4" a="1"/>
  <c r="R359" i="4" s="1"/>
  <c r="R360" i="4" a="1"/>
  <c r="R360" i="4" s="1"/>
  <c r="R361" i="4" a="1"/>
  <c r="R361" i="4" s="1"/>
  <c r="R362" i="4" a="1"/>
  <c r="R362" i="4" s="1"/>
  <c r="R363" i="4" a="1"/>
  <c r="R363" i="4" s="1"/>
  <c r="R364" i="4" a="1"/>
  <c r="R364" i="4" s="1"/>
  <c r="R365" i="4" a="1"/>
  <c r="R365" i="4" s="1"/>
  <c r="R366" i="4" a="1"/>
  <c r="R366" i="4" s="1"/>
  <c r="R367" i="4" a="1"/>
  <c r="R367" i="4" s="1"/>
  <c r="R368" i="4" a="1"/>
  <c r="R368" i="4" s="1"/>
  <c r="R369" i="4" a="1"/>
  <c r="R369" i="4" s="1"/>
  <c r="R370" i="4" a="1"/>
  <c r="R370" i="4"/>
  <c r="R371" i="4" a="1"/>
  <c r="R371" i="4" s="1"/>
  <c r="R372" i="4" a="1"/>
  <c r="R372" i="4" s="1"/>
  <c r="R373" i="4" a="1"/>
  <c r="R373" i="4" s="1"/>
  <c r="R374" i="4" a="1"/>
  <c r="R374" i="4" s="1"/>
  <c r="R375" i="4" a="1"/>
  <c r="R375" i="4" s="1"/>
  <c r="R376" i="4" a="1"/>
  <c r="R376" i="4" s="1"/>
  <c r="R377" i="4" a="1"/>
  <c r="R377" i="4" s="1"/>
  <c r="R378" i="4" a="1"/>
  <c r="R378" i="4"/>
  <c r="R379" i="4" a="1"/>
  <c r="R379" i="4" s="1"/>
  <c r="R380" i="4" a="1"/>
  <c r="R380" i="4" s="1"/>
  <c r="R381" i="4" a="1"/>
  <c r="R381" i="4" s="1"/>
  <c r="R382" i="4" a="1"/>
  <c r="R382" i="4" s="1"/>
  <c r="R383" i="4" a="1"/>
  <c r="R383" i="4" s="1"/>
  <c r="R384" i="4" a="1"/>
  <c r="R384" i="4" s="1"/>
  <c r="R385" i="4" a="1"/>
  <c r="R385" i="4" s="1"/>
  <c r="R386" i="4" a="1"/>
  <c r="R386" i="4" s="1"/>
  <c r="R387" i="4" a="1"/>
  <c r="R387" i="4" s="1"/>
  <c r="R388" i="4" a="1"/>
  <c r="R388" i="4" s="1"/>
  <c r="R389" i="4" a="1"/>
  <c r="R389" i="4" s="1"/>
  <c r="R390" i="4" a="1"/>
  <c r="R390" i="4" s="1"/>
  <c r="R391" i="4" a="1"/>
  <c r="R391" i="4" s="1"/>
  <c r="R392" i="4" a="1"/>
  <c r="R392" i="4" s="1"/>
  <c r="R393" i="4" a="1"/>
  <c r="R393" i="4" s="1"/>
  <c r="R394" i="4" a="1"/>
  <c r="R394" i="4"/>
  <c r="R395" i="4" a="1"/>
  <c r="R395" i="4" s="1"/>
  <c r="R396" i="4" a="1"/>
  <c r="R396" i="4" s="1"/>
  <c r="R397" i="4" a="1"/>
  <c r="R397" i="4" s="1"/>
  <c r="R398" i="4" a="1"/>
  <c r="R398" i="4" s="1"/>
  <c r="R399" i="4" a="1"/>
  <c r="R399" i="4" s="1"/>
  <c r="R400" i="4" a="1"/>
  <c r="R400" i="4" s="1"/>
  <c r="R401" i="4" a="1"/>
  <c r="R401" i="4" s="1"/>
  <c r="R402" i="4" a="1"/>
  <c r="R402" i="4" s="1"/>
  <c r="R403" i="4" a="1"/>
  <c r="R403" i="4" s="1"/>
  <c r="R404" i="4" a="1"/>
  <c r="R404" i="4" s="1"/>
  <c r="R405" i="4" a="1"/>
  <c r="R405" i="4" s="1"/>
  <c r="R406" i="4" a="1"/>
  <c r="R406" i="4" s="1"/>
  <c r="R407" i="4" a="1"/>
  <c r="R407" i="4" s="1"/>
  <c r="R408" i="4" a="1"/>
  <c r="R408" i="4" s="1"/>
  <c r="R409" i="4" a="1"/>
  <c r="R409" i="4" s="1"/>
  <c r="R410" i="4" a="1"/>
  <c r="R410" i="4"/>
  <c r="R3" i="4" a="1"/>
  <c r="R3" i="4" s="1"/>
  <c r="R4" i="4" a="1"/>
  <c r="R4" i="4" s="1"/>
  <c r="R5" i="4" a="1"/>
  <c r="R5" i="4" s="1"/>
  <c r="R6" i="4" a="1"/>
  <c r="R6" i="4" s="1"/>
  <c r="R7" i="4" a="1"/>
  <c r="R7" i="4" s="1"/>
  <c r="R8" i="4" a="1"/>
  <c r="R8" i="4" s="1"/>
  <c r="R9" i="4" a="1"/>
  <c r="R9" i="4" s="1"/>
  <c r="R10" i="4" a="1"/>
  <c r="R10" i="4" s="1"/>
  <c r="R11" i="4" a="1"/>
  <c r="R11" i="4" s="1"/>
  <c r="R12" i="4" a="1"/>
  <c r="R12" i="4" s="1"/>
  <c r="R13" i="4" a="1"/>
  <c r="R13" i="4" s="1"/>
  <c r="R14" i="4" a="1"/>
  <c r="R14" i="4" s="1"/>
  <c r="R16" i="4" a="1"/>
  <c r="R16" i="4" s="1"/>
  <c r="R17" i="4" a="1"/>
  <c r="R17" i="4" s="1"/>
  <c r="R18" i="4" a="1"/>
  <c r="R18" i="4" s="1"/>
  <c r="R19" i="4" a="1"/>
  <c r="R19" i="4" s="1"/>
  <c r="R20" i="4" a="1"/>
  <c r="R20" i="4" s="1"/>
  <c r="R21" i="4" a="1"/>
  <c r="R21" i="4" s="1"/>
  <c r="R22" i="4" a="1"/>
  <c r="R22" i="4" s="1"/>
  <c r="R23" i="4" a="1"/>
  <c r="R23" i="4" s="1"/>
  <c r="R24" i="4" a="1"/>
  <c r="R24" i="4" s="1"/>
  <c r="R25" i="4" a="1"/>
  <c r="R25" i="4" s="1"/>
  <c r="R26" i="4" a="1"/>
  <c r="R26" i="4"/>
  <c r="R27" i="4" a="1"/>
  <c r="R27" i="4" s="1"/>
  <c r="R28" i="4" a="1"/>
  <c r="R28" i="4" s="1"/>
  <c r="R29" i="4" a="1"/>
  <c r="R29" i="4" s="1"/>
  <c r="R30" i="4" a="1"/>
  <c r="R30" i="4" s="1"/>
  <c r="R31" i="4" a="1"/>
  <c r="R31" i="4" s="1"/>
  <c r="R32" i="4" a="1"/>
  <c r="R32" i="4" s="1"/>
  <c r="R33" i="4" a="1"/>
  <c r="R33" i="4" s="1"/>
  <c r="R34" i="4" a="1"/>
  <c r="R34" i="4"/>
  <c r="R35" i="4" a="1"/>
  <c r="R35" i="4" s="1"/>
  <c r="R36" i="4" a="1"/>
  <c r="R36" i="4" s="1"/>
  <c r="R37" i="4" a="1"/>
  <c r="R37" i="4" s="1"/>
  <c r="R38" i="4" a="1"/>
  <c r="R38" i="4" s="1"/>
  <c r="R39" i="4" a="1"/>
  <c r="R39" i="4" s="1"/>
  <c r="R40" i="4" a="1"/>
  <c r="R40" i="4" s="1"/>
  <c r="R41" i="4" a="1"/>
  <c r="R41" i="4" s="1"/>
  <c r="R42" i="4" a="1"/>
  <c r="R42" i="4"/>
  <c r="R43" i="4" a="1"/>
  <c r="R43" i="4" s="1"/>
  <c r="R44" i="4" a="1"/>
  <c r="R44" i="4" s="1"/>
  <c r="R45" i="4" a="1"/>
  <c r="R45" i="4" s="1"/>
  <c r="R46" i="4" a="1"/>
  <c r="R46" i="4" s="1"/>
  <c r="R47" i="4" a="1"/>
  <c r="R47" i="4" s="1"/>
  <c r="R48" i="4" a="1"/>
  <c r="R48" i="4" s="1"/>
  <c r="R49" i="4" a="1"/>
  <c r="R49" i="4" s="1"/>
  <c r="R50" i="4" a="1"/>
  <c r="R50" i="4" s="1"/>
  <c r="R51" i="4" a="1"/>
  <c r="R51" i="4" s="1"/>
  <c r="R52" i="4" a="1"/>
  <c r="R52" i="4" s="1"/>
  <c r="R53" i="4" a="1"/>
  <c r="R53" i="4" s="1"/>
  <c r="R54" i="4" a="1"/>
  <c r="R54" i="4" s="1"/>
  <c r="R55" i="4" a="1"/>
  <c r="R55" i="4" s="1"/>
  <c r="R56" i="4" a="1"/>
  <c r="R56" i="4" s="1"/>
  <c r="R57" i="4" a="1"/>
  <c r="R57" i="4" s="1"/>
  <c r="R58" i="4" a="1"/>
  <c r="R58" i="4"/>
  <c r="R59" i="4" a="1"/>
  <c r="R59" i="4" s="1"/>
  <c r="R60" i="4" a="1"/>
  <c r="R60" i="4" s="1"/>
  <c r="R61" i="4" a="1"/>
  <c r="R61" i="4" s="1"/>
  <c r="R62" i="4" a="1"/>
  <c r="R62" i="4" s="1"/>
  <c r="R63" i="4" a="1"/>
  <c r="R63" i="4" s="1"/>
  <c r="R64" i="4" a="1"/>
  <c r="R64" i="4" s="1"/>
  <c r="R65" i="4" a="1"/>
  <c r="R65" i="4" s="1"/>
  <c r="R66" i="4" a="1"/>
  <c r="R66" i="4" s="1"/>
  <c r="R67" i="4" a="1"/>
  <c r="R67" i="4" s="1"/>
  <c r="R68" i="4" a="1"/>
  <c r="R68" i="4" s="1"/>
  <c r="R69" i="4" a="1"/>
  <c r="R69" i="4" s="1"/>
  <c r="R70" i="4" a="1"/>
  <c r="R70" i="4"/>
  <c r="R71" i="4" a="1"/>
  <c r="R71" i="4" s="1"/>
  <c r="R72" i="4" a="1"/>
  <c r="R72" i="4" s="1"/>
  <c r="R73" i="4" a="1"/>
  <c r="R73" i="4" s="1"/>
  <c r="R74" i="4" a="1"/>
  <c r="R74" i="4" s="1"/>
  <c r="R75" i="4" a="1"/>
  <c r="R75" i="4" s="1"/>
  <c r="R76" i="4" a="1"/>
  <c r="R76" i="4" s="1"/>
  <c r="R77" i="4" a="1"/>
  <c r="R77" i="4" s="1"/>
  <c r="R78" i="4" a="1"/>
  <c r="R78" i="4" s="1"/>
  <c r="R79" i="4" a="1"/>
  <c r="R79" i="4" s="1"/>
  <c r="R80" i="4" a="1"/>
  <c r="R80" i="4" s="1"/>
  <c r="R81" i="4" a="1"/>
  <c r="R81" i="4" s="1"/>
  <c r="R82" i="4" a="1"/>
  <c r="R82" i="4"/>
  <c r="R83" i="4" a="1"/>
  <c r="R83" i="4" s="1"/>
  <c r="R84" i="4" a="1"/>
  <c r="R84" i="4" s="1"/>
  <c r="R85" i="4" a="1"/>
  <c r="R85" i="4" s="1"/>
  <c r="R86" i="4" a="1"/>
  <c r="R86" i="4" s="1"/>
  <c r="R87" i="4" a="1"/>
  <c r="R87" i="4" s="1"/>
  <c r="R88" i="4" a="1"/>
  <c r="R88" i="4" s="1"/>
  <c r="R89" i="4" a="1"/>
  <c r="R89" i="4" s="1"/>
  <c r="R90" i="4" a="1"/>
  <c r="R90" i="4"/>
  <c r="R91" i="4" a="1"/>
  <c r="R91" i="4" s="1"/>
  <c r="R92" i="4" a="1"/>
  <c r="R92" i="4" s="1"/>
  <c r="R93" i="4" a="1"/>
  <c r="R93" i="4" s="1"/>
  <c r="R94" i="4" a="1"/>
  <c r="R94" i="4" s="1"/>
  <c r="R95" i="4" a="1"/>
  <c r="R95" i="4" s="1"/>
  <c r="R96" i="4" a="1"/>
  <c r="R96" i="4" s="1"/>
  <c r="R97" i="4" a="1"/>
  <c r="R97" i="4" s="1"/>
  <c r="R98" i="4" a="1"/>
  <c r="R98" i="4"/>
  <c r="R99" i="4" a="1"/>
  <c r="R99" i="4" s="1"/>
  <c r="R100" i="4" a="1"/>
  <c r="R100" i="4" s="1"/>
  <c r="R101" i="4" a="1"/>
  <c r="R101" i="4" s="1"/>
  <c r="R102" i="4" a="1"/>
  <c r="R102" i="4" s="1"/>
  <c r="R103" i="4" a="1"/>
  <c r="R103" i="4" s="1"/>
  <c r="R104" i="4" a="1"/>
  <c r="R104" i="4" s="1"/>
  <c r="R105" i="4" a="1"/>
  <c r="R105" i="4" s="1"/>
  <c r="R106" i="4" a="1"/>
  <c r="R106" i="4"/>
  <c r="R107" i="4" a="1"/>
  <c r="R107" i="4" s="1"/>
  <c r="R108" i="4" a="1"/>
  <c r="R108" i="4" s="1"/>
  <c r="R109" i="4" a="1"/>
  <c r="R109" i="4" s="1"/>
  <c r="R110" i="4" a="1"/>
  <c r="R110" i="4" s="1"/>
  <c r="R111" i="4" a="1"/>
  <c r="R111" i="4" s="1"/>
  <c r="R112" i="4" a="1"/>
  <c r="R112" i="4" s="1"/>
  <c r="R113" i="4" a="1"/>
  <c r="R113" i="4" s="1"/>
  <c r="R114" i="4" a="1"/>
  <c r="R114" i="4" s="1"/>
  <c r="R115" i="4" a="1"/>
  <c r="R115" i="4" s="1"/>
  <c r="R116" i="4" a="1"/>
  <c r="R116" i="4" s="1"/>
  <c r="R117" i="4" a="1"/>
  <c r="R117" i="4" s="1"/>
  <c r="R118" i="4" a="1"/>
  <c r="R118" i="4" s="1"/>
  <c r="R119" i="4" a="1"/>
  <c r="R119" i="4" s="1"/>
  <c r="R120" i="4" a="1"/>
  <c r="R120" i="4" s="1"/>
  <c r="R121" i="4" a="1"/>
  <c r="R121" i="4" s="1"/>
  <c r="R122" i="4" a="1"/>
  <c r="R122" i="4"/>
  <c r="R123" i="4" a="1"/>
  <c r="R123" i="4" s="1"/>
  <c r="R124" i="4" a="1"/>
  <c r="R124" i="4" s="1"/>
  <c r="R125" i="4" a="1"/>
  <c r="R125" i="4" s="1"/>
  <c r="R126" i="4" a="1"/>
  <c r="R126" i="4" s="1"/>
  <c r="R127" i="4" a="1"/>
  <c r="R127" i="4" s="1"/>
  <c r="R128" i="4" a="1"/>
  <c r="R128" i="4" s="1"/>
  <c r="R129" i="4" a="1"/>
  <c r="R129" i="4" s="1"/>
  <c r="R130" i="4" a="1"/>
  <c r="R130" i="4" s="1"/>
  <c r="R131" i="4" a="1"/>
  <c r="R131" i="4" s="1"/>
  <c r="R132" i="4" a="1"/>
  <c r="R132" i="4" s="1"/>
  <c r="R133" i="4" a="1"/>
  <c r="R133" i="4" s="1"/>
  <c r="R134" i="4" a="1"/>
  <c r="R134" i="4"/>
  <c r="R135" i="4" a="1"/>
  <c r="R135" i="4" s="1"/>
  <c r="R136" i="4" a="1"/>
  <c r="R136" i="4" s="1"/>
  <c r="R137" i="4" a="1"/>
  <c r="R137" i="4" s="1"/>
  <c r="R138" i="4" a="1"/>
  <c r="R138" i="4"/>
  <c r="R139" i="4" a="1"/>
  <c r="R139" i="4" s="1"/>
  <c r="R140" i="4" a="1"/>
  <c r="R140" i="4" s="1"/>
  <c r="R141" i="4" a="1"/>
  <c r="R141" i="4" s="1"/>
  <c r="R142" i="4" a="1"/>
  <c r="R142" i="4" s="1"/>
  <c r="R2" i="4" a="1"/>
  <c r="R2" i="4" s="1"/>
  <c r="A2" i="4" a="1"/>
  <c r="A2" i="4" s="1"/>
  <c r="R1" i="4" a="1"/>
  <c r="R1" i="4" s="1"/>
  <c r="Y502" i="4" a="1"/>
  <c r="Y502" i="4" s="1"/>
  <c r="A2" i="2" a="1"/>
  <c r="A2" i="2" s="1"/>
  <c r="B2" i="2" s="1" a="1"/>
  <c r="B2" i="2" s="1"/>
  <c r="B2" i="4" l="1" a="1"/>
  <c r="B2" i="4" s="1"/>
  <c r="C2" i="4" a="1"/>
  <c r="C2" i="4" s="1"/>
  <c r="E2" i="4" a="1"/>
  <c r="E2" i="4" s="1"/>
  <c r="D2" i="4" a="1"/>
  <c r="D2" i="4" s="1"/>
  <c r="E2" i="2" a="1"/>
  <c r="E2" i="2" s="1"/>
  <c r="C2" i="2" a="1"/>
  <c r="C2" i="2" s="1"/>
  <c r="D2" i="2" a="1"/>
  <c r="D2" i="2" s="1"/>
  <c r="J2" i="4" l="1" a="1"/>
  <c r="J2" i="4" s="1"/>
  <c r="H2" i="4" a="1"/>
  <c r="H2" i="4" s="1"/>
  <c r="G2" i="4" a="1"/>
  <c r="G2" i="4" s="1"/>
  <c r="I2" i="4" a="1"/>
  <c r="I2" i="4" s="1"/>
  <c r="J2" i="2" a="1"/>
  <c r="J2" i="2" s="1"/>
  <c r="G2" i="2" a="1"/>
  <c r="G2" i="2" s="1"/>
  <c r="H2" i="2" a="1"/>
  <c r="H2" i="2" s="1"/>
  <c r="I2" i="2" a="1"/>
  <c r="I2" i="2" s="1"/>
  <c r="N2" i="4" l="1" a="1"/>
  <c r="N2" i="4" s="1"/>
  <c r="M2" i="4" a="1"/>
  <c r="O2" i="4" a="1"/>
  <c r="O2" i="4" s="1"/>
  <c r="L2" i="4" a="1"/>
  <c r="M2" i="2" a="1"/>
  <c r="M2" i="2" s="1"/>
  <c r="L2" i="2" a="1"/>
  <c r="Y50" i="4" l="1" a="1"/>
  <c r="Y122" i="4" a="1"/>
  <c r="Y194" i="4" a="1"/>
  <c r="Y258" i="4" a="1"/>
  <c r="Y314" i="4" a="1"/>
  <c r="Y378" i="4" a="1"/>
  <c r="Y466" i="4" a="1"/>
  <c r="Y19" i="4" a="1"/>
  <c r="Y27" i="4" a="1"/>
  <c r="Y35" i="4" a="1"/>
  <c r="Y43" i="4" a="1"/>
  <c r="Y51" i="4" a="1"/>
  <c r="Y59" i="4" a="1"/>
  <c r="Y67" i="4" a="1"/>
  <c r="Y75" i="4" a="1"/>
  <c r="Y83" i="4" a="1"/>
  <c r="Y91" i="4" a="1"/>
  <c r="Y99" i="4" a="1"/>
  <c r="Y107" i="4" a="1"/>
  <c r="Y115" i="4" a="1"/>
  <c r="Y123" i="4" a="1"/>
  <c r="Y131" i="4" a="1"/>
  <c r="Y139" i="4" a="1"/>
  <c r="Y147" i="4" a="1"/>
  <c r="Y155" i="4" a="1"/>
  <c r="Y163" i="4" a="1"/>
  <c r="Y171" i="4" a="1"/>
  <c r="Y179" i="4" a="1"/>
  <c r="Y187" i="4" a="1"/>
  <c r="Y195" i="4" a="1"/>
  <c r="Y203" i="4" a="1"/>
  <c r="Y211" i="4" a="1"/>
  <c r="Y219" i="4" a="1"/>
  <c r="Y227" i="4" a="1"/>
  <c r="Y235" i="4" a="1"/>
  <c r="Y243" i="4" a="1"/>
  <c r="Y251" i="4" a="1"/>
  <c r="Y259" i="4" a="1"/>
  <c r="Y267" i="4" a="1"/>
  <c r="Y275" i="4" a="1"/>
  <c r="Y283" i="4" a="1"/>
  <c r="Y291" i="4" a="1"/>
  <c r="Y299" i="4" a="1"/>
  <c r="Y307" i="4" a="1"/>
  <c r="Y315" i="4" a="1"/>
  <c r="Y323" i="4" a="1"/>
  <c r="Y331" i="4" a="1"/>
  <c r="Y339" i="4" a="1"/>
  <c r="Y347" i="4" a="1"/>
  <c r="Y355" i="4" a="1"/>
  <c r="Y363" i="4" a="1"/>
  <c r="Y371" i="4" a="1"/>
  <c r="Y379" i="4" a="1"/>
  <c r="Y387" i="4" a="1"/>
  <c r="Y395" i="4" a="1"/>
  <c r="Y403" i="4" a="1"/>
  <c r="Y411" i="4" a="1"/>
  <c r="Y419" i="4" a="1"/>
  <c r="Y427" i="4" a="1"/>
  <c r="Y435" i="4" a="1"/>
  <c r="Y443" i="4" a="1"/>
  <c r="Y451" i="4" a="1"/>
  <c r="Y459" i="4" a="1"/>
  <c r="Y467" i="4" a="1"/>
  <c r="Y475" i="4" a="1"/>
  <c r="Y483" i="4" a="1"/>
  <c r="Y491" i="4" a="1"/>
  <c r="Y499" i="4" a="1"/>
  <c r="Y12" i="4" a="1"/>
  <c r="Y20" i="4" a="1"/>
  <c r="Y28" i="4" a="1"/>
  <c r="Y36" i="4" a="1"/>
  <c r="Y52" i="4" a="1"/>
  <c r="Y60" i="4" a="1"/>
  <c r="Y76" i="4" a="1"/>
  <c r="Y92" i="4" a="1"/>
  <c r="Y108" i="4" a="1"/>
  <c r="Y124" i="4" a="1"/>
  <c r="Y140" i="4" a="1"/>
  <c r="Y156" i="4" a="1"/>
  <c r="Y172" i="4" a="1"/>
  <c r="Y188" i="4" a="1"/>
  <c r="Y204" i="4" a="1"/>
  <c r="Y220" i="4" a="1"/>
  <c r="Y228" i="4" a="1"/>
  <c r="Y244" i="4" a="1"/>
  <c r="Y260" i="4" a="1"/>
  <c r="Y276" i="4" a="1"/>
  <c r="Y292" i="4" a="1"/>
  <c r="Y308" i="4" a="1"/>
  <c r="Y324" i="4" a="1"/>
  <c r="Y340" i="4" a="1"/>
  <c r="Y348" i="4" a="1"/>
  <c r="Y364" i="4" a="1"/>
  <c r="Y380" i="4" a="1"/>
  <c r="Y396" i="4" a="1"/>
  <c r="Y412" i="4" a="1"/>
  <c r="Y428" i="4" a="1"/>
  <c r="Y444" i="4" a="1"/>
  <c r="Y460" i="4" a="1"/>
  <c r="Y476" i="4" a="1"/>
  <c r="Y492" i="4" a="1"/>
  <c r="Y33" i="4" a="1"/>
  <c r="Y65" i="4" a="1"/>
  <c r="Y105" i="4" a="1"/>
  <c r="Y145" i="4" a="1"/>
  <c r="Y161" i="4" a="1"/>
  <c r="Y209" i="4" a="1"/>
  <c r="Y241" i="4" a="1"/>
  <c r="Y281" i="4" a="1"/>
  <c r="Y329" i="4" a="1"/>
  <c r="Y369" i="4" a="1"/>
  <c r="Y409" i="4" a="1"/>
  <c r="Y457" i="4" a="1"/>
  <c r="Y74" i="4" a="1"/>
  <c r="Y146" i="4" a="1"/>
  <c r="Y202" i="4" a="1"/>
  <c r="Y266" i="4" a="1"/>
  <c r="Y330" i="4" a="1"/>
  <c r="Y394" i="4" a="1"/>
  <c r="Y474" i="4" a="1"/>
  <c r="Y44" i="4" a="1"/>
  <c r="Y68" i="4" a="1"/>
  <c r="Y84" i="4" a="1"/>
  <c r="Y100" i="4" a="1"/>
  <c r="Y116" i="4" a="1"/>
  <c r="Y132" i="4" a="1"/>
  <c r="Y148" i="4" a="1"/>
  <c r="Y164" i="4" a="1"/>
  <c r="Y180" i="4" a="1"/>
  <c r="Y196" i="4" a="1"/>
  <c r="Y212" i="4" a="1"/>
  <c r="Y236" i="4" a="1"/>
  <c r="Y252" i="4" a="1"/>
  <c r="Y268" i="4" a="1"/>
  <c r="Y284" i="4" a="1"/>
  <c r="Y300" i="4" a="1"/>
  <c r="Y316" i="4" a="1"/>
  <c r="Y332" i="4" a="1"/>
  <c r="Y356" i="4" a="1"/>
  <c r="Y372" i="4" a="1"/>
  <c r="Y388" i="4" a="1"/>
  <c r="Y404" i="4" a="1"/>
  <c r="Y420" i="4" a="1"/>
  <c r="Y436" i="4" a="1"/>
  <c r="Y452" i="4" a="1"/>
  <c r="Y468" i="4" a="1"/>
  <c r="Y484" i="4" a="1"/>
  <c r="Y500" i="4" a="1"/>
  <c r="Y97" i="4" a="1"/>
  <c r="Y185" i="4" a="1"/>
  <c r="Y265" i="4" a="1"/>
  <c r="Y337" i="4" a="1"/>
  <c r="Y401" i="4" a="1"/>
  <c r="Y465" i="4" a="1"/>
  <c r="Y18" i="4" a="1"/>
  <c r="Y34" i="4" a="1"/>
  <c r="Y58" i="4" a="1"/>
  <c r="Y98" i="4" a="1"/>
  <c r="Y154" i="4" a="1"/>
  <c r="Y218" i="4" a="1"/>
  <c r="Y290" i="4" a="1"/>
  <c r="Y370" i="4" a="1"/>
  <c r="Y434" i="4" a="1"/>
  <c r="Y498" i="4" a="1"/>
  <c r="Y13" i="4" a="1"/>
  <c r="Y21" i="4" a="1"/>
  <c r="Y29" i="4" a="1"/>
  <c r="Y37" i="4" a="1"/>
  <c r="Y45" i="4" a="1"/>
  <c r="Y53" i="4" a="1"/>
  <c r="Y61" i="4" a="1"/>
  <c r="Y69" i="4" a="1"/>
  <c r="Y77" i="4" a="1"/>
  <c r="Y85" i="4" a="1"/>
  <c r="Y93" i="4" a="1"/>
  <c r="Y101" i="4" a="1"/>
  <c r="Y109" i="4" a="1"/>
  <c r="Y117" i="4" a="1"/>
  <c r="Y125" i="4" a="1"/>
  <c r="Y133" i="4" a="1"/>
  <c r="Y141" i="4" a="1"/>
  <c r="Y149" i="4" a="1"/>
  <c r="Y157" i="4" a="1"/>
  <c r="Y165" i="4" a="1"/>
  <c r="Y173" i="4" a="1"/>
  <c r="Y181" i="4" a="1"/>
  <c r="Y189" i="4" a="1"/>
  <c r="Y197" i="4" a="1"/>
  <c r="Y205" i="4" a="1"/>
  <c r="Y213" i="4" a="1"/>
  <c r="Y221" i="4" a="1"/>
  <c r="Y229" i="4" a="1"/>
  <c r="Y237" i="4" a="1"/>
  <c r="Y245" i="4" a="1"/>
  <c r="Y253" i="4" a="1"/>
  <c r="Y261" i="4" a="1"/>
  <c r="Y269" i="4" a="1"/>
  <c r="Y277" i="4" a="1"/>
  <c r="Y285" i="4" a="1"/>
  <c r="Y293" i="4" a="1"/>
  <c r="Y301" i="4" a="1"/>
  <c r="Y309" i="4" a="1"/>
  <c r="Y317" i="4" a="1"/>
  <c r="Y325" i="4" a="1"/>
  <c r="Y333" i="4" a="1"/>
  <c r="Y341" i="4" a="1"/>
  <c r="Y349" i="4" a="1"/>
  <c r="Y357" i="4" a="1"/>
  <c r="Y365" i="4" a="1"/>
  <c r="Y373" i="4" a="1"/>
  <c r="Y381" i="4" a="1"/>
  <c r="Y389" i="4" a="1"/>
  <c r="Y397" i="4" a="1"/>
  <c r="Y405" i="4" a="1"/>
  <c r="Y413" i="4" a="1"/>
  <c r="Y421" i="4" a="1"/>
  <c r="Y429" i="4" a="1"/>
  <c r="Y437" i="4" a="1"/>
  <c r="Y445" i="4" a="1"/>
  <c r="Y453" i="4" a="1"/>
  <c r="Y461" i="4" a="1"/>
  <c r="Y469" i="4" a="1"/>
  <c r="Y477" i="4" a="1"/>
  <c r="Y485" i="4" a="1"/>
  <c r="Y493" i="4" a="1"/>
  <c r="Y501" i="4" a="1"/>
  <c r="Y47" i="4" a="1"/>
  <c r="Y71" i="4" a="1"/>
  <c r="Y79" i="4" a="1"/>
  <c r="Y103" i="4" a="1"/>
  <c r="Y119" i="4" a="1"/>
  <c r="Y143" i="4" a="1"/>
  <c r="Y175" i="4" a="1"/>
  <c r="Y199" i="4" a="1"/>
  <c r="Y215" i="4" a="1"/>
  <c r="Y231" i="4" a="1"/>
  <c r="Y255" i="4" a="1"/>
  <c r="Y271" i="4" a="1"/>
  <c r="Y303" i="4" a="1"/>
  <c r="Y319" i="4" a="1"/>
  <c r="Y343" i="4" a="1"/>
  <c r="Y359" i="4" a="1"/>
  <c r="Y383" i="4" a="1"/>
  <c r="Y399" i="4" a="1"/>
  <c r="Y423" i="4" a="1"/>
  <c r="Y439" i="4" a="1"/>
  <c r="Y463" i="4" a="1"/>
  <c r="Y487" i="4" a="1"/>
  <c r="Y495" i="4" a="1"/>
  <c r="Y72" i="4" a="1"/>
  <c r="Y104" i="4" a="1"/>
  <c r="Y136" i="4" a="1"/>
  <c r="Y160" i="4" a="1"/>
  <c r="Y184" i="4" a="1"/>
  <c r="Y208" i="4" a="1"/>
  <c r="Y232" i="4" a="1"/>
  <c r="Y264" i="4" a="1"/>
  <c r="Y288" i="4" a="1"/>
  <c r="Y312" i="4" a="1"/>
  <c r="Y344" i="4" a="1"/>
  <c r="Y368" i="4" a="1"/>
  <c r="Y392" i="4" a="1"/>
  <c r="Y424" i="4" a="1"/>
  <c r="Y448" i="4" a="1"/>
  <c r="Y472" i="4" a="1"/>
  <c r="Y49" i="4" a="1"/>
  <c r="Y121" i="4" a="1"/>
  <c r="Y193" i="4" a="1"/>
  <c r="Y257" i="4" a="1"/>
  <c r="Y321" i="4" a="1"/>
  <c r="Y377" i="4" a="1"/>
  <c r="Y441" i="4" a="1"/>
  <c r="Y489" i="4" a="1"/>
  <c r="Y26" i="4" a="1"/>
  <c r="Y42" i="4" a="1"/>
  <c r="Y82" i="4" a="1"/>
  <c r="Y106" i="4" a="1"/>
  <c r="Y138" i="4" a="1"/>
  <c r="Y170" i="4" a="1"/>
  <c r="Y210" i="4" a="1"/>
  <c r="Y250" i="4" a="1"/>
  <c r="Y306" i="4" a="1"/>
  <c r="Y362" i="4" a="1"/>
  <c r="Y418" i="4" a="1"/>
  <c r="Y458" i="4" a="1"/>
  <c r="Y14" i="4" a="1"/>
  <c r="Y22" i="4" a="1"/>
  <c r="Y30" i="4" a="1"/>
  <c r="Y38" i="4" a="1"/>
  <c r="Y46" i="4" a="1"/>
  <c r="Y54" i="4" a="1"/>
  <c r="Y62" i="4" a="1"/>
  <c r="Y70" i="4" a="1"/>
  <c r="Y78" i="4" a="1"/>
  <c r="Y86" i="4" a="1"/>
  <c r="Y94" i="4" a="1"/>
  <c r="Y102" i="4" a="1"/>
  <c r="Y110" i="4" a="1"/>
  <c r="Y118" i="4" a="1"/>
  <c r="Y126" i="4" a="1"/>
  <c r="Y134" i="4" a="1"/>
  <c r="Y142" i="4" a="1"/>
  <c r="Y150" i="4" a="1"/>
  <c r="Y158" i="4" a="1"/>
  <c r="Y166" i="4" a="1"/>
  <c r="Y174" i="4" a="1"/>
  <c r="Y182" i="4" a="1"/>
  <c r="Y190" i="4" a="1"/>
  <c r="Y198" i="4" a="1"/>
  <c r="Y206" i="4" a="1"/>
  <c r="Y214" i="4" a="1"/>
  <c r="Y222" i="4" a="1"/>
  <c r="Y230" i="4" a="1"/>
  <c r="Y238" i="4" a="1"/>
  <c r="Y246" i="4" a="1"/>
  <c r="Y254" i="4" a="1"/>
  <c r="Y262" i="4" a="1"/>
  <c r="Y270" i="4" a="1"/>
  <c r="Y278" i="4" a="1"/>
  <c r="Y286" i="4" a="1"/>
  <c r="Y294" i="4" a="1"/>
  <c r="Y302" i="4" a="1"/>
  <c r="Y310" i="4" a="1"/>
  <c r="Y318" i="4" a="1"/>
  <c r="Y326" i="4" a="1"/>
  <c r="Y334" i="4" a="1"/>
  <c r="Y342" i="4" a="1"/>
  <c r="Y350" i="4" a="1"/>
  <c r="Y358" i="4" a="1"/>
  <c r="Y366" i="4" a="1"/>
  <c r="Y374" i="4" a="1"/>
  <c r="Y382" i="4" a="1"/>
  <c r="Y390" i="4" a="1"/>
  <c r="Y398" i="4" a="1"/>
  <c r="Y406" i="4" a="1"/>
  <c r="Y414" i="4" a="1"/>
  <c r="Y422" i="4" a="1"/>
  <c r="Y430" i="4" a="1"/>
  <c r="Y438" i="4" a="1"/>
  <c r="Y446" i="4" a="1"/>
  <c r="Y454" i="4" a="1"/>
  <c r="Y462" i="4" a="1"/>
  <c r="Y470" i="4" a="1"/>
  <c r="Y478" i="4" a="1"/>
  <c r="Y486" i="4" a="1"/>
  <c r="Y494" i="4" a="1"/>
  <c r="Y31" i="4" a="1"/>
  <c r="Y63" i="4" a="1"/>
  <c r="Y87" i="4" a="1"/>
  <c r="Y111" i="4" a="1"/>
  <c r="Y135" i="4" a="1"/>
  <c r="Y151" i="4" a="1"/>
  <c r="Y167" i="4" a="1"/>
  <c r="Y191" i="4" a="1"/>
  <c r="Y207" i="4" a="1"/>
  <c r="Y239" i="4" a="1"/>
  <c r="Y263" i="4" a="1"/>
  <c r="Y279" i="4" a="1"/>
  <c r="Y295" i="4" a="1"/>
  <c r="Y311" i="4" a="1"/>
  <c r="Y335" i="4" a="1"/>
  <c r="Y351" i="4" a="1"/>
  <c r="Y375" i="4" a="1"/>
  <c r="Y391" i="4" a="1"/>
  <c r="Y415" i="4" a="1"/>
  <c r="Y431" i="4" a="1"/>
  <c r="Y455" i="4" a="1"/>
  <c r="Y479" i="4" a="1"/>
  <c r="Y48" i="4" a="1"/>
  <c r="Y80" i="4" a="1"/>
  <c r="Y112" i="4" a="1"/>
  <c r="Y144" i="4" a="1"/>
  <c r="Y176" i="4" a="1"/>
  <c r="Y216" i="4" a="1"/>
  <c r="Y248" i="4" a="1"/>
  <c r="Y272" i="4" a="1"/>
  <c r="Y304" i="4" a="1"/>
  <c r="Y328" i="4" a="1"/>
  <c r="Y352" i="4" a="1"/>
  <c r="Y384" i="4" a="1"/>
  <c r="Y400" i="4" a="1"/>
  <c r="Y432" i="4" a="1"/>
  <c r="Y456" i="4" a="1"/>
  <c r="Y488" i="4" a="1"/>
  <c r="Y57" i="4" a="1"/>
  <c r="Y137" i="4" a="1"/>
  <c r="Y201" i="4" a="1"/>
  <c r="Y249" i="4" a="1"/>
  <c r="Y313" i="4" a="1"/>
  <c r="Y385" i="4" a="1"/>
  <c r="Y433" i="4" a="1"/>
  <c r="Y497" i="4" a="1"/>
  <c r="Y114" i="4" a="1"/>
  <c r="Y178" i="4" a="1"/>
  <c r="Y242" i="4" a="1"/>
  <c r="Y298" i="4" a="1"/>
  <c r="Y354" i="4" a="1"/>
  <c r="Y410" i="4" a="1"/>
  <c r="Y442" i="4" a="1"/>
  <c r="Y15" i="4" a="1"/>
  <c r="Y23" i="4" a="1"/>
  <c r="Y39" i="4" a="1"/>
  <c r="Y55" i="4" a="1"/>
  <c r="Y95" i="4" a="1"/>
  <c r="Y127" i="4" a="1"/>
  <c r="Y159" i="4" a="1"/>
  <c r="Y183" i="4" a="1"/>
  <c r="Y223" i="4" a="1"/>
  <c r="Y247" i="4" a="1"/>
  <c r="Y287" i="4" a="1"/>
  <c r="Y327" i="4" a="1"/>
  <c r="Y367" i="4" a="1"/>
  <c r="Y407" i="4" a="1"/>
  <c r="Y447" i="4" a="1"/>
  <c r="Y471" i="4" a="1"/>
  <c r="Y16" i="4" a="1"/>
  <c r="Y32" i="4" a="1"/>
  <c r="Y40" i="4" a="1"/>
  <c r="Y64" i="4" a="1"/>
  <c r="Y88" i="4" a="1"/>
  <c r="Y120" i="4" a="1"/>
  <c r="Y152" i="4" a="1"/>
  <c r="Y192" i="4" a="1"/>
  <c r="Y224" i="4" a="1"/>
  <c r="Y256" i="4" a="1"/>
  <c r="Y296" i="4" a="1"/>
  <c r="Y336" i="4" a="1"/>
  <c r="Y376" i="4" a="1"/>
  <c r="Y416" i="4" a="1"/>
  <c r="Y464" i="4" a="1"/>
  <c r="Y496" i="4" a="1"/>
  <c r="Y17" i="4" a="1"/>
  <c r="Y41" i="4" a="1"/>
  <c r="Y73" i="4" a="1"/>
  <c r="Y89" i="4" a="1"/>
  <c r="Y129" i="4" a="1"/>
  <c r="Y169" i="4" a="1"/>
  <c r="Y225" i="4" a="1"/>
  <c r="Y273" i="4" a="1"/>
  <c r="Y305" i="4" a="1"/>
  <c r="Y345" i="4" a="1"/>
  <c r="Y393" i="4" a="1"/>
  <c r="Y425" i="4" a="1"/>
  <c r="Y481" i="4" a="1"/>
  <c r="Y66" i="4" a="1"/>
  <c r="Y130" i="4" a="1"/>
  <c r="Y186" i="4" a="1"/>
  <c r="Y274" i="4" a="1"/>
  <c r="Y322" i="4" a="1"/>
  <c r="Y386" i="4" a="1"/>
  <c r="Y450" i="4" a="1"/>
  <c r="Y24" i="4" a="1"/>
  <c r="Y56" i="4" a="1"/>
  <c r="Y96" i="4" a="1"/>
  <c r="Y128" i="4" a="1"/>
  <c r="Y168" i="4" a="1"/>
  <c r="Y200" i="4" a="1"/>
  <c r="Y240" i="4" a="1"/>
  <c r="Y280" i="4" a="1"/>
  <c r="Y320" i="4" a="1"/>
  <c r="Y360" i="4" a="1"/>
  <c r="Y408" i="4" a="1"/>
  <c r="Y440" i="4" a="1"/>
  <c r="Y480" i="4" a="1"/>
  <c r="Y113" i="4" a="1"/>
  <c r="Y177" i="4" a="1"/>
  <c r="Y233" i="4" a="1"/>
  <c r="Y297" i="4" a="1"/>
  <c r="Y353" i="4" a="1"/>
  <c r="Y417" i="4" a="1"/>
  <c r="Y473" i="4" a="1"/>
  <c r="Y234" i="4" a="1"/>
  <c r="Y346" i="4" a="1"/>
  <c r="Y426" i="4" a="1"/>
  <c r="Y490" i="4" a="1"/>
  <c r="Y25" i="4" a="1"/>
  <c r="Y81" i="4" a="1"/>
  <c r="Y153" i="4" a="1"/>
  <c r="Y217" i="4" a="1"/>
  <c r="Y289" i="4" a="1"/>
  <c r="Y361" i="4" a="1"/>
  <c r="Y449" i="4" a="1"/>
  <c r="Y90" i="4" a="1"/>
  <c r="Y162" i="4" a="1"/>
  <c r="Y226" i="4" a="1"/>
  <c r="Y282" i="4" a="1"/>
  <c r="Y338" i="4" a="1"/>
  <c r="Y402" i="4" a="1"/>
  <c r="Y482" i="4" a="1"/>
  <c r="P55" i="4"/>
  <c r="P143" i="4"/>
  <c r="P239" i="4"/>
  <c r="P327" i="4"/>
  <c r="P415" i="4"/>
  <c r="P487" i="4"/>
  <c r="P16" i="4"/>
  <c r="P24" i="4"/>
  <c r="P32" i="4"/>
  <c r="P40" i="4"/>
  <c r="P48" i="4"/>
  <c r="P56" i="4"/>
  <c r="P64" i="4"/>
  <c r="P72" i="4"/>
  <c r="P80" i="4"/>
  <c r="P88" i="4"/>
  <c r="P96" i="4"/>
  <c r="P104" i="4"/>
  <c r="P112" i="4"/>
  <c r="P120" i="4"/>
  <c r="P128" i="4"/>
  <c r="P136" i="4"/>
  <c r="P144" i="4"/>
  <c r="P152" i="4"/>
  <c r="P160" i="4"/>
  <c r="P168" i="4"/>
  <c r="P176" i="4"/>
  <c r="P184" i="4"/>
  <c r="P192" i="4"/>
  <c r="P200" i="4"/>
  <c r="P208" i="4"/>
  <c r="P216" i="4"/>
  <c r="P224" i="4"/>
  <c r="P232" i="4"/>
  <c r="P240" i="4"/>
  <c r="P248" i="4"/>
  <c r="P256" i="4"/>
  <c r="P264" i="4"/>
  <c r="P272" i="4"/>
  <c r="P280" i="4"/>
  <c r="P288" i="4"/>
  <c r="P296" i="4"/>
  <c r="P304" i="4"/>
  <c r="P312" i="4"/>
  <c r="P320" i="4"/>
  <c r="P328" i="4"/>
  <c r="P336" i="4"/>
  <c r="P344" i="4"/>
  <c r="P352" i="4"/>
  <c r="P360" i="4"/>
  <c r="P368" i="4"/>
  <c r="P376" i="4"/>
  <c r="P384" i="4"/>
  <c r="P392" i="4"/>
  <c r="P400" i="4"/>
  <c r="P408" i="4"/>
  <c r="P416" i="4"/>
  <c r="P424" i="4"/>
  <c r="P432" i="4"/>
  <c r="P440" i="4"/>
  <c r="P448" i="4"/>
  <c r="P456" i="4"/>
  <c r="P464" i="4"/>
  <c r="P472" i="4"/>
  <c r="P480" i="4"/>
  <c r="P488" i="4"/>
  <c r="P496" i="4"/>
  <c r="P17" i="4"/>
  <c r="P33" i="4"/>
  <c r="P41" i="4"/>
  <c r="P57" i="4"/>
  <c r="P65" i="4"/>
  <c r="P81" i="4"/>
  <c r="P97" i="4"/>
  <c r="P113" i="4"/>
  <c r="P121" i="4"/>
  <c r="P137" i="4"/>
  <c r="P153" i="4"/>
  <c r="P169" i="4"/>
  <c r="P193" i="4"/>
  <c r="P209" i="4"/>
  <c r="P225" i="4"/>
  <c r="P233" i="4"/>
  <c r="P249" i="4"/>
  <c r="P265" i="4"/>
  <c r="P289" i="4"/>
  <c r="P305" i="4"/>
  <c r="P321" i="4"/>
  <c r="P337" i="4"/>
  <c r="P345" i="4"/>
  <c r="P361" i="4"/>
  <c r="P377" i="4"/>
  <c r="P393" i="4"/>
  <c r="P409" i="4"/>
  <c r="P425" i="4"/>
  <c r="P441" i="4"/>
  <c r="P449" i="4"/>
  <c r="P465" i="4"/>
  <c r="P481" i="4"/>
  <c r="P497" i="4"/>
  <c r="P14" i="4"/>
  <c r="P54" i="4"/>
  <c r="P94" i="4"/>
  <c r="P158" i="4"/>
  <c r="P214" i="4"/>
  <c r="P254" i="4"/>
  <c r="P294" i="4"/>
  <c r="P334" i="4"/>
  <c r="P398" i="4"/>
  <c r="P454" i="4"/>
  <c r="P47" i="4"/>
  <c r="P119" i="4"/>
  <c r="P191" i="4"/>
  <c r="P247" i="4"/>
  <c r="P295" i="4"/>
  <c r="P335" i="4"/>
  <c r="P391" i="4"/>
  <c r="P439" i="4"/>
  <c r="P495" i="4"/>
  <c r="P25" i="4"/>
  <c r="P49" i="4"/>
  <c r="P73" i="4"/>
  <c r="P89" i="4"/>
  <c r="P105" i="4"/>
  <c r="P129" i="4"/>
  <c r="P145" i="4"/>
  <c r="P161" i="4"/>
  <c r="P177" i="4"/>
  <c r="P185" i="4"/>
  <c r="P201" i="4"/>
  <c r="P217" i="4"/>
  <c r="P241" i="4"/>
  <c r="P257" i="4"/>
  <c r="P273" i="4"/>
  <c r="P281" i="4"/>
  <c r="P297" i="4"/>
  <c r="P313" i="4"/>
  <c r="P329" i="4"/>
  <c r="P353" i="4"/>
  <c r="P369" i="4"/>
  <c r="P385" i="4"/>
  <c r="P401" i="4"/>
  <c r="P417" i="4"/>
  <c r="P433" i="4"/>
  <c r="P457" i="4"/>
  <c r="P473" i="4"/>
  <c r="P489" i="4"/>
  <c r="P22" i="4"/>
  <c r="P78" i="4"/>
  <c r="P142" i="4"/>
  <c r="P190" i="4"/>
  <c r="P246" i="4"/>
  <c r="P302" i="4"/>
  <c r="P374" i="4"/>
  <c r="P430" i="4"/>
  <c r="P494" i="4"/>
  <c r="P39" i="4"/>
  <c r="P95" i="4"/>
  <c r="P159" i="4"/>
  <c r="P231" i="4"/>
  <c r="P311" i="4"/>
  <c r="P383" i="4"/>
  <c r="P463" i="4"/>
  <c r="P18" i="4"/>
  <c r="P26" i="4"/>
  <c r="P34" i="4"/>
  <c r="P42" i="4"/>
  <c r="P50" i="4"/>
  <c r="P58" i="4"/>
  <c r="P66" i="4"/>
  <c r="P74" i="4"/>
  <c r="P82" i="4"/>
  <c r="P90" i="4"/>
  <c r="P98" i="4"/>
  <c r="P106" i="4"/>
  <c r="P114" i="4"/>
  <c r="P122" i="4"/>
  <c r="P130" i="4"/>
  <c r="P138" i="4"/>
  <c r="P146" i="4"/>
  <c r="P154" i="4"/>
  <c r="P162" i="4"/>
  <c r="P170" i="4"/>
  <c r="P178" i="4"/>
  <c r="P186" i="4"/>
  <c r="P194" i="4"/>
  <c r="P202" i="4"/>
  <c r="P210" i="4"/>
  <c r="P218" i="4"/>
  <c r="P226" i="4"/>
  <c r="P234" i="4"/>
  <c r="P242" i="4"/>
  <c r="P250" i="4"/>
  <c r="P258" i="4"/>
  <c r="P266" i="4"/>
  <c r="P274" i="4"/>
  <c r="P282" i="4"/>
  <c r="P290" i="4"/>
  <c r="P298" i="4"/>
  <c r="P306" i="4"/>
  <c r="P314" i="4"/>
  <c r="P322" i="4"/>
  <c r="P330" i="4"/>
  <c r="P338" i="4"/>
  <c r="P346" i="4"/>
  <c r="P354" i="4"/>
  <c r="P362" i="4"/>
  <c r="P370" i="4"/>
  <c r="P378" i="4"/>
  <c r="P386" i="4"/>
  <c r="P394" i="4"/>
  <c r="P402" i="4"/>
  <c r="P410" i="4"/>
  <c r="P418" i="4"/>
  <c r="P426" i="4"/>
  <c r="P434" i="4"/>
  <c r="P442" i="4"/>
  <c r="P450" i="4"/>
  <c r="P458" i="4"/>
  <c r="P466" i="4"/>
  <c r="P474" i="4"/>
  <c r="P482" i="4"/>
  <c r="P490" i="4"/>
  <c r="P498" i="4"/>
  <c r="P28" i="4"/>
  <c r="P44" i="4"/>
  <c r="P68" i="4"/>
  <c r="P84" i="4"/>
  <c r="P108" i="4"/>
  <c r="P124" i="4"/>
  <c r="P148" i="4"/>
  <c r="P164" i="4"/>
  <c r="P188" i="4"/>
  <c r="P204" i="4"/>
  <c r="P228" i="4"/>
  <c r="P236" i="4"/>
  <c r="P252" i="4"/>
  <c r="P276" i="4"/>
  <c r="P292" i="4"/>
  <c r="P316" i="4"/>
  <c r="P332" i="4"/>
  <c r="P348" i="4"/>
  <c r="P364" i="4"/>
  <c r="P388" i="4"/>
  <c r="P412" i="4"/>
  <c r="P436" i="4"/>
  <c r="P460" i="4"/>
  <c r="P468" i="4"/>
  <c r="P492" i="4"/>
  <c r="P13" i="4"/>
  <c r="P45" i="4"/>
  <c r="P69" i="4"/>
  <c r="P109" i="4"/>
  <c r="P133" i="4"/>
  <c r="P157" i="4"/>
  <c r="P189" i="4"/>
  <c r="P221" i="4"/>
  <c r="P237" i="4"/>
  <c r="P261" i="4"/>
  <c r="P277" i="4"/>
  <c r="P301" i="4"/>
  <c r="P325" i="4"/>
  <c r="P357" i="4"/>
  <c r="P373" i="4"/>
  <c r="P405" i="4"/>
  <c r="P429" i="4"/>
  <c r="P445" i="4"/>
  <c r="P469" i="4"/>
  <c r="P501" i="4"/>
  <c r="P62" i="4"/>
  <c r="P118" i="4"/>
  <c r="P166" i="4"/>
  <c r="P222" i="4"/>
  <c r="P286" i="4"/>
  <c r="P358" i="4"/>
  <c r="P438" i="4"/>
  <c r="P486" i="4"/>
  <c r="P23" i="4"/>
  <c r="P87" i="4"/>
  <c r="P127" i="4"/>
  <c r="P175" i="4"/>
  <c r="P223" i="4"/>
  <c r="P287" i="4"/>
  <c r="P367" i="4"/>
  <c r="P447" i="4"/>
  <c r="P19" i="4"/>
  <c r="P27" i="4"/>
  <c r="P35" i="4"/>
  <c r="P43" i="4"/>
  <c r="P51" i="4"/>
  <c r="P59" i="4"/>
  <c r="P67" i="4"/>
  <c r="P75" i="4"/>
  <c r="P83" i="4"/>
  <c r="P91" i="4"/>
  <c r="P99" i="4"/>
  <c r="P107" i="4"/>
  <c r="P115" i="4"/>
  <c r="P123" i="4"/>
  <c r="P131" i="4"/>
  <c r="P139" i="4"/>
  <c r="P147" i="4"/>
  <c r="P155" i="4"/>
  <c r="P163" i="4"/>
  <c r="P171" i="4"/>
  <c r="P179" i="4"/>
  <c r="P187" i="4"/>
  <c r="P195" i="4"/>
  <c r="P203" i="4"/>
  <c r="P211" i="4"/>
  <c r="P219" i="4"/>
  <c r="P227" i="4"/>
  <c r="P235" i="4"/>
  <c r="P243" i="4"/>
  <c r="P251" i="4"/>
  <c r="P259" i="4"/>
  <c r="P267" i="4"/>
  <c r="P275" i="4"/>
  <c r="P283" i="4"/>
  <c r="P291" i="4"/>
  <c r="P299" i="4"/>
  <c r="P307" i="4"/>
  <c r="P315" i="4"/>
  <c r="P323" i="4"/>
  <c r="P331" i="4"/>
  <c r="P339" i="4"/>
  <c r="P347" i="4"/>
  <c r="P355" i="4"/>
  <c r="P363" i="4"/>
  <c r="P371" i="4"/>
  <c r="P379" i="4"/>
  <c r="P387" i="4"/>
  <c r="P395" i="4"/>
  <c r="P403" i="4"/>
  <c r="P411" i="4"/>
  <c r="P419" i="4"/>
  <c r="P427" i="4"/>
  <c r="P435" i="4"/>
  <c r="P443" i="4"/>
  <c r="P451" i="4"/>
  <c r="P459" i="4"/>
  <c r="P467" i="4"/>
  <c r="P475" i="4"/>
  <c r="P483" i="4"/>
  <c r="P491" i="4"/>
  <c r="P499" i="4"/>
  <c r="P20" i="4"/>
  <c r="P36" i="4"/>
  <c r="P60" i="4"/>
  <c r="P76" i="4"/>
  <c r="P100" i="4"/>
  <c r="P116" i="4"/>
  <c r="P140" i="4"/>
  <c r="P156" i="4"/>
  <c r="P180" i="4"/>
  <c r="P196" i="4"/>
  <c r="P220" i="4"/>
  <c r="P244" i="4"/>
  <c r="P268" i="4"/>
  <c r="P284" i="4"/>
  <c r="P308" i="4"/>
  <c r="P324" i="4"/>
  <c r="P356" i="4"/>
  <c r="P372" i="4"/>
  <c r="P396" i="4"/>
  <c r="P420" i="4"/>
  <c r="P428" i="4"/>
  <c r="P452" i="4"/>
  <c r="P476" i="4"/>
  <c r="P500" i="4"/>
  <c r="P21" i="4"/>
  <c r="P53" i="4"/>
  <c r="P77" i="4"/>
  <c r="P117" i="4"/>
  <c r="P141" i="4"/>
  <c r="P165" i="4"/>
  <c r="P181" i="4"/>
  <c r="P213" i="4"/>
  <c r="P229" i="4"/>
  <c r="P269" i="4"/>
  <c r="P285" i="4"/>
  <c r="P317" i="4"/>
  <c r="P333" i="4"/>
  <c r="P365" i="4"/>
  <c r="P389" i="4"/>
  <c r="P421" i="4"/>
  <c r="P453" i="4"/>
  <c r="P477" i="4"/>
  <c r="P493" i="4"/>
  <c r="P70" i="4"/>
  <c r="P134" i="4"/>
  <c r="P182" i="4"/>
  <c r="P238" i="4"/>
  <c r="P310" i="4"/>
  <c r="P366" i="4"/>
  <c r="P406" i="4"/>
  <c r="P470" i="4"/>
  <c r="P15" i="4"/>
  <c r="P79" i="4"/>
  <c r="P135" i="4"/>
  <c r="P199" i="4"/>
  <c r="P263" i="4"/>
  <c r="P319" i="4"/>
  <c r="P375" i="4"/>
  <c r="P455" i="4"/>
  <c r="P12" i="4"/>
  <c r="P52" i="4"/>
  <c r="P92" i="4"/>
  <c r="P132" i="4"/>
  <c r="P172" i="4"/>
  <c r="P212" i="4"/>
  <c r="P260" i="4"/>
  <c r="P300" i="4"/>
  <c r="P340" i="4"/>
  <c r="P380" i="4"/>
  <c r="P404" i="4"/>
  <c r="P444" i="4"/>
  <c r="P484" i="4"/>
  <c r="P29" i="4"/>
  <c r="P61" i="4"/>
  <c r="P85" i="4"/>
  <c r="P101" i="4"/>
  <c r="P125" i="4"/>
  <c r="P173" i="4"/>
  <c r="P205" i="4"/>
  <c r="P245" i="4"/>
  <c r="P293" i="4"/>
  <c r="P341" i="4"/>
  <c r="P381" i="4"/>
  <c r="P413" i="4"/>
  <c r="P461" i="4"/>
  <c r="P46" i="4"/>
  <c r="P102" i="4"/>
  <c r="P150" i="4"/>
  <c r="P206" i="4"/>
  <c r="P262" i="4"/>
  <c r="P318" i="4"/>
  <c r="P342" i="4"/>
  <c r="P390" i="4"/>
  <c r="P446" i="4"/>
  <c r="P31" i="4"/>
  <c r="P103" i="4"/>
  <c r="P183" i="4"/>
  <c r="P255" i="4"/>
  <c r="P303" i="4"/>
  <c r="P351" i="4"/>
  <c r="P399" i="4"/>
  <c r="P431" i="4"/>
  <c r="P479" i="4"/>
  <c r="P37" i="4"/>
  <c r="P93" i="4"/>
  <c r="P149" i="4"/>
  <c r="P197" i="4"/>
  <c r="P253" i="4"/>
  <c r="P309" i="4"/>
  <c r="P349" i="4"/>
  <c r="P397" i="4"/>
  <c r="P437" i="4"/>
  <c r="P485" i="4"/>
  <c r="P30" i="4"/>
  <c r="P86" i="4"/>
  <c r="P126" i="4"/>
  <c r="P174" i="4"/>
  <c r="P230" i="4"/>
  <c r="P278" i="4"/>
  <c r="P326" i="4"/>
  <c r="P382" i="4"/>
  <c r="P414" i="4"/>
  <c r="P462" i="4"/>
  <c r="P71" i="4"/>
  <c r="P111" i="4"/>
  <c r="P167" i="4"/>
  <c r="P215" i="4"/>
  <c r="P279" i="4"/>
  <c r="P359" i="4"/>
  <c r="P423" i="4"/>
  <c r="P38" i="4"/>
  <c r="P110" i="4"/>
  <c r="P198" i="4"/>
  <c r="P270" i="4"/>
  <c r="P350" i="4"/>
  <c r="P422" i="4"/>
  <c r="P478" i="4"/>
  <c r="P63" i="4"/>
  <c r="P151" i="4"/>
  <c r="P207" i="4"/>
  <c r="P271" i="4"/>
  <c r="P343" i="4"/>
  <c r="P407" i="4"/>
  <c r="P471" i="4"/>
  <c r="L2" i="4"/>
  <c r="Y3" i="4" a="1"/>
  <c r="Y11" i="4" a="1"/>
  <c r="Y4" i="4" a="1"/>
  <c r="Y10" i="4" a="1"/>
  <c r="Y5" i="4" a="1"/>
  <c r="Y6" i="4" a="1"/>
  <c r="Y7" i="4" a="1"/>
  <c r="Y8" i="4" a="1"/>
  <c r="Y9" i="4" a="1"/>
  <c r="M2" i="4"/>
  <c r="P8" i="4"/>
  <c r="P9" i="4"/>
  <c r="P10" i="4"/>
  <c r="P4" i="4"/>
  <c r="P3" i="4"/>
  <c r="P11" i="4"/>
  <c r="P5" i="4"/>
  <c r="P6" i="4"/>
  <c r="P7" i="4"/>
  <c r="P2" i="4"/>
  <c r="N12" i="2"/>
  <c r="N20" i="2"/>
  <c r="N28" i="2"/>
  <c r="N36" i="2"/>
  <c r="N44" i="2"/>
  <c r="N52" i="2"/>
  <c r="N60" i="2"/>
  <c r="N68" i="2"/>
  <c r="N76" i="2"/>
  <c r="N84" i="2"/>
  <c r="N92" i="2"/>
  <c r="N100" i="2"/>
  <c r="N108" i="2"/>
  <c r="N116" i="2"/>
  <c r="N124" i="2"/>
  <c r="N132" i="2"/>
  <c r="N140" i="2"/>
  <c r="N148" i="2"/>
  <c r="N156" i="2"/>
  <c r="N164" i="2"/>
  <c r="N172" i="2"/>
  <c r="N180" i="2"/>
  <c r="N188" i="2"/>
  <c r="N196" i="2"/>
  <c r="N204" i="2"/>
  <c r="N212" i="2"/>
  <c r="N220" i="2"/>
  <c r="N228" i="2"/>
  <c r="N236" i="2"/>
  <c r="N244" i="2"/>
  <c r="N252" i="2"/>
  <c r="N260" i="2"/>
  <c r="N268" i="2"/>
  <c r="N276" i="2"/>
  <c r="N284" i="2"/>
  <c r="N292" i="2"/>
  <c r="N300" i="2"/>
  <c r="N308" i="2"/>
  <c r="N316" i="2"/>
  <c r="N324" i="2"/>
  <c r="N332" i="2"/>
  <c r="N340" i="2"/>
  <c r="N348" i="2"/>
  <c r="N356" i="2"/>
  <c r="N364" i="2"/>
  <c r="N372" i="2"/>
  <c r="N380" i="2"/>
  <c r="N388" i="2"/>
  <c r="N396" i="2"/>
  <c r="N404" i="2"/>
  <c r="N412" i="2"/>
  <c r="N420" i="2"/>
  <c r="N428" i="2"/>
  <c r="N436" i="2"/>
  <c r="N444" i="2"/>
  <c r="N452" i="2"/>
  <c r="N460" i="2"/>
  <c r="N468" i="2"/>
  <c r="N476" i="2"/>
  <c r="N484" i="2"/>
  <c r="N492" i="2"/>
  <c r="N13" i="2"/>
  <c r="N21" i="2"/>
  <c r="N29" i="2"/>
  <c r="N37" i="2"/>
  <c r="N45" i="2"/>
  <c r="N53" i="2"/>
  <c r="N61" i="2"/>
  <c r="N69" i="2"/>
  <c r="N77" i="2"/>
  <c r="N85" i="2"/>
  <c r="N93" i="2"/>
  <c r="N101" i="2"/>
  <c r="N109" i="2"/>
  <c r="N117" i="2"/>
  <c r="N125" i="2"/>
  <c r="N133" i="2"/>
  <c r="N141" i="2"/>
  <c r="N149" i="2"/>
  <c r="N157" i="2"/>
  <c r="N165" i="2"/>
  <c r="N173" i="2"/>
  <c r="N181" i="2"/>
  <c r="N189" i="2"/>
  <c r="N197" i="2"/>
  <c r="N205" i="2"/>
  <c r="N213" i="2"/>
  <c r="N221" i="2"/>
  <c r="N229" i="2"/>
  <c r="N237" i="2"/>
  <c r="N245" i="2"/>
  <c r="N253" i="2"/>
  <c r="N261" i="2"/>
  <c r="N269" i="2"/>
  <c r="N277" i="2"/>
  <c r="N285" i="2"/>
  <c r="N293" i="2"/>
  <c r="N301" i="2"/>
  <c r="N309" i="2"/>
  <c r="N317" i="2"/>
  <c r="N325" i="2"/>
  <c r="N333" i="2"/>
  <c r="N341" i="2"/>
  <c r="N349" i="2"/>
  <c r="N357" i="2"/>
  <c r="N365" i="2"/>
  <c r="N373" i="2"/>
  <c r="N381" i="2"/>
  <c r="N389" i="2"/>
  <c r="N397" i="2"/>
  <c r="N405" i="2"/>
  <c r="N413" i="2"/>
  <c r="N421" i="2"/>
  <c r="N429" i="2"/>
  <c r="N437" i="2"/>
  <c r="N445" i="2"/>
  <c r="N453" i="2"/>
  <c r="N461" i="2"/>
  <c r="N469" i="2"/>
  <c r="N477" i="2"/>
  <c r="N485" i="2"/>
  <c r="N493" i="2"/>
  <c r="N14" i="2"/>
  <c r="N22" i="2"/>
  <c r="N30" i="2"/>
  <c r="N38" i="2"/>
  <c r="N46" i="2"/>
  <c r="N54" i="2"/>
  <c r="N62" i="2"/>
  <c r="N70" i="2"/>
  <c r="N78" i="2"/>
  <c r="N86" i="2"/>
  <c r="N94" i="2"/>
  <c r="N102" i="2"/>
  <c r="N110" i="2"/>
  <c r="N118" i="2"/>
  <c r="N126" i="2"/>
  <c r="N134" i="2"/>
  <c r="N142" i="2"/>
  <c r="N150" i="2"/>
  <c r="N158" i="2"/>
  <c r="N166" i="2"/>
  <c r="N174" i="2"/>
  <c r="N182" i="2"/>
  <c r="N190" i="2"/>
  <c r="N198" i="2"/>
  <c r="N206" i="2"/>
  <c r="N214" i="2"/>
  <c r="N222" i="2"/>
  <c r="N230" i="2"/>
  <c r="N238" i="2"/>
  <c r="N246" i="2"/>
  <c r="N254" i="2"/>
  <c r="N262" i="2"/>
  <c r="N270" i="2"/>
  <c r="N278" i="2"/>
  <c r="N286" i="2"/>
  <c r="N294" i="2"/>
  <c r="N302" i="2"/>
  <c r="N310" i="2"/>
  <c r="N318" i="2"/>
  <c r="N326" i="2"/>
  <c r="N334" i="2"/>
  <c r="N342" i="2"/>
  <c r="N350" i="2"/>
  <c r="N358" i="2"/>
  <c r="N366" i="2"/>
  <c r="N374" i="2"/>
  <c r="N382" i="2"/>
  <c r="N390" i="2"/>
  <c r="N398" i="2"/>
  <c r="N406" i="2"/>
  <c r="N414" i="2"/>
  <c r="N422" i="2"/>
  <c r="N430" i="2"/>
  <c r="N438" i="2"/>
  <c r="N446" i="2"/>
  <c r="N454" i="2"/>
  <c r="N462" i="2"/>
  <c r="N470" i="2"/>
  <c r="N478" i="2"/>
  <c r="N486" i="2"/>
  <c r="N494" i="2"/>
  <c r="N90" i="2"/>
  <c r="N186" i="2"/>
  <c r="N250" i="2"/>
  <c r="N282" i="2"/>
  <c r="N330" i="2"/>
  <c r="N362" i="2"/>
  <c r="N386" i="2"/>
  <c r="N418" i="2"/>
  <c r="N442" i="2"/>
  <c r="N474" i="2"/>
  <c r="N498" i="2"/>
  <c r="N15" i="2"/>
  <c r="N23" i="2"/>
  <c r="N31" i="2"/>
  <c r="N39" i="2"/>
  <c r="N47" i="2"/>
  <c r="N55" i="2"/>
  <c r="N63" i="2"/>
  <c r="N71" i="2"/>
  <c r="N79" i="2"/>
  <c r="N87" i="2"/>
  <c r="N95" i="2"/>
  <c r="N103" i="2"/>
  <c r="N111" i="2"/>
  <c r="N119" i="2"/>
  <c r="N127" i="2"/>
  <c r="N135" i="2"/>
  <c r="N143" i="2"/>
  <c r="N151" i="2"/>
  <c r="N159" i="2"/>
  <c r="N167" i="2"/>
  <c r="N175" i="2"/>
  <c r="N183" i="2"/>
  <c r="N191" i="2"/>
  <c r="N199" i="2"/>
  <c r="N207" i="2"/>
  <c r="N215" i="2"/>
  <c r="N223" i="2"/>
  <c r="N231" i="2"/>
  <c r="N239" i="2"/>
  <c r="N247" i="2"/>
  <c r="N255" i="2"/>
  <c r="N263" i="2"/>
  <c r="N271" i="2"/>
  <c r="N279" i="2"/>
  <c r="N287" i="2"/>
  <c r="N295" i="2"/>
  <c r="N303" i="2"/>
  <c r="N311" i="2"/>
  <c r="N319" i="2"/>
  <c r="N327" i="2"/>
  <c r="N335" i="2"/>
  <c r="N343" i="2"/>
  <c r="N351" i="2"/>
  <c r="N359" i="2"/>
  <c r="N367" i="2"/>
  <c r="N375" i="2"/>
  <c r="N383" i="2"/>
  <c r="N391" i="2"/>
  <c r="N399" i="2"/>
  <c r="N407" i="2"/>
  <c r="N415" i="2"/>
  <c r="N423" i="2"/>
  <c r="N431" i="2"/>
  <c r="N439" i="2"/>
  <c r="N447" i="2"/>
  <c r="N455" i="2"/>
  <c r="N463" i="2"/>
  <c r="N471" i="2"/>
  <c r="N479" i="2"/>
  <c r="N487" i="2"/>
  <c r="N495" i="2"/>
  <c r="N82" i="2"/>
  <c r="N202" i="2"/>
  <c r="N226" i="2"/>
  <c r="N274" i="2"/>
  <c r="N306" i="2"/>
  <c r="N338" i="2"/>
  <c r="N378" i="2"/>
  <c r="N410" i="2"/>
  <c r="N458" i="2"/>
  <c r="N35" i="2"/>
  <c r="N16" i="2"/>
  <c r="N24" i="2"/>
  <c r="N32" i="2"/>
  <c r="N40" i="2"/>
  <c r="N48" i="2"/>
  <c r="N56" i="2"/>
  <c r="N64" i="2"/>
  <c r="N72" i="2"/>
  <c r="N80" i="2"/>
  <c r="N88" i="2"/>
  <c r="N96" i="2"/>
  <c r="N104" i="2"/>
  <c r="N112" i="2"/>
  <c r="N120" i="2"/>
  <c r="N128" i="2"/>
  <c r="N136" i="2"/>
  <c r="N144" i="2"/>
  <c r="N152" i="2"/>
  <c r="N160" i="2"/>
  <c r="N168" i="2"/>
  <c r="N176" i="2"/>
  <c r="N184" i="2"/>
  <c r="N192" i="2"/>
  <c r="N200" i="2"/>
  <c r="N208" i="2"/>
  <c r="N216" i="2"/>
  <c r="N224" i="2"/>
  <c r="N232" i="2"/>
  <c r="N240" i="2"/>
  <c r="N248" i="2"/>
  <c r="N256" i="2"/>
  <c r="N264" i="2"/>
  <c r="N272" i="2"/>
  <c r="N280" i="2"/>
  <c r="N288" i="2"/>
  <c r="N296" i="2"/>
  <c r="N304" i="2"/>
  <c r="N312" i="2"/>
  <c r="N320" i="2"/>
  <c r="N328" i="2"/>
  <c r="N336" i="2"/>
  <c r="N344" i="2"/>
  <c r="N352" i="2"/>
  <c r="N360" i="2"/>
  <c r="N368" i="2"/>
  <c r="N376" i="2"/>
  <c r="N384" i="2"/>
  <c r="N392" i="2"/>
  <c r="N400" i="2"/>
  <c r="N408" i="2"/>
  <c r="N416" i="2"/>
  <c r="N424" i="2"/>
  <c r="N432" i="2"/>
  <c r="N440" i="2"/>
  <c r="N448" i="2"/>
  <c r="N456" i="2"/>
  <c r="N464" i="2"/>
  <c r="N472" i="2"/>
  <c r="N480" i="2"/>
  <c r="N488" i="2"/>
  <c r="N496" i="2"/>
  <c r="N18" i="2"/>
  <c r="N34" i="2"/>
  <c r="N58" i="2"/>
  <c r="N66" i="2"/>
  <c r="N106" i="2"/>
  <c r="N122" i="2"/>
  <c r="N138" i="2"/>
  <c r="N154" i="2"/>
  <c r="N170" i="2"/>
  <c r="N194" i="2"/>
  <c r="N218" i="2"/>
  <c r="N242" i="2"/>
  <c r="N258" i="2"/>
  <c r="N298" i="2"/>
  <c r="N322" i="2"/>
  <c r="N354" i="2"/>
  <c r="N394" i="2"/>
  <c r="N434" i="2"/>
  <c r="N466" i="2"/>
  <c r="N490" i="2"/>
  <c r="N27" i="2"/>
  <c r="N51" i="2"/>
  <c r="N75" i="2"/>
  <c r="N17" i="2"/>
  <c r="N25" i="2"/>
  <c r="N33" i="2"/>
  <c r="N41" i="2"/>
  <c r="N49" i="2"/>
  <c r="N57" i="2"/>
  <c r="N65" i="2"/>
  <c r="N73" i="2"/>
  <c r="N81" i="2"/>
  <c r="N89" i="2"/>
  <c r="N97" i="2"/>
  <c r="N105" i="2"/>
  <c r="N113" i="2"/>
  <c r="N121" i="2"/>
  <c r="N129" i="2"/>
  <c r="N137" i="2"/>
  <c r="N145" i="2"/>
  <c r="N153" i="2"/>
  <c r="N161" i="2"/>
  <c r="N169" i="2"/>
  <c r="N177" i="2"/>
  <c r="N185" i="2"/>
  <c r="N193" i="2"/>
  <c r="N201" i="2"/>
  <c r="N209" i="2"/>
  <c r="N217" i="2"/>
  <c r="N225" i="2"/>
  <c r="N233" i="2"/>
  <c r="N241" i="2"/>
  <c r="N249" i="2"/>
  <c r="N257" i="2"/>
  <c r="N265" i="2"/>
  <c r="N273" i="2"/>
  <c r="N281" i="2"/>
  <c r="N289" i="2"/>
  <c r="N297" i="2"/>
  <c r="N305" i="2"/>
  <c r="N313" i="2"/>
  <c r="N321" i="2"/>
  <c r="N329" i="2"/>
  <c r="N337" i="2"/>
  <c r="N345" i="2"/>
  <c r="N353" i="2"/>
  <c r="N361" i="2"/>
  <c r="N369" i="2"/>
  <c r="N377" i="2"/>
  <c r="N385" i="2"/>
  <c r="N393" i="2"/>
  <c r="N401" i="2"/>
  <c r="N409" i="2"/>
  <c r="N417" i="2"/>
  <c r="N425" i="2"/>
  <c r="N433" i="2"/>
  <c r="N441" i="2"/>
  <c r="N449" i="2"/>
  <c r="N457" i="2"/>
  <c r="N465" i="2"/>
  <c r="N473" i="2"/>
  <c r="N481" i="2"/>
  <c r="N489" i="2"/>
  <c r="N497" i="2"/>
  <c r="N26" i="2"/>
  <c r="N42" i="2"/>
  <c r="N50" i="2"/>
  <c r="N74" i="2"/>
  <c r="N98" i="2"/>
  <c r="N114" i="2"/>
  <c r="N130" i="2"/>
  <c r="N146" i="2"/>
  <c r="N162" i="2"/>
  <c r="N178" i="2"/>
  <c r="N210" i="2"/>
  <c r="N234" i="2"/>
  <c r="N266" i="2"/>
  <c r="N290" i="2"/>
  <c r="N314" i="2"/>
  <c r="N346" i="2"/>
  <c r="N370" i="2"/>
  <c r="N402" i="2"/>
  <c r="N426" i="2"/>
  <c r="N450" i="2"/>
  <c r="N482" i="2"/>
  <c r="N19" i="2"/>
  <c r="N59" i="2"/>
  <c r="N67" i="2"/>
  <c r="N83" i="2"/>
  <c r="N147" i="2"/>
  <c r="N211" i="2"/>
  <c r="N275" i="2"/>
  <c r="N339" i="2"/>
  <c r="N403" i="2"/>
  <c r="N467" i="2"/>
  <c r="N227" i="2"/>
  <c r="N355" i="2"/>
  <c r="N171" i="2"/>
  <c r="N427" i="2"/>
  <c r="N243" i="2"/>
  <c r="N435" i="2"/>
  <c r="N251" i="2"/>
  <c r="N500" i="2"/>
  <c r="N259" i="2"/>
  <c r="N451" i="2"/>
  <c r="N501" i="2"/>
  <c r="N203" i="2"/>
  <c r="N459" i="2"/>
  <c r="N91" i="2"/>
  <c r="N155" i="2"/>
  <c r="N219" i="2"/>
  <c r="N283" i="2"/>
  <c r="N347" i="2"/>
  <c r="N411" i="2"/>
  <c r="N475" i="2"/>
  <c r="N163" i="2"/>
  <c r="N291" i="2"/>
  <c r="N483" i="2"/>
  <c r="N299" i="2"/>
  <c r="N363" i="2"/>
  <c r="N179" i="2"/>
  <c r="N499" i="2"/>
  <c r="N379" i="2"/>
  <c r="N131" i="2"/>
  <c r="N323" i="2"/>
  <c r="N139" i="2"/>
  <c r="N395" i="2"/>
  <c r="N99" i="2"/>
  <c r="N419" i="2"/>
  <c r="N115" i="2"/>
  <c r="N187" i="2"/>
  <c r="N107" i="2"/>
  <c r="N235" i="2"/>
  <c r="N491" i="2"/>
  <c r="N307" i="2"/>
  <c r="N371" i="2"/>
  <c r="N123" i="2"/>
  <c r="N443" i="2"/>
  <c r="N195" i="2"/>
  <c r="N387" i="2"/>
  <c r="N43" i="2"/>
  <c r="N331" i="2"/>
  <c r="N315" i="2"/>
  <c r="N267" i="2"/>
  <c r="N6" i="2"/>
  <c r="N7" i="2"/>
  <c r="N8" i="2"/>
  <c r="N9" i="2"/>
  <c r="N10" i="2"/>
  <c r="N3" i="2"/>
  <c r="N11" i="2"/>
  <c r="N5" i="2"/>
  <c r="N4" i="2"/>
  <c r="L2" i="2"/>
  <c r="Y338" i="4" l="1"/>
  <c r="Y496" i="4"/>
  <c r="Y456" i="4"/>
  <c r="Y150" i="4"/>
  <c r="Y303" i="4"/>
  <c r="Y157" i="4"/>
  <c r="Y420" i="4"/>
  <c r="Y65" i="4"/>
  <c r="Y156" i="4"/>
  <c r="Y467" i="4"/>
  <c r="Y19" i="4"/>
  <c r="Y282" i="4"/>
  <c r="Y153" i="4"/>
  <c r="Y417" i="4"/>
  <c r="Y408" i="4"/>
  <c r="Y96" i="4"/>
  <c r="Y130" i="4"/>
  <c r="Y225" i="4"/>
  <c r="Y464" i="4"/>
  <c r="Y152" i="4"/>
  <c r="Y447" i="4"/>
  <c r="Y159" i="4"/>
  <c r="Y410" i="4"/>
  <c r="Y385" i="4"/>
  <c r="Y432" i="4"/>
  <c r="Y216" i="4"/>
  <c r="Y431" i="4"/>
  <c r="Y279" i="4"/>
  <c r="Y111" i="4"/>
  <c r="Y462" i="4"/>
  <c r="Y398" i="4"/>
  <c r="Y334" i="4"/>
  <c r="Y270" i="4"/>
  <c r="Y206" i="4"/>
  <c r="Y142" i="4"/>
  <c r="Y78" i="4"/>
  <c r="Y14" i="4"/>
  <c r="Y138" i="4"/>
  <c r="Y321" i="4"/>
  <c r="Y392" i="4"/>
  <c r="Y184" i="4"/>
  <c r="Y439" i="4"/>
  <c r="Y271" i="4"/>
  <c r="Y103" i="4"/>
  <c r="Y469" i="4"/>
  <c r="Y405" i="4"/>
  <c r="Y341" i="4"/>
  <c r="Y277" i="4"/>
  <c r="Y213" i="4"/>
  <c r="Y149" i="4"/>
  <c r="Y85" i="4"/>
  <c r="Y21" i="4"/>
  <c r="Y98" i="4"/>
  <c r="Y185" i="4"/>
  <c r="Y404" i="4"/>
  <c r="Y268" i="4"/>
  <c r="Y132" i="4"/>
  <c r="Y330" i="4"/>
  <c r="Y329" i="4"/>
  <c r="Y33" i="4"/>
  <c r="Y380" i="4"/>
  <c r="Y260" i="4"/>
  <c r="Y140" i="4"/>
  <c r="Y28" i="4"/>
  <c r="Y459" i="4"/>
  <c r="Y395" i="4"/>
  <c r="Y331" i="4"/>
  <c r="Y267" i="4"/>
  <c r="Y203" i="4"/>
  <c r="Y139" i="4"/>
  <c r="Y75" i="4"/>
  <c r="Y466" i="4"/>
  <c r="Y273" i="4"/>
  <c r="Y295" i="4"/>
  <c r="Y22" i="4"/>
  <c r="Y477" i="4"/>
  <c r="Y265" i="4"/>
  <c r="Y276" i="4"/>
  <c r="Y83" i="4"/>
  <c r="Y226" i="4"/>
  <c r="Y81" i="4"/>
  <c r="Y353" i="4"/>
  <c r="Y360" i="4"/>
  <c r="Y56" i="4"/>
  <c r="Y66" i="4"/>
  <c r="Y169" i="4"/>
  <c r="Y416" i="4"/>
  <c r="Y120" i="4"/>
  <c r="Y407" i="4"/>
  <c r="Y127" i="4"/>
  <c r="Y354" i="4"/>
  <c r="Y313" i="4"/>
  <c r="Y400" i="4"/>
  <c r="Y176" i="4"/>
  <c r="Y415" i="4"/>
  <c r="Y263" i="4"/>
  <c r="Y87" i="4"/>
  <c r="Y454" i="4"/>
  <c r="Y390" i="4"/>
  <c r="Y326" i="4"/>
  <c r="Y262" i="4"/>
  <c r="Y198" i="4"/>
  <c r="Y134" i="4"/>
  <c r="Y70" i="4"/>
  <c r="Y458" i="4"/>
  <c r="Y106" i="4"/>
  <c r="Y257" i="4"/>
  <c r="Y368" i="4"/>
  <c r="Y160" i="4"/>
  <c r="Y423" i="4"/>
  <c r="Y255" i="4"/>
  <c r="Y79" i="4"/>
  <c r="Y461" i="4"/>
  <c r="Y397" i="4"/>
  <c r="Y333" i="4"/>
  <c r="Y269" i="4"/>
  <c r="Y205" i="4"/>
  <c r="Y141" i="4"/>
  <c r="Y77" i="4"/>
  <c r="Y13" i="4"/>
  <c r="Y58" i="4"/>
  <c r="Y97" i="4"/>
  <c r="Y388" i="4"/>
  <c r="Y252" i="4"/>
  <c r="Y116" i="4"/>
  <c r="Y266" i="4"/>
  <c r="Y281" i="4"/>
  <c r="Y492" i="4"/>
  <c r="Y364" i="4"/>
  <c r="Y244" i="4"/>
  <c r="Y124" i="4"/>
  <c r="Y20" i="4"/>
  <c r="Y451" i="4"/>
  <c r="Y387" i="4"/>
  <c r="Y323" i="4"/>
  <c r="Y259" i="4"/>
  <c r="Y195" i="4"/>
  <c r="Y131" i="4"/>
  <c r="Y67" i="4"/>
  <c r="Y378" i="4"/>
  <c r="Y440" i="4"/>
  <c r="Y183" i="4"/>
  <c r="Y135" i="4"/>
  <c r="Y214" i="4"/>
  <c r="Y208" i="4"/>
  <c r="Y349" i="4"/>
  <c r="Y29" i="4"/>
  <c r="Y284" i="4"/>
  <c r="Y396" i="4"/>
  <c r="Y36" i="4"/>
  <c r="Y147" i="4"/>
  <c r="Y162" i="4"/>
  <c r="Y25" i="4"/>
  <c r="Y297" i="4"/>
  <c r="Y320" i="4"/>
  <c r="Y24" i="4"/>
  <c r="Y481" i="4"/>
  <c r="Y129" i="4"/>
  <c r="Y376" i="4"/>
  <c r="Y88" i="4"/>
  <c r="Y367" i="4"/>
  <c r="Y95" i="4"/>
  <c r="Y298" i="4"/>
  <c r="Y249" i="4"/>
  <c r="Y384" i="4"/>
  <c r="Y144" i="4"/>
  <c r="Y391" i="4"/>
  <c r="Y239" i="4"/>
  <c r="Y63" i="4"/>
  <c r="Y446" i="4"/>
  <c r="Y382" i="4"/>
  <c r="Y318" i="4"/>
  <c r="Y254" i="4"/>
  <c r="Y190" i="4"/>
  <c r="Y126" i="4"/>
  <c r="Y62" i="4"/>
  <c r="Y418" i="4"/>
  <c r="Y82" i="4"/>
  <c r="Y193" i="4"/>
  <c r="Y344" i="4"/>
  <c r="Y136" i="4"/>
  <c r="Y399" i="4"/>
  <c r="Y231" i="4"/>
  <c r="Y71" i="4"/>
  <c r="Y453" i="4"/>
  <c r="Y389" i="4"/>
  <c r="Y325" i="4"/>
  <c r="Y261" i="4"/>
  <c r="Y197" i="4"/>
  <c r="Y133" i="4"/>
  <c r="Y69" i="4"/>
  <c r="Y498" i="4"/>
  <c r="Y34" i="4"/>
  <c r="Y500" i="4"/>
  <c r="Y372" i="4"/>
  <c r="Y236" i="4"/>
  <c r="Y100" i="4"/>
  <c r="Y202" i="4"/>
  <c r="Y241" i="4"/>
  <c r="Y476" i="4"/>
  <c r="Y348" i="4"/>
  <c r="Y228" i="4"/>
  <c r="Y108" i="4"/>
  <c r="Y12" i="4"/>
  <c r="Y443" i="4"/>
  <c r="Y379" i="4"/>
  <c r="Y315" i="4"/>
  <c r="Y251" i="4"/>
  <c r="Y187" i="4"/>
  <c r="Y123" i="4"/>
  <c r="Y59" i="4"/>
  <c r="Y314" i="4"/>
  <c r="Y217" i="4"/>
  <c r="Y192" i="4"/>
  <c r="Y248" i="4"/>
  <c r="Y406" i="4"/>
  <c r="Y170" i="4"/>
  <c r="Y119" i="4"/>
  <c r="Y93" i="4"/>
  <c r="Y394" i="4"/>
  <c r="Y339" i="4"/>
  <c r="Y90" i="4"/>
  <c r="Y490" i="4"/>
  <c r="Y233" i="4"/>
  <c r="Y280" i="4"/>
  <c r="Y450" i="4"/>
  <c r="Y425" i="4"/>
  <c r="Y89" i="4"/>
  <c r="Y336" i="4"/>
  <c r="Y64" i="4"/>
  <c r="Y327" i="4"/>
  <c r="Y55" i="4"/>
  <c r="Y242" i="4"/>
  <c r="Y201" i="4"/>
  <c r="Y352" i="4"/>
  <c r="Y112" i="4"/>
  <c r="Y375" i="4"/>
  <c r="Y207" i="4"/>
  <c r="Y31" i="4"/>
  <c r="Y438" i="4"/>
  <c r="Y374" i="4"/>
  <c r="Y310" i="4"/>
  <c r="Y246" i="4"/>
  <c r="Y182" i="4"/>
  <c r="Y118" i="4"/>
  <c r="Y54" i="4"/>
  <c r="Y362" i="4"/>
  <c r="Y42" i="4"/>
  <c r="Y121" i="4"/>
  <c r="Y312" i="4"/>
  <c r="Y104" i="4"/>
  <c r="Y383" i="4"/>
  <c r="Y215" i="4"/>
  <c r="Y47" i="4"/>
  <c r="Y445" i="4"/>
  <c r="Y381" i="4"/>
  <c r="Y317" i="4"/>
  <c r="Y253" i="4"/>
  <c r="Y189" i="4"/>
  <c r="Y125" i="4"/>
  <c r="Y61" i="4"/>
  <c r="Y434" i="4"/>
  <c r="Y18" i="4"/>
  <c r="Y484" i="4"/>
  <c r="Y356" i="4"/>
  <c r="Y212" i="4"/>
  <c r="Y84" i="4"/>
  <c r="Y146" i="4"/>
  <c r="Y209" i="4"/>
  <c r="Y460" i="4"/>
  <c r="Y340" i="4"/>
  <c r="Y220" i="4"/>
  <c r="Y92" i="4"/>
  <c r="Y499" i="4"/>
  <c r="Y435" i="4"/>
  <c r="Y371" i="4"/>
  <c r="Y307" i="4"/>
  <c r="Y243" i="4"/>
  <c r="Y179" i="4"/>
  <c r="Y115" i="4"/>
  <c r="Y51" i="4"/>
  <c r="Y258" i="4"/>
  <c r="Y473" i="4"/>
  <c r="Y471" i="4"/>
  <c r="Y455" i="4"/>
  <c r="Y278" i="4"/>
  <c r="Y424" i="4"/>
  <c r="Y285" i="4"/>
  <c r="Y275" i="4"/>
  <c r="Y449" i="4"/>
  <c r="Y426" i="4"/>
  <c r="Y177" i="4"/>
  <c r="Y240" i="4"/>
  <c r="Y386" i="4"/>
  <c r="Y393" i="4"/>
  <c r="Y73" i="4"/>
  <c r="Y296" i="4"/>
  <c r="Y40" i="4"/>
  <c r="Y287" i="4"/>
  <c r="Y39" i="4"/>
  <c r="Y178" i="4"/>
  <c r="Y137" i="4"/>
  <c r="Y328" i="4"/>
  <c r="Y80" i="4"/>
  <c r="Y351" i="4"/>
  <c r="Y191" i="4"/>
  <c r="Y494" i="4"/>
  <c r="Y430" i="4"/>
  <c r="Y366" i="4"/>
  <c r="Y302" i="4"/>
  <c r="Y238" i="4"/>
  <c r="Y174" i="4"/>
  <c r="Y110" i="4"/>
  <c r="Y46" i="4"/>
  <c r="Y306" i="4"/>
  <c r="Y26" i="4"/>
  <c r="Y49" i="4"/>
  <c r="Y288" i="4"/>
  <c r="Y72" i="4"/>
  <c r="Y359" i="4"/>
  <c r="Y199" i="4"/>
  <c r="Y501" i="4"/>
  <c r="Y437" i="4"/>
  <c r="Y373" i="4"/>
  <c r="Y309" i="4"/>
  <c r="Y245" i="4"/>
  <c r="Y181" i="4"/>
  <c r="Y117" i="4"/>
  <c r="Y53" i="4"/>
  <c r="Y370" i="4"/>
  <c r="Y465" i="4"/>
  <c r="Y468" i="4"/>
  <c r="Y332" i="4"/>
  <c r="Y196" i="4"/>
  <c r="Y68" i="4"/>
  <c r="Y74" i="4"/>
  <c r="Y161" i="4"/>
  <c r="Y444" i="4"/>
  <c r="Y324" i="4"/>
  <c r="Y204" i="4"/>
  <c r="Y76" i="4"/>
  <c r="Y491" i="4"/>
  <c r="Y427" i="4"/>
  <c r="Y363" i="4"/>
  <c r="Y299" i="4"/>
  <c r="Y235" i="4"/>
  <c r="Y171" i="4"/>
  <c r="Y107" i="4"/>
  <c r="Y43" i="4"/>
  <c r="Y194" i="4"/>
  <c r="Y186" i="4"/>
  <c r="Y433" i="4"/>
  <c r="Y342" i="4"/>
  <c r="Y377" i="4"/>
  <c r="Y413" i="4"/>
  <c r="Y154" i="4"/>
  <c r="Y369" i="4"/>
  <c r="Y403" i="4"/>
  <c r="Y482" i="4"/>
  <c r="Y361" i="4"/>
  <c r="Y346" i="4"/>
  <c r="Y113" i="4"/>
  <c r="Y200" i="4"/>
  <c r="Y322" i="4"/>
  <c r="Y345" i="4"/>
  <c r="Y41" i="4"/>
  <c r="Y256" i="4"/>
  <c r="Y32" i="4"/>
  <c r="Y247" i="4"/>
  <c r="Y23" i="4"/>
  <c r="Y114" i="4"/>
  <c r="Y57" i="4"/>
  <c r="Y304" i="4"/>
  <c r="Y48" i="4"/>
  <c r="Y335" i="4"/>
  <c r="Y167" i="4"/>
  <c r="Y486" i="4"/>
  <c r="Y422" i="4"/>
  <c r="Y358" i="4"/>
  <c r="Y294" i="4"/>
  <c r="Y230" i="4"/>
  <c r="Y166" i="4"/>
  <c r="Y102" i="4"/>
  <c r="Y38" i="4"/>
  <c r="Y250" i="4"/>
  <c r="Y489" i="4"/>
  <c r="Y472" i="4"/>
  <c r="Y264" i="4"/>
  <c r="Y495" i="4"/>
  <c r="Y343" i="4"/>
  <c r="Y175" i="4"/>
  <c r="Y493" i="4"/>
  <c r="Y429" i="4"/>
  <c r="Y365" i="4"/>
  <c r="Y301" i="4"/>
  <c r="Y237" i="4"/>
  <c r="Y173" i="4"/>
  <c r="Y109" i="4"/>
  <c r="Y45" i="4"/>
  <c r="Y290" i="4"/>
  <c r="Y401" i="4"/>
  <c r="Y452" i="4"/>
  <c r="Y316" i="4"/>
  <c r="Y180" i="4"/>
  <c r="Y44" i="4"/>
  <c r="Y457" i="4"/>
  <c r="Y145" i="4"/>
  <c r="Y428" i="4"/>
  <c r="Y308" i="4"/>
  <c r="Y188" i="4"/>
  <c r="Y60" i="4"/>
  <c r="Y483" i="4"/>
  <c r="Y419" i="4"/>
  <c r="Y355" i="4"/>
  <c r="Y291" i="4"/>
  <c r="Y227" i="4"/>
  <c r="Y163" i="4"/>
  <c r="Y99" i="4"/>
  <c r="Y35" i="4"/>
  <c r="Y122" i="4"/>
  <c r="Y128" i="4"/>
  <c r="Y442" i="4"/>
  <c r="Y470" i="4"/>
  <c r="Y86" i="4"/>
  <c r="Y463" i="4"/>
  <c r="Y221" i="4"/>
  <c r="Y148" i="4"/>
  <c r="Y211" i="4"/>
  <c r="Y402" i="4"/>
  <c r="Y289" i="4"/>
  <c r="Y234" i="4"/>
  <c r="Y480" i="4"/>
  <c r="Y168" i="4"/>
  <c r="Y274" i="4"/>
  <c r="Y305" i="4"/>
  <c r="Y17" i="4"/>
  <c r="Y224" i="4"/>
  <c r="Y16" i="4"/>
  <c r="Y223" i="4"/>
  <c r="Y15" i="4"/>
  <c r="Y497" i="4"/>
  <c r="Y488" i="4"/>
  <c r="Y272" i="4"/>
  <c r="Y479" i="4"/>
  <c r="Y311" i="4"/>
  <c r="Y151" i="4"/>
  <c r="Y478" i="4"/>
  <c r="Y414" i="4"/>
  <c r="Y350" i="4"/>
  <c r="Y286" i="4"/>
  <c r="Y222" i="4"/>
  <c r="Y158" i="4"/>
  <c r="Y94" i="4"/>
  <c r="Y30" i="4"/>
  <c r="Y210" i="4"/>
  <c r="Y441" i="4"/>
  <c r="Y448" i="4"/>
  <c r="Y232" i="4"/>
  <c r="Y487" i="4"/>
  <c r="Y319" i="4"/>
  <c r="Y143" i="4"/>
  <c r="Y485" i="4"/>
  <c r="Y421" i="4"/>
  <c r="Y357" i="4"/>
  <c r="Y293" i="4"/>
  <c r="Y229" i="4"/>
  <c r="Y165" i="4"/>
  <c r="Y101" i="4"/>
  <c r="Y37" i="4"/>
  <c r="Y218" i="4"/>
  <c r="Y337" i="4"/>
  <c r="Y436" i="4"/>
  <c r="Y300" i="4"/>
  <c r="Y164" i="4"/>
  <c r="Y474" i="4"/>
  <c r="Y409" i="4"/>
  <c r="Y105" i="4"/>
  <c r="Y412" i="4"/>
  <c r="Y292" i="4"/>
  <c r="Y172" i="4"/>
  <c r="Y52" i="4"/>
  <c r="Y475" i="4"/>
  <c r="Y411" i="4"/>
  <c r="Y347" i="4"/>
  <c r="Y283" i="4"/>
  <c r="Y219" i="4"/>
  <c r="Y155" i="4"/>
  <c r="Y91" i="4"/>
  <c r="Y27" i="4"/>
  <c r="Y50" i="4"/>
  <c r="Y2" i="4" a="1"/>
  <c r="Y6" i="4"/>
  <c r="Y5" i="4"/>
  <c r="Y10" i="4"/>
  <c r="Y4" i="4"/>
  <c r="Y11" i="4"/>
  <c r="Y9" i="4"/>
  <c r="Y3" i="4"/>
  <c r="Y7" i="4"/>
  <c r="Y8" i="4"/>
  <c r="N2" i="2"/>
  <c r="S2" i="2" a="1"/>
  <c r="S2" i="2" s="1"/>
  <c r="P2" i="2" a="1"/>
  <c r="P2" i="2" s="1"/>
  <c r="R2" i="2" a="1"/>
  <c r="R2" i="2" s="1"/>
  <c r="Q2" i="2" a="1"/>
  <c r="Q2" i="2" s="1"/>
  <c r="Y2" i="4" l="1"/>
  <c r="Z2" i="2" a="1"/>
  <c r="Z2" i="2" s="1"/>
  <c r="AA2" i="2" a="1"/>
  <c r="AA2" i="2" s="1"/>
  <c r="AB2" i="2" a="1"/>
  <c r="AB2" i="2" s="1"/>
  <c r="AC2" i="2" a="1"/>
  <c r="AC2" i="2" s="1"/>
  <c r="V2" i="2" a="1"/>
  <c r="V2" i="2" s="1"/>
  <c r="W2" i="2" a="1"/>
  <c r="W2" i="2" s="1"/>
  <c r="U2" i="2" a="1"/>
  <c r="U2" i="2" s="1"/>
  <c r="X2" i="2" a="1"/>
  <c r="X2" i="2" s="1"/>
  <c r="S2" i="4" l="1" a="1"/>
  <c r="S2" i="4" s="1"/>
  <c r="T2" i="4" s="1" a="1"/>
  <c r="T2" i="4" s="1"/>
  <c r="U2" i="4" s="1" a="1"/>
  <c r="U2" i="4" s="1"/>
  <c r="W2" i="4" s="1" a="1"/>
  <c r="W2" i="4" s="1"/>
  <c r="AK4" i="2" a="1"/>
  <c r="AK4" i="2" s="1"/>
  <c r="AE4" i="2" a="1"/>
  <c r="AE4" i="2" s="1"/>
  <c r="AF4" i="2" a="1"/>
  <c r="AF4" i="2" s="1"/>
  <c r="AK6" i="2" a="1"/>
  <c r="AK6" i="2" s="1"/>
  <c r="AJ8" i="2" a="1"/>
  <c r="AJ8" i="2" s="1"/>
  <c r="AI5" i="2" a="1"/>
  <c r="AI5" i="2" s="1"/>
  <c r="AI7" i="2" a="1"/>
  <c r="AI7" i="2" s="1"/>
  <c r="AN3" i="2" a="1"/>
  <c r="AN3" i="2" s="1"/>
  <c r="AK5" i="2" a="1"/>
  <c r="AK5" i="2" s="1"/>
  <c r="AJ7" i="2" a="1"/>
  <c r="AJ7" i="2" s="1"/>
  <c r="AJ10" i="2" a="1"/>
  <c r="AJ10" i="2" s="1"/>
  <c r="AH9" i="2" a="1"/>
  <c r="AH9" i="2" s="1"/>
  <c r="AH8" i="2" a="1"/>
  <c r="AH8" i="2" s="1"/>
  <c r="AJ9" i="2" a="1"/>
  <c r="AJ9" i="2" s="1"/>
  <c r="AF5" i="2" a="1"/>
  <c r="AF5" i="2" s="1"/>
  <c r="AE3" i="2" a="1"/>
  <c r="AE3" i="2" s="1"/>
  <c r="AO5" i="2" a="1"/>
  <c r="AO5" i="2" s="1"/>
  <c r="AM6" i="2" a="1"/>
  <c r="AM6" i="2" s="1"/>
  <c r="AK8" i="2" a="1"/>
  <c r="AK8" i="2" s="1"/>
  <c r="AH4" i="2" a="1"/>
  <c r="AH4" i="2" s="1"/>
  <c r="AO6" i="2" a="1"/>
  <c r="AO6" i="2" s="1"/>
  <c r="AG9" i="2" a="1"/>
  <c r="AG9" i="2" s="1"/>
  <c r="AO11" i="2" a="1"/>
  <c r="AO11" i="2" s="1"/>
  <c r="AI9" i="2" a="1"/>
  <c r="AI9" i="2" s="1"/>
  <c r="AN5" i="2" a="1"/>
  <c r="AN5" i="2" s="1"/>
  <c r="AK3" i="2" a="1"/>
  <c r="AK3" i="2" s="1"/>
  <c r="AG4" i="2" a="1"/>
  <c r="AG4" i="2" s="1"/>
  <c r="AF6" i="2" a="1"/>
  <c r="AF6" i="2" s="1"/>
  <c r="AL5" i="2" a="1"/>
  <c r="AL5" i="2" s="1"/>
  <c r="AF7" i="2" a="1"/>
  <c r="AF7" i="2" s="1"/>
  <c r="AG8" i="2" a="1"/>
  <c r="AG8" i="2" s="1"/>
  <c r="AO9" i="2" a="1"/>
  <c r="AO9" i="2" s="1"/>
  <c r="AE10" i="2" a="1"/>
  <c r="AE10" i="2" s="1"/>
  <c r="AI6" i="2" a="1"/>
  <c r="AI6" i="2" s="1"/>
  <c r="AM7" i="2" a="1"/>
  <c r="AM7" i="2" s="1"/>
  <c r="AN4" i="2" a="1"/>
  <c r="AN4" i="2" s="1"/>
  <c r="AL6" i="2" a="1"/>
  <c r="AL6" i="2" s="1"/>
  <c r="AG3" i="2" a="1"/>
  <c r="AG3" i="2" s="1"/>
  <c r="AN6" i="2" a="1"/>
  <c r="AN6" i="2" s="1"/>
  <c r="AE7" i="2" a="1"/>
  <c r="AE7" i="2" s="1"/>
  <c r="AK7" i="2" a="1"/>
  <c r="AK7" i="2" s="1"/>
  <c r="AN8" i="2" a="1"/>
  <c r="AN8" i="2" s="1"/>
  <c r="AM5" i="2" a="1"/>
  <c r="AM5" i="2" s="1"/>
  <c r="AG5" i="2" a="1"/>
  <c r="AG5" i="2" s="1"/>
  <c r="AO7" i="2" a="1"/>
  <c r="AO7" i="2" s="1"/>
  <c r="AO4" i="2" a="1"/>
  <c r="AO4" i="2" s="1"/>
  <c r="AI4" i="2" a="1"/>
  <c r="AI4" i="2" s="1"/>
  <c r="AI11" i="2" a="1"/>
  <c r="AI11" i="2" s="1"/>
  <c r="AL11" i="2" a="1"/>
  <c r="AL11" i="2" s="1"/>
  <c r="AM10" i="2" a="1"/>
  <c r="AM10" i="2" s="1"/>
  <c r="AE8" i="2" a="1"/>
  <c r="AE8" i="2" s="1"/>
  <c r="AH11" i="2" a="1"/>
  <c r="AH11" i="2" s="1"/>
  <c r="AL12" i="2" a="1"/>
  <c r="AL12" i="2" s="1"/>
  <c r="AM4" i="2" a="1"/>
  <c r="AM4" i="2" s="1"/>
  <c r="AF3" i="2" a="1"/>
  <c r="AF3" i="2" s="1"/>
  <c r="AH3" i="2" a="1"/>
  <c r="AH3" i="2" s="1"/>
  <c r="AH12" i="2" a="1"/>
  <c r="AH12" i="2" s="1"/>
  <c r="AH10" i="2" a="1"/>
  <c r="AH10" i="2" s="1"/>
  <c r="AJ6" i="2" a="1"/>
  <c r="AJ6" i="2" s="1"/>
  <c r="AH5" i="2" a="1"/>
  <c r="AH5" i="2" s="1"/>
  <c r="AM3" i="2" a="1"/>
  <c r="AM3" i="2" s="1"/>
  <c r="AJ5" i="2" a="1"/>
  <c r="AJ5" i="2" s="1"/>
  <c r="AO3" i="2" a="1"/>
  <c r="AO3" i="2" s="1"/>
  <c r="AH6" i="2" a="1"/>
  <c r="AH6" i="2" s="1"/>
  <c r="AI8" i="2" a="1"/>
  <c r="AI8" i="2" s="1"/>
  <c r="AK9" i="2" a="1"/>
  <c r="AK9" i="2" s="1"/>
  <c r="AE9" i="2" a="1"/>
  <c r="AE9" i="2" s="1"/>
  <c r="AN10" i="2" a="1"/>
  <c r="AN10" i="2" s="1"/>
  <c r="AH7" i="2" a="1"/>
  <c r="AH7" i="2" s="1"/>
  <c r="AL9" i="2" a="1"/>
  <c r="AL9" i="2" s="1"/>
  <c r="AN7" i="2" a="1"/>
  <c r="AN7" i="2" s="1"/>
  <c r="AE6" i="2" a="1"/>
  <c r="AE6" i="2" s="1"/>
  <c r="AG6" i="2" a="1"/>
  <c r="AG6" i="2" s="1"/>
  <c r="AO8" i="2" a="1"/>
  <c r="AO8" i="2" s="1"/>
  <c r="AL7" i="2" a="1"/>
  <c r="AL7" i="2" s="1"/>
  <c r="AL8" i="2" a="1"/>
  <c r="AL8" i="2" s="1"/>
  <c r="AJ12" i="2" a="1"/>
  <c r="AJ12" i="2" s="1"/>
  <c r="AL4" i="2" a="1"/>
  <c r="AL4" i="2" s="1"/>
  <c r="AL3" i="2" a="1"/>
  <c r="AL3" i="2" s="1"/>
  <c r="AJ4" i="2" a="1"/>
  <c r="AJ4" i="2" s="1"/>
  <c r="AN9" i="2" a="1"/>
  <c r="AN9" i="2" s="1"/>
  <c r="AK10" i="2" a="1"/>
  <c r="AK10" i="2" s="1"/>
  <c r="AF10" i="2" a="1"/>
  <c r="AF10" i="2" s="1"/>
  <c r="AF8" i="2" a="1"/>
  <c r="AF8" i="2" s="1"/>
  <c r="AG7" i="2" a="1"/>
  <c r="AG7" i="2" s="1"/>
  <c r="AL10" i="2" a="1"/>
  <c r="AL10" i="2" s="1"/>
  <c r="AF9" i="2" a="1"/>
  <c r="AF9" i="2" s="1"/>
  <c r="AM8" i="2" a="1"/>
  <c r="AM8" i="2" s="1"/>
  <c r="AE5" i="2" a="1"/>
  <c r="AE5" i="2" s="1"/>
  <c r="AJ3" i="2" a="1"/>
  <c r="AJ3" i="2" s="1"/>
  <c r="AI3" i="2" a="1"/>
  <c r="AI3" i="2" s="1"/>
  <c r="AF11" i="2" a="1"/>
  <c r="AF11" i="2" s="1"/>
  <c r="AG10" i="2" a="1"/>
  <c r="AG10" i="2" s="1"/>
  <c r="AE12" i="2" a="1"/>
  <c r="AE12" i="2" s="1"/>
  <c r="AF12" i="2" a="1"/>
  <c r="AF12" i="2" s="1"/>
  <c r="AM11" i="2" a="1"/>
  <c r="AM11" i="2" s="1"/>
  <c r="AO12" i="2" a="1"/>
  <c r="AO12" i="2" s="1"/>
  <c r="AM9" i="2" a="1"/>
  <c r="AM9" i="2" s="1"/>
  <c r="AO10" i="2" a="1"/>
  <c r="AO10" i="2" s="1"/>
  <c r="AE11" i="2" a="1"/>
  <c r="AE11" i="2" s="1"/>
  <c r="AG11" i="2" a="1"/>
  <c r="AG11" i="2" s="1"/>
  <c r="AM12" i="2" a="1"/>
  <c r="AM12" i="2" s="1"/>
  <c r="AK11" i="2" a="1"/>
  <c r="AK11" i="2" s="1"/>
  <c r="AG12" i="2" a="1"/>
  <c r="AG12" i="2" s="1"/>
  <c r="AN11" i="2" a="1"/>
  <c r="AN11" i="2" s="1"/>
  <c r="AN12" i="2" a="1"/>
  <c r="AN12" i="2" s="1"/>
  <c r="AJ11" i="2" a="1"/>
  <c r="AJ11" i="2" s="1"/>
  <c r="AK12" i="2" a="1"/>
  <c r="AK12" i="2" s="1"/>
  <c r="AI10" i="2" a="1"/>
  <c r="AI10" i="2" s="1"/>
  <c r="AI12" i="2" a="1"/>
  <c r="AI12" i="2" s="1"/>
  <c r="AH2" i="2" a="1"/>
  <c r="AH2" i="2" s="1"/>
  <c r="AF2" i="2" a="1"/>
  <c r="AF2" i="2" s="1"/>
  <c r="AL2" i="2" a="1"/>
  <c r="AL2" i="2" s="1"/>
  <c r="AK2" i="2" a="1"/>
  <c r="AK2" i="2" s="1"/>
  <c r="AM2" i="2" a="1"/>
  <c r="AM2" i="2" s="1"/>
  <c r="AN2" i="2" a="1"/>
  <c r="AN2" i="2" s="1"/>
  <c r="AE2" i="2" a="1"/>
  <c r="AE2" i="2" s="1"/>
  <c r="AJ2" i="2" a="1"/>
  <c r="AJ2" i="2" s="1"/>
  <c r="AI2" i="2" a="1"/>
  <c r="AI2" i="2" s="1"/>
  <c r="AG2" i="2" a="1"/>
  <c r="AG2" i="2" s="1"/>
  <c r="AO2" i="2" a="1"/>
  <c r="AO2" i="2" s="1"/>
  <c r="W1" i="4" l="1"/>
  <c r="AE1" i="2" a="1"/>
  <c r="AE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<sst xmlns="http://schemas.openxmlformats.org/spreadsheetml/2006/main" count="550" uniqueCount="521">
  <si>
    <t>0,9 -&gt; 5,9</t>
  </si>
  <si>
    <t>8,0 -&gt; 0,8</t>
  </si>
  <si>
    <t>9,4 -&gt; 3,4</t>
  </si>
  <si>
    <t>2,2 -&gt; 2,1</t>
  </si>
  <si>
    <t>7,0 -&gt; 7,4</t>
  </si>
  <si>
    <t>6,4 -&gt; 2,0</t>
  </si>
  <si>
    <t>0,9 -&gt; 2,9</t>
  </si>
  <si>
    <t>3,4 -&gt; 1,4</t>
  </si>
  <si>
    <t>0,0 -&gt; 8,8</t>
  </si>
  <si>
    <t>5,5 -&gt; 8,2</t>
  </si>
  <si>
    <t>Data</t>
  </si>
  <si>
    <t>DATA</t>
  </si>
  <si>
    <t>X1</t>
  </si>
  <si>
    <t>Y1</t>
  </si>
  <si>
    <t>X2</t>
  </si>
  <si>
    <t>Y2</t>
  </si>
  <si>
    <t>VERT</t>
  </si>
  <si>
    <t>HORI</t>
  </si>
  <si>
    <t>VALID</t>
  </si>
  <si>
    <t>419,207 -&gt; 419,109</t>
  </si>
  <si>
    <t>300,888 -&gt; 803,385</t>
  </si>
  <si>
    <t>104,959 -&gt; 457,959</t>
  </si>
  <si>
    <t>987,951 -&gt; 987,385</t>
  </si>
  <si>
    <t>173,602 -&gt; 919,602</t>
  </si>
  <si>
    <t>173,70 -&gt; 305,70</t>
  </si>
  <si>
    <t>341,19 -&gt; 486,19</t>
  </si>
  <si>
    <t>128,579 -&gt; 128,100</t>
  </si>
  <si>
    <t>210,867 -&gt; 969,867</t>
  </si>
  <si>
    <t>880,493 -&gt; 880,58</t>
  </si>
  <si>
    <t>937,831 -&gt; 131,25</t>
  </si>
  <si>
    <t>520,921 -&gt; 476,965</t>
  </si>
  <si>
    <t>760,147 -&gt; 461,147</t>
  </si>
  <si>
    <t>646,108 -&gt; 646,27</t>
  </si>
  <si>
    <t>99,906 -&gt; 99,591</t>
  </si>
  <si>
    <t>19,956 -&gt; 19,273</t>
  </si>
  <si>
    <t>89,201 -&gt; 326,201</t>
  </si>
  <si>
    <t>275,948 -&gt; 962,261</t>
  </si>
  <si>
    <t>292,489 -&gt; 689,489</t>
  </si>
  <si>
    <t>674,109 -&gt; 20,763</t>
  </si>
  <si>
    <t>861,861 -&gt; 529,529</t>
  </si>
  <si>
    <t>155,200 -&gt; 273,200</t>
  </si>
  <si>
    <t>628,803 -&gt; 209,384</t>
  </si>
  <si>
    <t>654,401 -&gt; 578,325</t>
  </si>
  <si>
    <t>723,625 -&gt; 828,730</t>
  </si>
  <si>
    <t>137,406 -&gt; 862,406</t>
  </si>
  <si>
    <t>893,45 -&gt; 41,897</t>
  </si>
  <si>
    <t>631,10 -&gt; 941,320</t>
  </si>
  <si>
    <t>618,435 -&gt; 537,435</t>
  </si>
  <si>
    <t>939,29 -&gt; 30,938</t>
  </si>
  <si>
    <t>505,796 -&gt; 505,244</t>
  </si>
  <si>
    <t>799,779 -&gt; 77,779</t>
  </si>
  <si>
    <t>938,576 -&gt; 427,576</t>
  </si>
  <si>
    <t>522,635 -&gt; 405,518</t>
  </si>
  <si>
    <t>244,89 -&gt; 946,89</t>
  </si>
  <si>
    <t>447,791 -&gt; 316,660</t>
  </si>
  <si>
    <t>560,731 -&gt; 687,731</t>
  </si>
  <si>
    <t>16,878 -&gt; 835,59</t>
  </si>
  <si>
    <t>45,707 -&gt; 45,565</t>
  </si>
  <si>
    <t>767,166 -&gt; 404,529</t>
  </si>
  <si>
    <t>791,260 -&gt; 791,950</t>
  </si>
  <si>
    <t>373,949 -&gt; 373,156</t>
  </si>
  <si>
    <t>38,774 -&gt; 38,557</t>
  </si>
  <si>
    <t>445,537 -&gt; 445,370</t>
  </si>
  <si>
    <t>817,756 -&gt; 959,898</t>
  </si>
  <si>
    <t>472,551 -&gt; 952,71</t>
  </si>
  <si>
    <t>696,381 -&gt; 657,420</t>
  </si>
  <si>
    <t>43,829 -&gt; 43,190</t>
  </si>
  <si>
    <t>101,635 -&gt; 728,635</t>
  </si>
  <si>
    <t>197,532 -&gt; 140,532</t>
  </si>
  <si>
    <t>693,368 -&gt; 299,368</t>
  </si>
  <si>
    <t>433,140 -&gt; 433,610</t>
  </si>
  <si>
    <t>136,58 -&gt; 136,666</t>
  </si>
  <si>
    <t>472,294 -&gt; 886,294</t>
  </si>
  <si>
    <t>690,883 -&gt; 671,864</t>
  </si>
  <si>
    <t>141,598 -&gt; 141,118</t>
  </si>
  <si>
    <t>56,651 -&gt; 56,957</t>
  </si>
  <si>
    <t>747,82 -&gt; 747,91</t>
  </si>
  <si>
    <t>219,455 -&gt; 55,291</t>
  </si>
  <si>
    <t>444,131 -&gt; 444,802</t>
  </si>
  <si>
    <t>326,459 -&gt; 528,661</t>
  </si>
  <si>
    <t>245,965 -&gt; 143,965</t>
  </si>
  <si>
    <t>916,316 -&gt; 630,316</t>
  </si>
  <si>
    <t>263,55 -&gt; 977,769</t>
  </si>
  <si>
    <t>262,451 -&gt; 587,451</t>
  </si>
  <si>
    <t>960,178 -&gt; 960,564</t>
  </si>
  <si>
    <t>960,88 -&gt; 476,572</t>
  </si>
  <si>
    <t>314,259 -&gt; 314,169</t>
  </si>
  <si>
    <t>404,742 -&gt; 429,742</t>
  </si>
  <si>
    <t>830,921 -&gt; 409,921</t>
  </si>
  <si>
    <t>181,396 -&gt; 463,678</t>
  </si>
  <si>
    <t>338,293 -&gt; 23,608</t>
  </si>
  <si>
    <t>851,667 -&gt; 851,350</t>
  </si>
  <si>
    <t>181,859 -&gt; 718,322</t>
  </si>
  <si>
    <t>314,240 -&gt; 870,796</t>
  </si>
  <si>
    <t>778,984 -&gt; 77,283</t>
  </si>
  <si>
    <t>476,178 -&gt; 440,178</t>
  </si>
  <si>
    <t>935,357 -&gt; 841,263</t>
  </si>
  <si>
    <t>695,683 -&gt; 414,964</t>
  </si>
  <si>
    <t>760,241 -&gt; 306,241</t>
  </si>
  <si>
    <t>390,355 -&gt; 791,355</t>
  </si>
  <si>
    <t>460,710 -&gt; 851,710</t>
  </si>
  <si>
    <t>559,448 -&gt; 870,448</t>
  </si>
  <si>
    <t>161,526 -&gt; 301,386</t>
  </si>
  <si>
    <t>935,495 -&gt; 633,193</t>
  </si>
  <si>
    <t>205,536 -&gt; 383,536</t>
  </si>
  <si>
    <t>290,626 -&gt; 290,94</t>
  </si>
  <si>
    <t>55,972 -&gt; 946,81</t>
  </si>
  <si>
    <t>240,531 -&gt; 631,922</t>
  </si>
  <si>
    <t>189,806 -&gt; 573,806</t>
  </si>
  <si>
    <t>518,827 -&gt; 866,479</t>
  </si>
  <si>
    <t>239,829 -&gt; 260,829</t>
  </si>
  <si>
    <t>151,51 -&gt; 849,51</t>
  </si>
  <si>
    <t>301,736 -&gt; 532,736</t>
  </si>
  <si>
    <t>23,889 -&gt; 336,889</t>
  </si>
  <si>
    <t>284,124 -&gt; 284,933</t>
  </si>
  <si>
    <t>637,610 -&gt; 67,40</t>
  </si>
  <si>
    <t>610,828 -&gt; 610,159</t>
  </si>
  <si>
    <t>763,590 -&gt; 763,963</t>
  </si>
  <si>
    <t>804,576 -&gt; 804,694</t>
  </si>
  <si>
    <t>689,872 -&gt; 82,265</t>
  </si>
  <si>
    <t>440,377 -&gt; 190,127</t>
  </si>
  <si>
    <t>933,330 -&gt; 310,953</t>
  </si>
  <si>
    <t>873,99 -&gt; 873,328</t>
  </si>
  <si>
    <t>756,808 -&gt; 860,808</t>
  </si>
  <si>
    <t>119,64 -&gt; 928,873</t>
  </si>
  <si>
    <t>74,144 -&gt; 489,559</t>
  </si>
  <si>
    <t>957,938 -&gt; 838,938</t>
  </si>
  <si>
    <t>148,320 -&gt; 932,320</t>
  </si>
  <si>
    <t>386,171 -&gt; 386,985</t>
  </si>
  <si>
    <t>357,171 -&gt; 494,171</t>
  </si>
  <si>
    <t>254,67 -&gt; 254,95</t>
  </si>
  <si>
    <t>196,910 -&gt; 827,910</t>
  </si>
  <si>
    <t>107,114 -&gt; 758,114</t>
  </si>
  <si>
    <t>971,40 -&gt; 801,40</t>
  </si>
  <si>
    <t>504,602 -&gt; 215,891</t>
  </si>
  <si>
    <t>184,310 -&gt; 720,846</t>
  </si>
  <si>
    <t>280,300 -&gt; 955,975</t>
  </si>
  <si>
    <t>49,637 -&gt; 49,572</t>
  </si>
  <si>
    <t>352,512 -&gt; 739,899</t>
  </si>
  <si>
    <t>610,123 -&gt; 585,123</t>
  </si>
  <si>
    <t>808,881 -&gt; 758,881</t>
  </si>
  <si>
    <t>646,980 -&gt; 818,980</t>
  </si>
  <si>
    <t>948,482 -&gt; 384,482</t>
  </si>
  <si>
    <t>115,144 -&gt; 852,881</t>
  </si>
  <si>
    <t>506,836 -&gt; 547,836</t>
  </si>
  <si>
    <t>985,369 -&gt; 374,980</t>
  </si>
  <si>
    <t>883,975 -&gt; 48,975</t>
  </si>
  <si>
    <t>447,664 -&gt; 312,799</t>
  </si>
  <si>
    <t>24,597 -&gt; 24,331</t>
  </si>
  <si>
    <t>45,19 -&gt; 979,953</t>
  </si>
  <si>
    <t>210,689 -&gt; 210,430</t>
  </si>
  <si>
    <t>704,806 -&gt; 704,612</t>
  </si>
  <si>
    <t>985,982 -&gt; 124,121</t>
  </si>
  <si>
    <t>70,174 -&gt; 550,174</t>
  </si>
  <si>
    <t>463,12 -&gt; 637,12</t>
  </si>
  <si>
    <t>107,97 -&gt; 716,97</t>
  </si>
  <si>
    <t>935,265 -&gt; 390,810</t>
  </si>
  <si>
    <t>42,223 -&gt; 42,86</t>
  </si>
  <si>
    <t>60,245 -&gt; 60,473</t>
  </si>
  <si>
    <t>695,735 -&gt; 208,735</t>
  </si>
  <si>
    <t>547,265 -&gt; 802,265</t>
  </si>
  <si>
    <t>941,667 -&gt; 941,806</t>
  </si>
  <si>
    <t>250,286 -&gt; 611,286</t>
  </si>
  <si>
    <t>10,64 -&gt; 630,64</t>
  </si>
  <si>
    <t>482,889 -&gt; 482,150</t>
  </si>
  <si>
    <t>441,820 -&gt; 776,820</t>
  </si>
  <si>
    <t>529,474 -&gt; 529,265</t>
  </si>
  <si>
    <t>533,465 -&gt; 217,149</t>
  </si>
  <si>
    <t>242,473 -&gt; 242,830</t>
  </si>
  <si>
    <t>633,160 -&gt; 476,317</t>
  </si>
  <si>
    <t>942,24 -&gt; 942,784</t>
  </si>
  <si>
    <t>80,313 -&gt; 92,325</t>
  </si>
  <si>
    <t>295,109 -&gt; 295,712</t>
  </si>
  <si>
    <t>31,964 -&gt; 857,138</t>
  </si>
  <si>
    <t>285,255 -&gt; 955,925</t>
  </si>
  <si>
    <t>650,610 -&gt; 650,366</t>
  </si>
  <si>
    <t>722,586 -&gt; 625,586</t>
  </si>
  <si>
    <t>580,384 -&gt; 580,531</t>
  </si>
  <si>
    <t>78,407 -&gt; 896,407</t>
  </si>
  <si>
    <t>296,310 -&gt; 730,744</t>
  </si>
  <si>
    <t>717,966 -&gt; 924,966</t>
  </si>
  <si>
    <t>524,551 -&gt; 524,671</t>
  </si>
  <si>
    <t>44,127 -&gt; 784,867</t>
  </si>
  <si>
    <t>214,849 -&gt; 238,849</t>
  </si>
  <si>
    <t>749,320 -&gt; 749,241</t>
  </si>
  <si>
    <t>886,146 -&gt; 336,696</t>
  </si>
  <si>
    <t>889,933 -&gt; 455,499</t>
  </si>
  <si>
    <t>644,232 -&gt; 79,797</t>
  </si>
  <si>
    <t>400,979 -&gt; 626,979</t>
  </si>
  <si>
    <t>433,681 -&gt; 433,523</t>
  </si>
  <si>
    <t>447,57 -&gt; 676,57</t>
  </si>
  <si>
    <t>185,416 -&gt; 659,890</t>
  </si>
  <si>
    <t>849,645 -&gt; 257,53</t>
  </si>
  <si>
    <t>633,721 -&gt; 633,901</t>
  </si>
  <si>
    <t>766,355 -&gt; 766,56</t>
  </si>
  <si>
    <t>669,393 -&gt; 669,523</t>
  </si>
  <si>
    <t>833,336 -&gt; 833,58</t>
  </si>
  <si>
    <t>52,114 -&gt; 52,413</t>
  </si>
  <si>
    <t>699,957 -&gt; 109,957</t>
  </si>
  <si>
    <t>14,953 -&gt; 945,22</t>
  </si>
  <si>
    <t>641,15 -&gt; 929,303</t>
  </si>
  <si>
    <t>25,874 -&gt; 866,33</t>
  </si>
  <si>
    <t>856,73 -&gt; 28,901</t>
  </si>
  <si>
    <t>94,892 -&gt; 592,892</t>
  </si>
  <si>
    <t>256,357 -&gt; 256,700</t>
  </si>
  <si>
    <t>960,579 -&gt; 31,579</t>
  </si>
  <si>
    <t>940,859 -&gt; 940,987</t>
  </si>
  <si>
    <t>507,673 -&gt; 820,986</t>
  </si>
  <si>
    <t>164,361 -&gt; 133,361</t>
  </si>
  <si>
    <t>210,424 -&gt; 876,424</t>
  </si>
  <si>
    <t>28,186 -&gt; 28,376</t>
  </si>
  <si>
    <t>452,149 -&gt; 531,149</t>
  </si>
  <si>
    <t>142,160 -&gt; 142,435</t>
  </si>
  <si>
    <t>180,801 -&gt; 180,439</t>
  </si>
  <si>
    <t>681,267 -&gt; 42,267</t>
  </si>
  <si>
    <t>724,414 -&gt; 786,476</t>
  </si>
  <si>
    <t>762,492 -&gt; 762,427</t>
  </si>
  <si>
    <t>902,808 -&gt; 227,133</t>
  </si>
  <si>
    <t>70,923 -&gt; 821,172</t>
  </si>
  <si>
    <t>468,12 -&gt; 457,12</t>
  </si>
  <si>
    <t>208,129 -&gt; 986,907</t>
  </si>
  <si>
    <t>78,786 -&gt; 78,352</t>
  </si>
  <si>
    <t>573,869 -&gt; 820,869</t>
  </si>
  <si>
    <t>780,680 -&gt; 520,940</t>
  </si>
  <si>
    <t>276,66 -&gt; 276,244</t>
  </si>
  <si>
    <t>423,629 -&gt; 592,629</t>
  </si>
  <si>
    <t>888,507 -&gt; 888,139</t>
  </si>
  <si>
    <t>869,878 -&gt; 869,951</t>
  </si>
  <si>
    <t>274,614 -&gt; 625,965</t>
  </si>
  <si>
    <t>926,289 -&gt; 982,233</t>
  </si>
  <si>
    <t>102,687 -&gt; 102,214</t>
  </si>
  <si>
    <t>52,264 -&gt; 52,12</t>
  </si>
  <si>
    <t>904,43 -&gt; 657,43</t>
  </si>
  <si>
    <t>184,685 -&gt; 184,628</t>
  </si>
  <si>
    <t>506,912 -&gt; 601,817</t>
  </si>
  <si>
    <t>356,524 -&gt; 87,524</t>
  </si>
  <si>
    <t>202,260 -&gt; 202,276</t>
  </si>
  <si>
    <t>970,63 -&gt; 83,950</t>
  </si>
  <si>
    <t>402,332 -&gt; 950,880</t>
  </si>
  <si>
    <t>195,666 -&gt; 843,666</t>
  </si>
  <si>
    <t>13,82 -&gt; 892,961</t>
  </si>
  <si>
    <t>614,28 -&gt; 614,871</t>
  </si>
  <si>
    <t>892,162 -&gt; 892,101</t>
  </si>
  <si>
    <t>363,665 -&gt; 59,665</t>
  </si>
  <si>
    <t>768,208 -&gt; 410,208</t>
  </si>
  <si>
    <t>483,300 -&gt; 295,300</t>
  </si>
  <si>
    <t>590,108 -&gt; 881,108</t>
  </si>
  <si>
    <t>837,967 -&gt; 837,326</t>
  </si>
  <si>
    <t>368,731 -&gt; 368,913</t>
  </si>
  <si>
    <t>900,921 -&gt; 873,921</t>
  </si>
  <si>
    <t>896,931 -&gt; 848,979</t>
  </si>
  <si>
    <t>562,939 -&gt; 857,939</t>
  </si>
  <si>
    <t>85,351 -&gt; 598,351</t>
  </si>
  <si>
    <t>917,30 -&gt; 624,30</t>
  </si>
  <si>
    <t>605,314 -&gt; 605,303</t>
  </si>
  <si>
    <t>382,655 -&gt; 340,697</t>
  </si>
  <si>
    <t>949,115 -&gt; 653,115</t>
  </si>
  <si>
    <t>667,311 -&gt; 370,608</t>
  </si>
  <si>
    <t>971,983 -&gt; 39,51</t>
  </si>
  <si>
    <t>178,687 -&gt; 178,69</t>
  </si>
  <si>
    <t>906,197 -&gt; 296,807</t>
  </si>
  <si>
    <t>947,886 -&gt; 383,322</t>
  </si>
  <si>
    <t>551,667 -&gt; 551,238</t>
  </si>
  <si>
    <t>86,65 -&gt; 916,895</t>
  </si>
  <si>
    <t>589,887 -&gt; 865,611</t>
  </si>
  <si>
    <t>332,53 -&gt; 84,53</t>
  </si>
  <si>
    <t>361,148 -&gt; 55,148</t>
  </si>
  <si>
    <t>883,205 -&gt; 661,205</t>
  </si>
  <si>
    <t>415,552 -&gt; 52,552</t>
  </si>
  <si>
    <t>46,42 -&gt; 46,952</t>
  </si>
  <si>
    <t>955,13 -&gt; 39,929</t>
  </si>
  <si>
    <t>677,482 -&gt; 208,482</t>
  </si>
  <si>
    <t>414,268 -&gt; 927,268</t>
  </si>
  <si>
    <t>101,509 -&gt; 101,149</t>
  </si>
  <si>
    <t>946,971 -&gt; 139,164</t>
  </si>
  <si>
    <t>223,597 -&gt; 223,517</t>
  </si>
  <si>
    <t>805,896 -&gt; 796,896</t>
  </si>
  <si>
    <t>565,875 -&gt; 878,875</t>
  </si>
  <si>
    <t>472,431 -&gt; 472,732</t>
  </si>
  <si>
    <t>643,15 -&gt; 643,202</t>
  </si>
  <si>
    <t>618,725 -&gt; 618,284</t>
  </si>
  <si>
    <t>376,532 -&gt; 376,120</t>
  </si>
  <si>
    <t>807,981 -&gt; 415,981</t>
  </si>
  <si>
    <t>716,401 -&gt; 61,401</t>
  </si>
  <si>
    <t>893,955 -&gt; 743,805</t>
  </si>
  <si>
    <t>264,935 -&gt; 264,677</t>
  </si>
  <si>
    <t>586,908 -&gt; 638,908</t>
  </si>
  <si>
    <t>780,277 -&gt; 780,418</t>
  </si>
  <si>
    <t>234,410 -&gt; 428,410</t>
  </si>
  <si>
    <t>899,214 -&gt; 899,703</t>
  </si>
  <si>
    <t>948,51 -&gt; 948,509</t>
  </si>
  <si>
    <t>238,664 -&gt; 879,23</t>
  </si>
  <si>
    <t>20,877 -&gt; 638,877</t>
  </si>
  <si>
    <t>146,738 -&gt; 109,738</t>
  </si>
  <si>
    <t>670,893 -&gt; 524,893</t>
  </si>
  <si>
    <t>317,423 -&gt; 27,713</t>
  </si>
  <si>
    <t>91,600 -&gt; 477,986</t>
  </si>
  <si>
    <t>902,63 -&gt; 902,797</t>
  </si>
  <si>
    <t>647,839 -&gt; 647,667</t>
  </si>
  <si>
    <t>227,358 -&gt; 236,349</t>
  </si>
  <si>
    <t>985,541 -&gt; 660,866</t>
  </si>
  <si>
    <t>86,562 -&gt; 86,949</t>
  </si>
  <si>
    <t>368,851 -&gt; 863,356</t>
  </si>
  <si>
    <t>327,905 -&gt; 57,635</t>
  </si>
  <si>
    <t>561,275 -&gt; 781,495</t>
  </si>
  <si>
    <t>196,65 -&gt; 626,65</t>
  </si>
  <si>
    <t>110,688 -&gt; 720,78</t>
  </si>
  <si>
    <t>720,472 -&gt; 115,472</t>
  </si>
  <si>
    <t>817,135 -&gt; 817,876</t>
  </si>
  <si>
    <t>752,387 -&gt; 752,104</t>
  </si>
  <si>
    <t>78,127 -&gt; 635,684</t>
  </si>
  <si>
    <t>812,170 -&gt; 155,170</t>
  </si>
  <si>
    <t>606,718 -&gt; 804,916</t>
  </si>
  <si>
    <t>843,494 -&gt; 979,494</t>
  </si>
  <si>
    <t>919,346 -&gt; 454,346</t>
  </si>
  <si>
    <t>866,828 -&gt; 818,828</t>
  </si>
  <si>
    <t>114,115 -&gt; 114,250</t>
  </si>
  <si>
    <t>895,308 -&gt; 370,308</t>
  </si>
  <si>
    <t>665,893 -&gt; 690,893</t>
  </si>
  <si>
    <t>939,275 -&gt; 741,275</t>
  </si>
  <si>
    <t>290,321 -&gt; 290,910</t>
  </si>
  <si>
    <t>747,327 -&gt; 107,967</t>
  </si>
  <si>
    <t>734,715 -&gt; 391,372</t>
  </si>
  <si>
    <t>368,497 -&gt; 506,359</t>
  </si>
  <si>
    <t>773,945 -&gt; 391,563</t>
  </si>
  <si>
    <t>772,537 -&gt; 733,537</t>
  </si>
  <si>
    <t>271,679 -&gt; 488,679</t>
  </si>
  <si>
    <t>665,745 -&gt; 665,984</t>
  </si>
  <si>
    <t>143,177 -&gt; 685,719</t>
  </si>
  <si>
    <t>671,860 -&gt; 147,860</t>
  </si>
  <si>
    <t>674,365 -&gt; 857,182</t>
  </si>
  <si>
    <t>343,74 -&gt; 985,716</t>
  </si>
  <si>
    <t>284,46 -&gt; 180,46</t>
  </si>
  <si>
    <t>595,800 -&gt; 20,225</t>
  </si>
  <si>
    <t>57,278 -&gt; 792,278</t>
  </si>
  <si>
    <t>649,285 -&gt; 165,769</t>
  </si>
  <si>
    <t>600,24 -&gt; 600,116</t>
  </si>
  <si>
    <t>862,939 -&gt; 862,871</t>
  </si>
  <si>
    <t>153,917 -&gt; 682,388</t>
  </si>
  <si>
    <t>117,884 -&gt; 257,884</t>
  </si>
  <si>
    <t>726,763 -&gt; 531,763</t>
  </si>
  <si>
    <t>810,985 -&gt; 899,985</t>
  </si>
  <si>
    <t>718,942 -&gt; 718,466</t>
  </si>
  <si>
    <t>674,19 -&gt; 674,203</t>
  </si>
  <si>
    <t>117,677 -&gt; 117,918</t>
  </si>
  <si>
    <t>928,261 -&gt; 928,945</t>
  </si>
  <si>
    <t>719,390 -&gt; 719,321</t>
  </si>
  <si>
    <t>822,601 -&gt; 484,263</t>
  </si>
  <si>
    <t>725,793 -&gt; 725,111</t>
  </si>
  <si>
    <t>201,745 -&gt; 588,745</t>
  </si>
  <si>
    <t>404,889 -&gt; 908,385</t>
  </si>
  <si>
    <t>981,39 -&gt; 610,410</t>
  </si>
  <si>
    <t>148,426 -&gt; 711,989</t>
  </si>
  <si>
    <t>128,260 -&gt; 319,451</t>
  </si>
  <si>
    <t>325,306 -&gt; 325,585</t>
  </si>
  <si>
    <t>557,415 -&gt; 557,745</t>
  </si>
  <si>
    <t>915,101 -&gt; 648,101</t>
  </si>
  <si>
    <t>104,636 -&gt; 104,520</t>
  </si>
  <si>
    <t>93,964 -&gt; 641,416</t>
  </si>
  <si>
    <t>201,709 -&gt; 201,90</t>
  </si>
  <si>
    <t>921,571 -&gt; 798,571</t>
  </si>
  <si>
    <t>313,624 -&gt; 313,510</t>
  </si>
  <si>
    <t>343,649 -&gt; 28,649</t>
  </si>
  <si>
    <t>688,246 -&gt; 24,910</t>
  </si>
  <si>
    <t>696,610 -&gt; 353,610</t>
  </si>
  <si>
    <t>126,310 -&gt; 126,394</t>
  </si>
  <si>
    <t>457,98 -&gt; 457,981</t>
  </si>
  <si>
    <t>277,707 -&gt; 277,531</t>
  </si>
  <si>
    <t>943,721 -&gt; 37,721</t>
  </si>
  <si>
    <t>959,295 -&gt; 702,295</t>
  </si>
  <si>
    <t>23,547 -&gt; 891,547</t>
  </si>
  <si>
    <t>209,114 -&gt; 931,836</t>
  </si>
  <si>
    <t>737,174 -&gt; 737,195</t>
  </si>
  <si>
    <t>208,890 -&gt; 115,797</t>
  </si>
  <si>
    <t>170,401 -&gt; 726,401</t>
  </si>
  <si>
    <t>11,218 -&gt; 11,297</t>
  </si>
  <si>
    <t>989,10 -&gt; 10,989</t>
  </si>
  <si>
    <t>866,86 -&gt; 487,86</t>
  </si>
  <si>
    <t>867,31 -&gt; 867,334</t>
  </si>
  <si>
    <t>846,414 -&gt; 861,414</t>
  </si>
  <si>
    <t>478,315 -&gt; 478,697</t>
  </si>
  <si>
    <t>572,843 -&gt; 731,843</t>
  </si>
  <si>
    <t>657,12 -&gt; 161,508</t>
  </si>
  <si>
    <t>903,194 -&gt; 142,955</t>
  </si>
  <si>
    <t>612,321 -&gt; 147,786</t>
  </si>
  <si>
    <t>813,920 -&gt; 259,920</t>
  </si>
  <si>
    <t>834,389 -&gt; 651,206</t>
  </si>
  <si>
    <t>824,153 -&gt; 824,557</t>
  </si>
  <si>
    <t>399,871 -&gt; 115,871</t>
  </si>
  <si>
    <t>270,785 -&gt; 270,120</t>
  </si>
  <si>
    <t>469,640 -&gt; 753,640</t>
  </si>
  <si>
    <t>620,132 -&gt; 620,175</t>
  </si>
  <si>
    <t>620,234 -&gt; 666,234</t>
  </si>
  <si>
    <t>594,409 -&gt; 948,55</t>
  </si>
  <si>
    <t>670,323 -&gt; 670,89</t>
  </si>
  <si>
    <t>262,65 -&gt; 262,379</t>
  </si>
  <si>
    <t>879,617 -&gt; 284,22</t>
  </si>
  <si>
    <t>493,423 -&gt; 761,423</t>
  </si>
  <si>
    <t>17,931 -&gt; 906,42</t>
  </si>
  <si>
    <t>512,494 -&gt; 473,494</t>
  </si>
  <si>
    <t>122,230 -&gt; 122,87</t>
  </si>
  <si>
    <t>15,207 -&gt; 533,207</t>
  </si>
  <si>
    <t>216,183 -&gt; 50,183</t>
  </si>
  <si>
    <t>360,107 -&gt; 280,107</t>
  </si>
  <si>
    <t>403,841 -&gt; 941,841</t>
  </si>
  <si>
    <t>913,442 -&gt; 500,29</t>
  </si>
  <si>
    <t>864,947 -&gt; 864,85</t>
  </si>
  <si>
    <t>500,516 -&gt; 634,382</t>
  </si>
  <si>
    <t>283,20 -&gt; 669,20</t>
  </si>
  <si>
    <t>916,770 -&gt; 176,30</t>
  </si>
  <si>
    <t>966,73 -&gt; 252,787</t>
  </si>
  <si>
    <t>847,841 -&gt; 171,165</t>
  </si>
  <si>
    <t>163,219 -&gt; 766,219</t>
  </si>
  <si>
    <t>482,515 -&gt; 275,308</t>
  </si>
  <si>
    <t>528,949 -&gt; 240,949</t>
  </si>
  <si>
    <t>725,574 -&gt; 847,696</t>
  </si>
  <si>
    <t>109,131 -&gt; 109,538</t>
  </si>
  <si>
    <t>655,837 -&gt; 476,837</t>
  </si>
  <si>
    <t>803,631 -&gt; 803,51</t>
  </si>
  <si>
    <t>977,83 -&gt; 149,911</t>
  </si>
  <si>
    <t>207,231 -&gt; 171,231</t>
  </si>
  <si>
    <t>617,29 -&gt; 617,294</t>
  </si>
  <si>
    <t>838,708 -&gt; 446,708</t>
  </si>
  <si>
    <t>711,597 -&gt; 612,498</t>
  </si>
  <si>
    <t>975,942 -&gt; 279,246</t>
  </si>
  <si>
    <t>315,128 -&gt; 315,293</t>
  </si>
  <si>
    <t>146,962 -&gt; 873,235</t>
  </si>
  <si>
    <t>448,180 -&gt; 54,180</t>
  </si>
  <si>
    <t>177,680 -&gt; 866,680</t>
  </si>
  <si>
    <t>891,265 -&gt; 741,265</t>
  </si>
  <si>
    <t>656,949 -&gt; 414,949</t>
  </si>
  <si>
    <t>909,456 -&gt; 196,456</t>
  </si>
  <si>
    <t>574,286 -&gt; 58,286</t>
  </si>
  <si>
    <t>861,691 -&gt; 861,383</t>
  </si>
  <si>
    <t>779,351 -&gt; 779,827</t>
  </si>
  <si>
    <t>459,989 -&gt; 459,350</t>
  </si>
  <si>
    <t>936,480 -&gt; 936,699</t>
  </si>
  <si>
    <t>645,309 -&gt; 348,606</t>
  </si>
  <si>
    <t>861,62 -&gt; 621,302</t>
  </si>
  <si>
    <t>568,324 -&gt; 568,358</t>
  </si>
  <si>
    <t>889,221 -&gt; 889,335</t>
  </si>
  <si>
    <t>538,759 -&gt; 538,266</t>
  </si>
  <si>
    <t>780,736 -&gt; 780,827</t>
  </si>
  <si>
    <t>866,518 -&gt; 983,401</t>
  </si>
  <si>
    <t>67,871 -&gt; 840,98</t>
  </si>
  <si>
    <t>432,664 -&gt; 664,664</t>
  </si>
  <si>
    <t>146,24 -&gt; 755,24</t>
  </si>
  <si>
    <t>964,585 -&gt; 964,770</t>
  </si>
  <si>
    <t>372,144 -&gt; 809,144</t>
  </si>
  <si>
    <t>688,827 -&gt; 867,827</t>
  </si>
  <si>
    <t>137,916 -&gt; 137,942</t>
  </si>
  <si>
    <t>846,131 -&gt; 846,46</t>
  </si>
  <si>
    <t>764,21 -&gt; 457,328</t>
  </si>
  <si>
    <t>140,66 -&gt; 799,725</t>
  </si>
  <si>
    <t>703,224 -&gt; 83,844</t>
  </si>
  <si>
    <t>557,67 -&gt; 557,681</t>
  </si>
  <si>
    <t>355,544 -&gt; 764,135</t>
  </si>
  <si>
    <t>625,893 -&gt; 126,394</t>
  </si>
  <si>
    <t>842,214 -&gt; 842,322</t>
  </si>
  <si>
    <t>582,778 -&gt; 582,762</t>
  </si>
  <si>
    <t>341,861 -&gt; 341,859</t>
  </si>
  <si>
    <t>143,767 -&gt; 52,858</t>
  </si>
  <si>
    <t>114,109 -&gt; 114,200</t>
  </si>
  <si>
    <t>394,210 -&gt; 396,212</t>
  </si>
  <si>
    <t>861,353 -&gt; 861,652</t>
  </si>
  <si>
    <t>873,553 -&gt; 62,553</t>
  </si>
  <si>
    <t>44,962 -&gt; 984,22</t>
  </si>
  <si>
    <t>734,56 -&gt; 734,828</t>
  </si>
  <si>
    <t>798,516 -&gt; 950,516</t>
  </si>
  <si>
    <t>367,755 -&gt; 367,618</t>
  </si>
  <si>
    <t>868,637 -&gt; 868,780</t>
  </si>
  <si>
    <t>192,952 -&gt; 192,734</t>
  </si>
  <si>
    <t>603,109 -&gt; 705,211</t>
  </si>
  <si>
    <t>12,17 -&gt; 984,989</t>
  </si>
  <si>
    <t>910,147 -&gt; 910,620</t>
  </si>
  <si>
    <t>515,749 -&gt; 515,517</t>
  </si>
  <si>
    <t>775,136 -&gt; 761,150</t>
  </si>
  <si>
    <t>662,636 -&gt; 662,21</t>
  </si>
  <si>
    <t>894,490 -&gt; 310,490</t>
  </si>
  <si>
    <t>956,732 -&gt; 297,73</t>
  </si>
  <si>
    <t>514,99 -&gt; 140,99</t>
  </si>
  <si>
    <t>308,419 -&gt; 691,419</t>
  </si>
  <si>
    <t>485,86 -&gt; 485,187</t>
  </si>
  <si>
    <t>737,783 -&gt; 979,783</t>
  </si>
  <si>
    <t>90,76 -&gt; 869,855</t>
  </si>
  <si>
    <t>959,112 -&gt; 84,112</t>
  </si>
  <si>
    <t>879,494 -&gt; 879,257</t>
  </si>
  <si>
    <t>933,425 -&gt; 933,619</t>
  </si>
  <si>
    <t>64,391 -&gt; 64,21</t>
  </si>
  <si>
    <t>106,305 -&gt; 253,452</t>
  </si>
  <si>
    <t>324,152 -&gt; 853,152</t>
  </si>
  <si>
    <t>666,225 -&gt; 39,852</t>
  </si>
  <si>
    <t>370,904 -&gt; 257,791</t>
  </si>
  <si>
    <t>592,845 -&gt; 592,15</t>
  </si>
  <si>
    <t>936,971 -&gt; 267,302</t>
  </si>
  <si>
    <t>147,210 -&gt; 62,210</t>
  </si>
  <si>
    <t>308,323 -&gt; 495,323</t>
  </si>
  <si>
    <t>212,918 -&gt; 110,918</t>
  </si>
  <si>
    <t>229,392 -&gt; 685,848</t>
  </si>
  <si>
    <t>896,132 -&gt; 326,702</t>
  </si>
  <si>
    <t>483,143 -&gt; 605,265</t>
  </si>
  <si>
    <t>251,317 -&gt; 130,317</t>
  </si>
  <si>
    <t>758,93 -&gt; 445,93</t>
  </si>
  <si>
    <t>156,286 -&gt; 458,286</t>
  </si>
  <si>
    <t>401,904 -&gt; 383,904</t>
  </si>
  <si>
    <t>244,256 -&gt; 851,256</t>
  </si>
  <si>
    <t>928,411 -&gt; 612,411</t>
  </si>
  <si>
    <t>642,920 -&gt; 642,420</t>
  </si>
  <si>
    <t>494,707 -&gt; 494,225</t>
  </si>
  <si>
    <t>87,112 -&gt; 87,256</t>
  </si>
  <si>
    <t>972,907 -&gt; 83,18</t>
  </si>
  <si>
    <t>139,104 -&gt; 139,761</t>
  </si>
  <si>
    <t>493,725 -&gt; 493,529</t>
  </si>
  <si>
    <t>981,145 -&gt; 459,667</t>
  </si>
  <si>
    <t>390,240 -&gt; 702,240</t>
  </si>
  <si>
    <t>466,982 -&gt; 807,982</t>
  </si>
  <si>
    <t>320,143 -&gt; 692,515</t>
  </si>
  <si>
    <t>477,649 -&gt; 477,206</t>
  </si>
  <si>
    <t>456,254 -&gt; 456,578</t>
  </si>
  <si>
    <t>LDIA</t>
  </si>
  <si>
    <t>RDIA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</si>
</sst>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7"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5F236F-ABC6-4858-BEA0-F1E13368F9E7}" name="Data" displayName="Data" ref="A1:A501" totalsRowShown="0" headerRowDxfId="6" dataDxfId="5">
  <autoFilter ref="A1:A501" xr:uid="{896990D3-292D-43A9-BDE7-2171CD5EC019}"/>
  <tableColumns count="1">
    <tableColumn id="1" xr3:uid="{1872845A-0A62-4756-9274-00E698C809F4}" name="Data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07BB66-1060-41D4-9DF1-A5A7BFD19C1D}" name="Example" displayName="Example" ref="A1:A11" totalsRowShown="0" headerRowDxfId="3" dataDxfId="2">
  <autoFilter ref="A1:A11" xr:uid="{43B203F4-BFE5-406C-B284-AD5E33C2E5BD}"/>
  <tableColumns count="1">
    <tableColumn id="1" xr3:uid="{28CEA458-3CDD-42D0-91A7-03380A05C0AE}" name="Dat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D7003-BDBF-4BFF-873C-A3EB62853B59}">
  <dimension ref="A1:A501"/>
  <sheetViews>
    <sheetView workbookViewId="0">
      <selection activeCell="D11" sqref="D11"/>
    </sheetView>
  </sheetViews>
  <sheetFormatPr defaultRowHeight="15"/>
  <cols>
    <col min="1" max="1" width="17.28515625" bestFit="1" customWidth="1"/>
  </cols>
  <sheetData>
    <row r="1" spans="1:1">
      <c r="A1" s="1" t="s">
        <v>10</v>
      </c>
    </row>
    <row r="2" spans="1:1">
      <c r="A2" s="1" t="s">
        <v>19</v>
      </c>
    </row>
    <row r="3" spans="1:1">
      <c r="A3" s="1" t="s">
        <v>20</v>
      </c>
    </row>
    <row r="4" spans="1:1">
      <c r="A4" s="1" t="s">
        <v>21</v>
      </c>
    </row>
    <row r="5" spans="1:1">
      <c r="A5" s="1" t="s">
        <v>22</v>
      </c>
    </row>
    <row r="6" spans="1:1">
      <c r="A6" s="1" t="s">
        <v>23</v>
      </c>
    </row>
    <row r="7" spans="1:1">
      <c r="A7" s="1" t="s">
        <v>24</v>
      </c>
    </row>
    <row r="8" spans="1:1">
      <c r="A8" s="1" t="s">
        <v>25</v>
      </c>
    </row>
    <row r="9" spans="1:1">
      <c r="A9" s="1" t="s">
        <v>26</v>
      </c>
    </row>
    <row r="10" spans="1:1">
      <c r="A10" s="1" t="s">
        <v>27</v>
      </c>
    </row>
    <row r="11" spans="1:1">
      <c r="A11" s="1" t="s">
        <v>28</v>
      </c>
    </row>
    <row r="12" spans="1:1">
      <c r="A12" s="1" t="s">
        <v>29</v>
      </c>
    </row>
    <row r="13" spans="1:1">
      <c r="A13" s="1" t="s">
        <v>30</v>
      </c>
    </row>
    <row r="14" spans="1:1">
      <c r="A14" s="1" t="s">
        <v>31</v>
      </c>
    </row>
    <row r="15" spans="1:1">
      <c r="A15" s="1" t="s">
        <v>32</v>
      </c>
    </row>
    <row r="16" spans="1:1">
      <c r="A16" s="1" t="s">
        <v>33</v>
      </c>
    </row>
    <row r="17" spans="1:1">
      <c r="A17" s="1" t="s">
        <v>34</v>
      </c>
    </row>
    <row r="18" spans="1:1">
      <c r="A18" s="1" t="s">
        <v>35</v>
      </c>
    </row>
    <row r="19" spans="1:1">
      <c r="A19" s="1" t="s">
        <v>36</v>
      </c>
    </row>
    <row r="20" spans="1:1">
      <c r="A20" s="1" t="s">
        <v>37</v>
      </c>
    </row>
    <row r="21" spans="1:1">
      <c r="A21" s="1" t="s">
        <v>38</v>
      </c>
    </row>
    <row r="22" spans="1:1">
      <c r="A22" s="1" t="s">
        <v>39</v>
      </c>
    </row>
    <row r="23" spans="1:1">
      <c r="A23" s="1" t="s">
        <v>40</v>
      </c>
    </row>
    <row r="24" spans="1:1">
      <c r="A24" s="1" t="s">
        <v>41</v>
      </c>
    </row>
    <row r="25" spans="1:1">
      <c r="A25" s="1" t="s">
        <v>42</v>
      </c>
    </row>
    <row r="26" spans="1:1">
      <c r="A26" s="1" t="s">
        <v>43</v>
      </c>
    </row>
    <row r="27" spans="1:1">
      <c r="A27" s="1" t="s">
        <v>44</v>
      </c>
    </row>
    <row r="28" spans="1:1">
      <c r="A28" s="1" t="s">
        <v>45</v>
      </c>
    </row>
    <row r="29" spans="1:1">
      <c r="A29" s="1" t="s">
        <v>46</v>
      </c>
    </row>
    <row r="30" spans="1:1">
      <c r="A30" s="1" t="s">
        <v>47</v>
      </c>
    </row>
    <row r="31" spans="1:1">
      <c r="A31" s="1" t="s">
        <v>48</v>
      </c>
    </row>
    <row r="32" spans="1:1">
      <c r="A32" s="1" t="s">
        <v>49</v>
      </c>
    </row>
    <row r="33" spans="1:1">
      <c r="A33" s="1" t="s">
        <v>50</v>
      </c>
    </row>
    <row r="34" spans="1:1">
      <c r="A34" s="1" t="s">
        <v>51</v>
      </c>
    </row>
    <row r="35" spans="1:1">
      <c r="A35" s="1" t="s">
        <v>52</v>
      </c>
    </row>
    <row r="36" spans="1:1">
      <c r="A36" s="1" t="s">
        <v>53</v>
      </c>
    </row>
    <row r="37" spans="1:1">
      <c r="A37" s="1" t="s">
        <v>54</v>
      </c>
    </row>
    <row r="38" spans="1:1">
      <c r="A38" s="1" t="s">
        <v>55</v>
      </c>
    </row>
    <row r="39" spans="1:1">
      <c r="A39" s="1" t="s">
        <v>56</v>
      </c>
    </row>
    <row r="40" spans="1:1">
      <c r="A40" s="1" t="s">
        <v>57</v>
      </c>
    </row>
    <row r="41" spans="1:1">
      <c r="A41" s="1" t="s">
        <v>58</v>
      </c>
    </row>
    <row r="42" spans="1:1">
      <c r="A42" s="1" t="s">
        <v>59</v>
      </c>
    </row>
    <row r="43" spans="1:1">
      <c r="A43" s="1" t="s">
        <v>60</v>
      </c>
    </row>
    <row r="44" spans="1:1">
      <c r="A44" s="1" t="s">
        <v>61</v>
      </c>
    </row>
    <row r="45" spans="1:1">
      <c r="A45" s="1" t="s">
        <v>62</v>
      </c>
    </row>
    <row r="46" spans="1:1">
      <c r="A46" s="1" t="s">
        <v>63</v>
      </c>
    </row>
    <row r="47" spans="1:1">
      <c r="A47" s="1" t="s">
        <v>64</v>
      </c>
    </row>
    <row r="48" spans="1:1">
      <c r="A48" s="1" t="s">
        <v>65</v>
      </c>
    </row>
    <row r="49" spans="1:1">
      <c r="A49" s="1" t="s">
        <v>66</v>
      </c>
    </row>
    <row r="50" spans="1:1">
      <c r="A50" s="1" t="s">
        <v>67</v>
      </c>
    </row>
    <row r="51" spans="1:1">
      <c r="A51" s="1" t="s">
        <v>68</v>
      </c>
    </row>
    <row r="52" spans="1:1">
      <c r="A52" s="1" t="s">
        <v>69</v>
      </c>
    </row>
    <row r="53" spans="1:1">
      <c r="A53" s="1" t="s">
        <v>70</v>
      </c>
    </row>
    <row r="54" spans="1:1">
      <c r="A54" s="1" t="s">
        <v>71</v>
      </c>
    </row>
    <row r="55" spans="1:1">
      <c r="A55" s="1" t="s">
        <v>72</v>
      </c>
    </row>
    <row r="56" spans="1:1">
      <c r="A56" s="1" t="s">
        <v>73</v>
      </c>
    </row>
    <row r="57" spans="1:1">
      <c r="A57" s="1" t="s">
        <v>74</v>
      </c>
    </row>
    <row r="58" spans="1:1">
      <c r="A58" s="1" t="s">
        <v>75</v>
      </c>
    </row>
    <row r="59" spans="1:1">
      <c r="A59" s="1" t="s">
        <v>76</v>
      </c>
    </row>
    <row r="60" spans="1:1">
      <c r="A60" s="1" t="s">
        <v>77</v>
      </c>
    </row>
    <row r="61" spans="1:1">
      <c r="A61" s="1" t="s">
        <v>78</v>
      </c>
    </row>
    <row r="62" spans="1:1">
      <c r="A62" s="1" t="s">
        <v>79</v>
      </c>
    </row>
    <row r="63" spans="1:1">
      <c r="A63" s="1" t="s">
        <v>80</v>
      </c>
    </row>
    <row r="64" spans="1:1">
      <c r="A64" s="1" t="s">
        <v>81</v>
      </c>
    </row>
    <row r="65" spans="1:1">
      <c r="A65" s="1" t="s">
        <v>82</v>
      </c>
    </row>
    <row r="66" spans="1:1">
      <c r="A66" s="1" t="s">
        <v>83</v>
      </c>
    </row>
    <row r="67" spans="1:1">
      <c r="A67" s="1" t="s">
        <v>84</v>
      </c>
    </row>
    <row r="68" spans="1:1">
      <c r="A68" s="1" t="s">
        <v>85</v>
      </c>
    </row>
    <row r="69" spans="1:1">
      <c r="A69" s="1" t="s">
        <v>86</v>
      </c>
    </row>
    <row r="70" spans="1:1">
      <c r="A70" s="1" t="s">
        <v>87</v>
      </c>
    </row>
    <row r="71" spans="1:1">
      <c r="A71" s="1" t="s">
        <v>88</v>
      </c>
    </row>
    <row r="72" spans="1:1">
      <c r="A72" s="1" t="s">
        <v>89</v>
      </c>
    </row>
    <row r="73" spans="1:1">
      <c r="A73" s="1" t="s">
        <v>90</v>
      </c>
    </row>
    <row r="74" spans="1:1">
      <c r="A74" s="1" t="s">
        <v>91</v>
      </c>
    </row>
    <row r="75" spans="1:1">
      <c r="A75" s="1" t="s">
        <v>92</v>
      </c>
    </row>
    <row r="76" spans="1:1">
      <c r="A76" s="1" t="s">
        <v>93</v>
      </c>
    </row>
    <row r="77" spans="1:1">
      <c r="A77" s="1" t="s">
        <v>94</v>
      </c>
    </row>
    <row r="78" spans="1:1">
      <c r="A78" s="1" t="s">
        <v>95</v>
      </c>
    </row>
    <row r="79" spans="1:1">
      <c r="A79" s="1" t="s">
        <v>96</v>
      </c>
    </row>
    <row r="80" spans="1:1">
      <c r="A80" s="1" t="s">
        <v>97</v>
      </c>
    </row>
    <row r="81" spans="1:1">
      <c r="A81" s="1" t="s">
        <v>98</v>
      </c>
    </row>
    <row r="82" spans="1:1">
      <c r="A82" s="1" t="s">
        <v>99</v>
      </c>
    </row>
    <row r="83" spans="1:1">
      <c r="A83" s="1" t="s">
        <v>100</v>
      </c>
    </row>
    <row r="84" spans="1:1">
      <c r="A84" s="1" t="s">
        <v>101</v>
      </c>
    </row>
    <row r="85" spans="1:1">
      <c r="A85" s="1" t="s">
        <v>102</v>
      </c>
    </row>
    <row r="86" spans="1:1">
      <c r="A86" s="1" t="s">
        <v>103</v>
      </c>
    </row>
    <row r="87" spans="1:1">
      <c r="A87" s="1" t="s">
        <v>104</v>
      </c>
    </row>
    <row r="88" spans="1:1">
      <c r="A88" s="1" t="s">
        <v>105</v>
      </c>
    </row>
    <row r="89" spans="1:1">
      <c r="A89" s="1" t="s">
        <v>106</v>
      </c>
    </row>
    <row r="90" spans="1:1">
      <c r="A90" s="1" t="s">
        <v>107</v>
      </c>
    </row>
    <row r="91" spans="1:1">
      <c r="A91" s="1" t="s">
        <v>108</v>
      </c>
    </row>
    <row r="92" spans="1:1">
      <c r="A92" s="1" t="s">
        <v>109</v>
      </c>
    </row>
    <row r="93" spans="1:1">
      <c r="A93" s="1" t="s">
        <v>110</v>
      </c>
    </row>
    <row r="94" spans="1:1">
      <c r="A94" s="1" t="s">
        <v>111</v>
      </c>
    </row>
    <row r="95" spans="1:1">
      <c r="A95" s="1" t="s">
        <v>112</v>
      </c>
    </row>
    <row r="96" spans="1:1">
      <c r="A96" s="1" t="s">
        <v>113</v>
      </c>
    </row>
    <row r="97" spans="1:1">
      <c r="A97" s="1" t="s">
        <v>114</v>
      </c>
    </row>
    <row r="98" spans="1:1">
      <c r="A98" s="1" t="s">
        <v>115</v>
      </c>
    </row>
    <row r="99" spans="1:1">
      <c r="A99" s="1" t="s">
        <v>116</v>
      </c>
    </row>
    <row r="100" spans="1:1">
      <c r="A100" s="1" t="s">
        <v>117</v>
      </c>
    </row>
    <row r="101" spans="1:1">
      <c r="A101" s="1" t="s">
        <v>118</v>
      </c>
    </row>
    <row r="102" spans="1:1">
      <c r="A102" s="1" t="s">
        <v>119</v>
      </c>
    </row>
    <row r="103" spans="1:1">
      <c r="A103" s="1" t="s">
        <v>120</v>
      </c>
    </row>
    <row r="104" spans="1:1">
      <c r="A104" s="1" t="s">
        <v>121</v>
      </c>
    </row>
    <row r="105" spans="1:1">
      <c r="A105" s="1" t="s">
        <v>122</v>
      </c>
    </row>
    <row r="106" spans="1:1">
      <c r="A106" s="1" t="s">
        <v>123</v>
      </c>
    </row>
    <row r="107" spans="1:1">
      <c r="A107" s="1" t="s">
        <v>124</v>
      </c>
    </row>
    <row r="108" spans="1:1">
      <c r="A108" s="1" t="s">
        <v>125</v>
      </c>
    </row>
    <row r="109" spans="1:1">
      <c r="A109" s="1" t="s">
        <v>126</v>
      </c>
    </row>
    <row r="110" spans="1:1">
      <c r="A110" s="1" t="s">
        <v>127</v>
      </c>
    </row>
    <row r="111" spans="1:1">
      <c r="A111" s="1" t="s">
        <v>128</v>
      </c>
    </row>
    <row r="112" spans="1:1">
      <c r="A112" s="1" t="s">
        <v>129</v>
      </c>
    </row>
    <row r="113" spans="1:1">
      <c r="A113" s="1" t="s">
        <v>130</v>
      </c>
    </row>
    <row r="114" spans="1:1">
      <c r="A114" s="1" t="s">
        <v>131</v>
      </c>
    </row>
    <row r="115" spans="1:1">
      <c r="A115" s="1" t="s">
        <v>132</v>
      </c>
    </row>
    <row r="116" spans="1:1">
      <c r="A116" s="1" t="s">
        <v>133</v>
      </c>
    </row>
    <row r="117" spans="1:1">
      <c r="A117" s="1" t="s">
        <v>134</v>
      </c>
    </row>
    <row r="118" spans="1:1">
      <c r="A118" s="1" t="s">
        <v>135</v>
      </c>
    </row>
    <row r="119" spans="1:1">
      <c r="A119" s="1" t="s">
        <v>136</v>
      </c>
    </row>
    <row r="120" spans="1:1">
      <c r="A120" s="1" t="s">
        <v>137</v>
      </c>
    </row>
    <row r="121" spans="1:1">
      <c r="A121" s="1" t="s">
        <v>138</v>
      </c>
    </row>
    <row r="122" spans="1:1">
      <c r="A122" s="1" t="s">
        <v>139</v>
      </c>
    </row>
    <row r="123" spans="1:1">
      <c r="A123" s="1" t="s">
        <v>140</v>
      </c>
    </row>
    <row r="124" spans="1:1">
      <c r="A124" s="1" t="s">
        <v>141</v>
      </c>
    </row>
    <row r="125" spans="1:1">
      <c r="A125" s="1" t="s">
        <v>142</v>
      </c>
    </row>
    <row r="126" spans="1:1">
      <c r="A126" s="1" t="s">
        <v>143</v>
      </c>
    </row>
    <row r="127" spans="1:1">
      <c r="A127" s="1" t="s">
        <v>144</v>
      </c>
    </row>
    <row r="128" spans="1:1">
      <c r="A128" s="1" t="s">
        <v>145</v>
      </c>
    </row>
    <row r="129" spans="1:1">
      <c r="A129" s="1" t="s">
        <v>146</v>
      </c>
    </row>
    <row r="130" spans="1:1">
      <c r="A130" s="1" t="s">
        <v>147</v>
      </c>
    </row>
    <row r="131" spans="1:1">
      <c r="A131" s="1" t="s">
        <v>148</v>
      </c>
    </row>
    <row r="132" spans="1:1">
      <c r="A132" s="1" t="s">
        <v>149</v>
      </c>
    </row>
    <row r="133" spans="1:1">
      <c r="A133" s="1" t="s">
        <v>150</v>
      </c>
    </row>
    <row r="134" spans="1:1">
      <c r="A134" s="1" t="s">
        <v>151</v>
      </c>
    </row>
    <row r="135" spans="1:1">
      <c r="A135" s="1" t="s">
        <v>152</v>
      </c>
    </row>
    <row r="136" spans="1:1">
      <c r="A136" s="1" t="s">
        <v>153</v>
      </c>
    </row>
    <row r="137" spans="1:1">
      <c r="A137" s="1" t="s">
        <v>154</v>
      </c>
    </row>
    <row r="138" spans="1:1">
      <c r="A138" s="1" t="s">
        <v>155</v>
      </c>
    </row>
    <row r="139" spans="1:1">
      <c r="A139" s="1" t="s">
        <v>156</v>
      </c>
    </row>
    <row r="140" spans="1:1">
      <c r="A140" s="1" t="s">
        <v>157</v>
      </c>
    </row>
    <row r="141" spans="1:1">
      <c r="A141" s="1" t="s">
        <v>158</v>
      </c>
    </row>
    <row r="142" spans="1:1">
      <c r="A142" s="1" t="s">
        <v>159</v>
      </c>
    </row>
    <row r="143" spans="1:1">
      <c r="A143" s="1" t="s">
        <v>160</v>
      </c>
    </row>
    <row r="144" spans="1:1">
      <c r="A144" s="1" t="s">
        <v>161</v>
      </c>
    </row>
    <row r="145" spans="1:1">
      <c r="A145" s="1" t="s">
        <v>162</v>
      </c>
    </row>
    <row r="146" spans="1:1">
      <c r="A146" s="1" t="s">
        <v>163</v>
      </c>
    </row>
    <row r="147" spans="1:1">
      <c r="A147" s="1" t="s">
        <v>164</v>
      </c>
    </row>
    <row r="148" spans="1:1">
      <c r="A148" s="1" t="s">
        <v>165</v>
      </c>
    </row>
    <row r="149" spans="1:1">
      <c r="A149" s="1" t="s">
        <v>166</v>
      </c>
    </row>
    <row r="150" spans="1:1">
      <c r="A150" s="1" t="s">
        <v>167</v>
      </c>
    </row>
    <row r="151" spans="1:1">
      <c r="A151" s="1" t="s">
        <v>168</v>
      </c>
    </row>
    <row r="152" spans="1:1">
      <c r="A152" s="1" t="s">
        <v>169</v>
      </c>
    </row>
    <row r="153" spans="1:1">
      <c r="A153" s="1" t="s">
        <v>170</v>
      </c>
    </row>
    <row r="154" spans="1:1">
      <c r="A154" s="1" t="s">
        <v>171</v>
      </c>
    </row>
    <row r="155" spans="1:1">
      <c r="A155" s="1" t="s">
        <v>172</v>
      </c>
    </row>
    <row r="156" spans="1:1">
      <c r="A156" s="1" t="s">
        <v>173</v>
      </c>
    </row>
    <row r="157" spans="1:1">
      <c r="A157" s="1" t="s">
        <v>174</v>
      </c>
    </row>
    <row r="158" spans="1:1">
      <c r="A158" s="1" t="s">
        <v>175</v>
      </c>
    </row>
    <row r="159" spans="1:1">
      <c r="A159" s="1" t="s">
        <v>176</v>
      </c>
    </row>
    <row r="160" spans="1:1">
      <c r="A160" s="1" t="s">
        <v>177</v>
      </c>
    </row>
    <row r="161" spans="1:1">
      <c r="A161" s="1" t="s">
        <v>178</v>
      </c>
    </row>
    <row r="162" spans="1:1">
      <c r="A162" s="1" t="s">
        <v>179</v>
      </c>
    </row>
    <row r="163" spans="1:1">
      <c r="A163" s="1" t="s">
        <v>180</v>
      </c>
    </row>
    <row r="164" spans="1:1">
      <c r="A164" s="1" t="s">
        <v>181</v>
      </c>
    </row>
    <row r="165" spans="1:1">
      <c r="A165" s="1" t="s">
        <v>182</v>
      </c>
    </row>
    <row r="166" spans="1:1">
      <c r="A166" s="1" t="s">
        <v>183</v>
      </c>
    </row>
    <row r="167" spans="1:1">
      <c r="A167" s="1" t="s">
        <v>184</v>
      </c>
    </row>
    <row r="168" spans="1:1">
      <c r="A168" s="1" t="s">
        <v>185</v>
      </c>
    </row>
    <row r="169" spans="1:1">
      <c r="A169" s="1" t="s">
        <v>186</v>
      </c>
    </row>
    <row r="170" spans="1:1">
      <c r="A170" s="1" t="s">
        <v>187</v>
      </c>
    </row>
    <row r="171" spans="1:1">
      <c r="A171" s="1" t="s">
        <v>188</v>
      </c>
    </row>
    <row r="172" spans="1:1">
      <c r="A172" s="1" t="s">
        <v>189</v>
      </c>
    </row>
    <row r="173" spans="1:1">
      <c r="A173" s="1" t="s">
        <v>190</v>
      </c>
    </row>
    <row r="174" spans="1:1">
      <c r="A174" s="1" t="s">
        <v>191</v>
      </c>
    </row>
    <row r="175" spans="1:1">
      <c r="A175" s="1" t="s">
        <v>192</v>
      </c>
    </row>
    <row r="176" spans="1:1">
      <c r="A176" s="1" t="s">
        <v>193</v>
      </c>
    </row>
    <row r="177" spans="1:1">
      <c r="A177" s="1" t="s">
        <v>194</v>
      </c>
    </row>
    <row r="178" spans="1:1">
      <c r="A178" s="1" t="s">
        <v>195</v>
      </c>
    </row>
    <row r="179" spans="1:1">
      <c r="A179" s="1" t="s">
        <v>196</v>
      </c>
    </row>
    <row r="180" spans="1:1">
      <c r="A180" s="1" t="s">
        <v>197</v>
      </c>
    </row>
    <row r="181" spans="1:1">
      <c r="A181" s="1" t="s">
        <v>198</v>
      </c>
    </row>
    <row r="182" spans="1:1">
      <c r="A182" s="1" t="s">
        <v>199</v>
      </c>
    </row>
    <row r="183" spans="1:1">
      <c r="A183" s="1" t="s">
        <v>200</v>
      </c>
    </row>
    <row r="184" spans="1:1">
      <c r="A184" s="1" t="s">
        <v>201</v>
      </c>
    </row>
    <row r="185" spans="1:1">
      <c r="A185" s="1" t="s">
        <v>202</v>
      </c>
    </row>
    <row r="186" spans="1:1">
      <c r="A186" s="1" t="s">
        <v>203</v>
      </c>
    </row>
    <row r="187" spans="1:1">
      <c r="A187" s="1" t="s">
        <v>204</v>
      </c>
    </row>
    <row r="188" spans="1:1">
      <c r="A188" s="1" t="s">
        <v>205</v>
      </c>
    </row>
    <row r="189" spans="1:1">
      <c r="A189" s="1" t="s">
        <v>206</v>
      </c>
    </row>
    <row r="190" spans="1:1">
      <c r="A190" s="1" t="s">
        <v>207</v>
      </c>
    </row>
    <row r="191" spans="1:1">
      <c r="A191" s="1" t="s">
        <v>208</v>
      </c>
    </row>
    <row r="192" spans="1:1">
      <c r="A192" s="1" t="s">
        <v>209</v>
      </c>
    </row>
    <row r="193" spans="1:1">
      <c r="A193" s="1" t="s">
        <v>210</v>
      </c>
    </row>
    <row r="194" spans="1:1">
      <c r="A194" s="1" t="s">
        <v>211</v>
      </c>
    </row>
    <row r="195" spans="1:1">
      <c r="A195" s="1" t="s">
        <v>212</v>
      </c>
    </row>
    <row r="196" spans="1:1">
      <c r="A196" s="1" t="s">
        <v>213</v>
      </c>
    </row>
    <row r="197" spans="1:1">
      <c r="A197" s="1" t="s">
        <v>214</v>
      </c>
    </row>
    <row r="198" spans="1:1">
      <c r="A198" s="1" t="s">
        <v>215</v>
      </c>
    </row>
    <row r="199" spans="1:1">
      <c r="A199" s="1" t="s">
        <v>216</v>
      </c>
    </row>
    <row r="200" spans="1:1">
      <c r="A200" s="1" t="s">
        <v>217</v>
      </c>
    </row>
    <row r="201" spans="1:1">
      <c r="A201" s="1" t="s">
        <v>218</v>
      </c>
    </row>
    <row r="202" spans="1:1">
      <c r="A202" s="1" t="s">
        <v>219</v>
      </c>
    </row>
    <row r="203" spans="1:1">
      <c r="A203" s="1" t="s">
        <v>220</v>
      </c>
    </row>
    <row r="204" spans="1:1">
      <c r="A204" s="1" t="s">
        <v>221</v>
      </c>
    </row>
    <row r="205" spans="1:1">
      <c r="A205" s="1" t="s">
        <v>222</v>
      </c>
    </row>
    <row r="206" spans="1:1">
      <c r="A206" s="1" t="s">
        <v>223</v>
      </c>
    </row>
    <row r="207" spans="1:1">
      <c r="A207" s="1" t="s">
        <v>224</v>
      </c>
    </row>
    <row r="208" spans="1:1">
      <c r="A208" s="1" t="s">
        <v>225</v>
      </c>
    </row>
    <row r="209" spans="1:1">
      <c r="A209" s="1" t="s">
        <v>226</v>
      </c>
    </row>
    <row r="210" spans="1:1">
      <c r="A210" s="1" t="s">
        <v>227</v>
      </c>
    </row>
    <row r="211" spans="1:1">
      <c r="A211" s="1" t="s">
        <v>228</v>
      </c>
    </row>
    <row r="212" spans="1:1">
      <c r="A212" s="1" t="s">
        <v>229</v>
      </c>
    </row>
    <row r="213" spans="1:1">
      <c r="A213" s="1" t="s">
        <v>230</v>
      </c>
    </row>
    <row r="214" spans="1:1">
      <c r="A214" s="1" t="s">
        <v>231</v>
      </c>
    </row>
    <row r="215" spans="1:1">
      <c r="A215" s="1" t="s">
        <v>232</v>
      </c>
    </row>
    <row r="216" spans="1:1">
      <c r="A216" s="1" t="s">
        <v>233</v>
      </c>
    </row>
    <row r="217" spans="1:1">
      <c r="A217" s="1" t="s">
        <v>234</v>
      </c>
    </row>
    <row r="218" spans="1:1">
      <c r="A218" s="1" t="s">
        <v>235</v>
      </c>
    </row>
    <row r="219" spans="1:1">
      <c r="A219" s="1" t="s">
        <v>236</v>
      </c>
    </row>
    <row r="220" spans="1:1">
      <c r="A220" s="1" t="s">
        <v>237</v>
      </c>
    </row>
    <row r="221" spans="1:1">
      <c r="A221" s="1" t="s">
        <v>238</v>
      </c>
    </row>
    <row r="222" spans="1:1">
      <c r="A222" s="1" t="s">
        <v>239</v>
      </c>
    </row>
    <row r="223" spans="1:1">
      <c r="A223" s="1" t="s">
        <v>240</v>
      </c>
    </row>
    <row r="224" spans="1:1">
      <c r="A224" s="1" t="s">
        <v>241</v>
      </c>
    </row>
    <row r="225" spans="1:1">
      <c r="A225" s="1" t="s">
        <v>242</v>
      </c>
    </row>
    <row r="226" spans="1:1">
      <c r="A226" s="1" t="s">
        <v>243</v>
      </c>
    </row>
    <row r="227" spans="1:1">
      <c r="A227" s="1" t="s">
        <v>244</v>
      </c>
    </row>
    <row r="228" spans="1:1">
      <c r="A228" s="1" t="s">
        <v>245</v>
      </c>
    </row>
    <row r="229" spans="1:1">
      <c r="A229" s="1" t="s">
        <v>246</v>
      </c>
    </row>
    <row r="230" spans="1:1">
      <c r="A230" s="1" t="s">
        <v>247</v>
      </c>
    </row>
    <row r="231" spans="1:1">
      <c r="A231" s="1" t="s">
        <v>248</v>
      </c>
    </row>
    <row r="232" spans="1:1">
      <c r="A232" s="1" t="s">
        <v>249</v>
      </c>
    </row>
    <row r="233" spans="1:1">
      <c r="A233" s="1" t="s">
        <v>250</v>
      </c>
    </row>
    <row r="234" spans="1:1">
      <c r="A234" s="1" t="s">
        <v>251</v>
      </c>
    </row>
    <row r="235" spans="1:1">
      <c r="A235" s="1" t="s">
        <v>252</v>
      </c>
    </row>
    <row r="236" spans="1:1">
      <c r="A236" s="1" t="s">
        <v>253</v>
      </c>
    </row>
    <row r="237" spans="1:1">
      <c r="A237" s="1" t="s">
        <v>254</v>
      </c>
    </row>
    <row r="238" spans="1:1">
      <c r="A238" s="1" t="s">
        <v>255</v>
      </c>
    </row>
    <row r="239" spans="1:1">
      <c r="A239" s="1" t="s">
        <v>256</v>
      </c>
    </row>
    <row r="240" spans="1:1">
      <c r="A240" s="1" t="s">
        <v>257</v>
      </c>
    </row>
    <row r="241" spans="1:1">
      <c r="A241" s="1" t="s">
        <v>258</v>
      </c>
    </row>
    <row r="242" spans="1:1">
      <c r="A242" s="1" t="s">
        <v>259</v>
      </c>
    </row>
    <row r="243" spans="1:1">
      <c r="A243" s="1" t="s">
        <v>260</v>
      </c>
    </row>
    <row r="244" spans="1:1">
      <c r="A244" s="1" t="s">
        <v>261</v>
      </c>
    </row>
    <row r="245" spans="1:1">
      <c r="A245" s="1" t="s">
        <v>262</v>
      </c>
    </row>
    <row r="246" spans="1:1">
      <c r="A246" s="1" t="s">
        <v>263</v>
      </c>
    </row>
    <row r="247" spans="1:1">
      <c r="A247" s="1" t="s">
        <v>264</v>
      </c>
    </row>
    <row r="248" spans="1:1">
      <c r="A248" s="1" t="s">
        <v>265</v>
      </c>
    </row>
    <row r="249" spans="1:1">
      <c r="A249" s="1" t="s">
        <v>266</v>
      </c>
    </row>
    <row r="250" spans="1:1">
      <c r="A250" s="1" t="s">
        <v>267</v>
      </c>
    </row>
    <row r="251" spans="1:1">
      <c r="A251" s="1" t="s">
        <v>268</v>
      </c>
    </row>
    <row r="252" spans="1:1">
      <c r="A252" s="1" t="s">
        <v>269</v>
      </c>
    </row>
    <row r="253" spans="1:1">
      <c r="A253" s="1" t="s">
        <v>270</v>
      </c>
    </row>
    <row r="254" spans="1:1">
      <c r="A254" s="1" t="s">
        <v>271</v>
      </c>
    </row>
    <row r="255" spans="1:1">
      <c r="A255" s="1" t="s">
        <v>272</v>
      </c>
    </row>
    <row r="256" spans="1:1">
      <c r="A256" s="1" t="s">
        <v>273</v>
      </c>
    </row>
    <row r="257" spans="1:1">
      <c r="A257" s="1" t="s">
        <v>274</v>
      </c>
    </row>
    <row r="258" spans="1:1">
      <c r="A258" s="1" t="s">
        <v>275</v>
      </c>
    </row>
    <row r="259" spans="1:1">
      <c r="A259" s="1" t="s">
        <v>276</v>
      </c>
    </row>
    <row r="260" spans="1:1">
      <c r="A260" s="1" t="s">
        <v>277</v>
      </c>
    </row>
    <row r="261" spans="1:1">
      <c r="A261" s="1" t="s">
        <v>278</v>
      </c>
    </row>
    <row r="262" spans="1:1">
      <c r="A262" s="1" t="s">
        <v>279</v>
      </c>
    </row>
    <row r="263" spans="1:1">
      <c r="A263" s="1" t="s">
        <v>280</v>
      </c>
    </row>
    <row r="264" spans="1:1">
      <c r="A264" s="1" t="s">
        <v>281</v>
      </c>
    </row>
    <row r="265" spans="1:1">
      <c r="A265" s="1" t="s">
        <v>282</v>
      </c>
    </row>
    <row r="266" spans="1:1">
      <c r="A266" s="1" t="s">
        <v>283</v>
      </c>
    </row>
    <row r="267" spans="1:1">
      <c r="A267" s="1" t="s">
        <v>284</v>
      </c>
    </row>
    <row r="268" spans="1:1">
      <c r="A268" s="1" t="s">
        <v>285</v>
      </c>
    </row>
    <row r="269" spans="1:1">
      <c r="A269" s="1" t="s">
        <v>286</v>
      </c>
    </row>
    <row r="270" spans="1:1">
      <c r="A270" s="1" t="s">
        <v>287</v>
      </c>
    </row>
    <row r="271" spans="1:1">
      <c r="A271" s="1" t="s">
        <v>288</v>
      </c>
    </row>
    <row r="272" spans="1:1">
      <c r="A272" s="1" t="s">
        <v>289</v>
      </c>
    </row>
    <row r="273" spans="1:1">
      <c r="A273" s="1" t="s">
        <v>290</v>
      </c>
    </row>
    <row r="274" spans="1:1">
      <c r="A274" s="1" t="s">
        <v>291</v>
      </c>
    </row>
    <row r="275" spans="1:1">
      <c r="A275" s="1" t="s">
        <v>292</v>
      </c>
    </row>
    <row r="276" spans="1:1">
      <c r="A276" s="1" t="s">
        <v>293</v>
      </c>
    </row>
    <row r="277" spans="1:1">
      <c r="A277" s="1" t="s">
        <v>294</v>
      </c>
    </row>
    <row r="278" spans="1:1">
      <c r="A278" s="1" t="s">
        <v>295</v>
      </c>
    </row>
    <row r="279" spans="1:1">
      <c r="A279" s="1" t="s">
        <v>296</v>
      </c>
    </row>
    <row r="280" spans="1:1">
      <c r="A280" s="1" t="s">
        <v>297</v>
      </c>
    </row>
    <row r="281" spans="1:1">
      <c r="A281" s="1" t="s">
        <v>298</v>
      </c>
    </row>
    <row r="282" spans="1:1">
      <c r="A282" s="1" t="s">
        <v>299</v>
      </c>
    </row>
    <row r="283" spans="1:1">
      <c r="A283" s="1" t="s">
        <v>300</v>
      </c>
    </row>
    <row r="284" spans="1:1">
      <c r="A284" s="1" t="s">
        <v>301</v>
      </c>
    </row>
    <row r="285" spans="1:1">
      <c r="A285" s="1" t="s">
        <v>302</v>
      </c>
    </row>
    <row r="286" spans="1:1">
      <c r="A286" s="1" t="s">
        <v>303</v>
      </c>
    </row>
    <row r="287" spans="1:1">
      <c r="A287" s="1" t="s">
        <v>304</v>
      </c>
    </row>
    <row r="288" spans="1:1">
      <c r="A288" s="1" t="s">
        <v>305</v>
      </c>
    </row>
    <row r="289" spans="1:1">
      <c r="A289" s="1" t="s">
        <v>306</v>
      </c>
    </row>
    <row r="290" spans="1:1">
      <c r="A290" s="1" t="s">
        <v>307</v>
      </c>
    </row>
    <row r="291" spans="1:1">
      <c r="A291" s="1" t="s">
        <v>308</v>
      </c>
    </row>
    <row r="292" spans="1:1">
      <c r="A292" s="1" t="s">
        <v>309</v>
      </c>
    </row>
    <row r="293" spans="1:1">
      <c r="A293" s="1" t="s">
        <v>310</v>
      </c>
    </row>
    <row r="294" spans="1:1">
      <c r="A294" s="1" t="s">
        <v>311</v>
      </c>
    </row>
    <row r="295" spans="1:1">
      <c r="A295" s="1" t="s">
        <v>312</v>
      </c>
    </row>
    <row r="296" spans="1:1">
      <c r="A296" s="1" t="s">
        <v>313</v>
      </c>
    </row>
    <row r="297" spans="1:1">
      <c r="A297" s="1" t="s">
        <v>314</v>
      </c>
    </row>
    <row r="298" spans="1:1">
      <c r="A298" s="1" t="s">
        <v>315</v>
      </c>
    </row>
    <row r="299" spans="1:1">
      <c r="A299" s="1" t="s">
        <v>316</v>
      </c>
    </row>
    <row r="300" spans="1:1">
      <c r="A300" s="1" t="s">
        <v>317</v>
      </c>
    </row>
    <row r="301" spans="1:1">
      <c r="A301" s="1" t="s">
        <v>318</v>
      </c>
    </row>
    <row r="302" spans="1:1">
      <c r="A302" s="1" t="s">
        <v>319</v>
      </c>
    </row>
    <row r="303" spans="1:1">
      <c r="A303" s="1" t="s">
        <v>320</v>
      </c>
    </row>
    <row r="304" spans="1:1">
      <c r="A304" s="1" t="s">
        <v>321</v>
      </c>
    </row>
    <row r="305" spans="1:1">
      <c r="A305" s="1" t="s">
        <v>322</v>
      </c>
    </row>
    <row r="306" spans="1:1">
      <c r="A306" s="1" t="s">
        <v>323</v>
      </c>
    </row>
    <row r="307" spans="1:1">
      <c r="A307" s="1" t="s">
        <v>324</v>
      </c>
    </row>
    <row r="308" spans="1:1">
      <c r="A308" s="1" t="s">
        <v>325</v>
      </c>
    </row>
    <row r="309" spans="1:1">
      <c r="A309" s="1" t="s">
        <v>326</v>
      </c>
    </row>
    <row r="310" spans="1:1">
      <c r="A310" s="1" t="s">
        <v>327</v>
      </c>
    </row>
    <row r="311" spans="1:1">
      <c r="A311" s="1" t="s">
        <v>328</v>
      </c>
    </row>
    <row r="312" spans="1:1">
      <c r="A312" s="1" t="s">
        <v>329</v>
      </c>
    </row>
    <row r="313" spans="1:1">
      <c r="A313" s="1" t="s">
        <v>330</v>
      </c>
    </row>
    <row r="314" spans="1:1">
      <c r="A314" s="1" t="s">
        <v>331</v>
      </c>
    </row>
    <row r="315" spans="1:1">
      <c r="A315" s="1" t="s">
        <v>332</v>
      </c>
    </row>
    <row r="316" spans="1:1">
      <c r="A316" s="1" t="s">
        <v>333</v>
      </c>
    </row>
    <row r="317" spans="1:1">
      <c r="A317" s="1" t="s">
        <v>334</v>
      </c>
    </row>
    <row r="318" spans="1:1">
      <c r="A318" s="1" t="s">
        <v>335</v>
      </c>
    </row>
    <row r="319" spans="1:1">
      <c r="A319" s="1" t="s">
        <v>336</v>
      </c>
    </row>
    <row r="320" spans="1:1">
      <c r="A320" s="1" t="s">
        <v>337</v>
      </c>
    </row>
    <row r="321" spans="1:1">
      <c r="A321" s="1" t="s">
        <v>338</v>
      </c>
    </row>
    <row r="322" spans="1:1">
      <c r="A322" s="1" t="s">
        <v>339</v>
      </c>
    </row>
    <row r="323" spans="1:1">
      <c r="A323" s="1" t="s">
        <v>340</v>
      </c>
    </row>
    <row r="324" spans="1:1">
      <c r="A324" s="1" t="s">
        <v>341</v>
      </c>
    </row>
    <row r="325" spans="1:1">
      <c r="A325" s="1" t="s">
        <v>342</v>
      </c>
    </row>
    <row r="326" spans="1:1">
      <c r="A326" s="1" t="s">
        <v>343</v>
      </c>
    </row>
    <row r="327" spans="1:1">
      <c r="A327" s="1" t="s">
        <v>344</v>
      </c>
    </row>
    <row r="328" spans="1:1">
      <c r="A328" s="1" t="s">
        <v>345</v>
      </c>
    </row>
    <row r="329" spans="1:1">
      <c r="A329" s="1" t="s">
        <v>346</v>
      </c>
    </row>
    <row r="330" spans="1:1">
      <c r="A330" s="1" t="s">
        <v>347</v>
      </c>
    </row>
    <row r="331" spans="1:1">
      <c r="A331" s="1" t="s">
        <v>348</v>
      </c>
    </row>
    <row r="332" spans="1:1">
      <c r="A332" s="1" t="s">
        <v>349</v>
      </c>
    </row>
    <row r="333" spans="1:1">
      <c r="A333" s="1" t="s">
        <v>350</v>
      </c>
    </row>
    <row r="334" spans="1:1">
      <c r="A334" s="1" t="s">
        <v>351</v>
      </c>
    </row>
    <row r="335" spans="1:1">
      <c r="A335" s="1" t="s">
        <v>352</v>
      </c>
    </row>
    <row r="336" spans="1:1">
      <c r="A336" s="1" t="s">
        <v>353</v>
      </c>
    </row>
    <row r="337" spans="1:1">
      <c r="A337" s="1" t="s">
        <v>354</v>
      </c>
    </row>
    <row r="338" spans="1:1">
      <c r="A338" s="1" t="s">
        <v>355</v>
      </c>
    </row>
    <row r="339" spans="1:1">
      <c r="A339" s="1" t="s">
        <v>356</v>
      </c>
    </row>
    <row r="340" spans="1:1">
      <c r="A340" s="1" t="s">
        <v>357</v>
      </c>
    </row>
    <row r="341" spans="1:1">
      <c r="A341" s="1" t="s">
        <v>358</v>
      </c>
    </row>
    <row r="342" spans="1:1">
      <c r="A342" s="1" t="s">
        <v>359</v>
      </c>
    </row>
    <row r="343" spans="1:1">
      <c r="A343" s="1" t="s">
        <v>360</v>
      </c>
    </row>
    <row r="344" spans="1:1">
      <c r="A344" s="1" t="s">
        <v>361</v>
      </c>
    </row>
    <row r="345" spans="1:1">
      <c r="A345" s="1" t="s">
        <v>362</v>
      </c>
    </row>
    <row r="346" spans="1:1">
      <c r="A346" s="1" t="s">
        <v>363</v>
      </c>
    </row>
    <row r="347" spans="1:1">
      <c r="A347" s="1" t="s">
        <v>364</v>
      </c>
    </row>
    <row r="348" spans="1:1">
      <c r="A348" s="1" t="s">
        <v>365</v>
      </c>
    </row>
    <row r="349" spans="1:1">
      <c r="A349" s="1" t="s">
        <v>366</v>
      </c>
    </row>
    <row r="350" spans="1:1">
      <c r="A350" s="1" t="s">
        <v>367</v>
      </c>
    </row>
    <row r="351" spans="1:1">
      <c r="A351" s="1" t="s">
        <v>368</v>
      </c>
    </row>
    <row r="352" spans="1:1">
      <c r="A352" s="1" t="s">
        <v>369</v>
      </c>
    </row>
    <row r="353" spans="1:1">
      <c r="A353" s="1" t="s">
        <v>370</v>
      </c>
    </row>
    <row r="354" spans="1:1">
      <c r="A354" s="1" t="s">
        <v>371</v>
      </c>
    </row>
    <row r="355" spans="1:1">
      <c r="A355" s="1" t="s">
        <v>372</v>
      </c>
    </row>
    <row r="356" spans="1:1">
      <c r="A356" s="1" t="s">
        <v>373</v>
      </c>
    </row>
    <row r="357" spans="1:1">
      <c r="A357" s="1" t="s">
        <v>374</v>
      </c>
    </row>
    <row r="358" spans="1:1">
      <c r="A358" s="1" t="s">
        <v>375</v>
      </c>
    </row>
    <row r="359" spans="1:1">
      <c r="A359" s="1" t="s">
        <v>376</v>
      </c>
    </row>
    <row r="360" spans="1:1">
      <c r="A360" s="1" t="s">
        <v>377</v>
      </c>
    </row>
    <row r="361" spans="1:1">
      <c r="A361" s="1" t="s">
        <v>378</v>
      </c>
    </row>
    <row r="362" spans="1:1">
      <c r="A362" s="1" t="s">
        <v>379</v>
      </c>
    </row>
    <row r="363" spans="1:1">
      <c r="A363" s="1" t="s">
        <v>380</v>
      </c>
    </row>
    <row r="364" spans="1:1">
      <c r="A364" s="1" t="s">
        <v>381</v>
      </c>
    </row>
    <row r="365" spans="1:1">
      <c r="A365" s="1" t="s">
        <v>382</v>
      </c>
    </row>
    <row r="366" spans="1:1">
      <c r="A366" s="1" t="s">
        <v>383</v>
      </c>
    </row>
    <row r="367" spans="1:1">
      <c r="A367" s="1" t="s">
        <v>384</v>
      </c>
    </row>
    <row r="368" spans="1:1">
      <c r="A368" s="1" t="s">
        <v>385</v>
      </c>
    </row>
    <row r="369" spans="1:1">
      <c r="A369" s="1" t="s">
        <v>386</v>
      </c>
    </row>
    <row r="370" spans="1:1">
      <c r="A370" s="1" t="s">
        <v>387</v>
      </c>
    </row>
    <row r="371" spans="1:1">
      <c r="A371" s="1" t="s">
        <v>388</v>
      </c>
    </row>
    <row r="372" spans="1:1">
      <c r="A372" s="1" t="s">
        <v>389</v>
      </c>
    </row>
    <row r="373" spans="1:1">
      <c r="A373" s="1" t="s">
        <v>390</v>
      </c>
    </row>
    <row r="374" spans="1:1">
      <c r="A374" s="1" t="s">
        <v>391</v>
      </c>
    </row>
    <row r="375" spans="1:1">
      <c r="A375" s="1" t="s">
        <v>392</v>
      </c>
    </row>
    <row r="376" spans="1:1">
      <c r="A376" s="1" t="s">
        <v>393</v>
      </c>
    </row>
    <row r="377" spans="1:1">
      <c r="A377" s="1" t="s">
        <v>394</v>
      </c>
    </row>
    <row r="378" spans="1:1">
      <c r="A378" s="1" t="s">
        <v>395</v>
      </c>
    </row>
    <row r="379" spans="1:1">
      <c r="A379" s="1" t="s">
        <v>396</v>
      </c>
    </row>
    <row r="380" spans="1:1">
      <c r="A380" s="1" t="s">
        <v>397</v>
      </c>
    </row>
    <row r="381" spans="1:1">
      <c r="A381" s="1" t="s">
        <v>398</v>
      </c>
    </row>
    <row r="382" spans="1:1">
      <c r="A382" s="1" t="s">
        <v>399</v>
      </c>
    </row>
    <row r="383" spans="1:1">
      <c r="A383" s="1" t="s">
        <v>400</v>
      </c>
    </row>
    <row r="384" spans="1:1">
      <c r="A384" s="1" t="s">
        <v>401</v>
      </c>
    </row>
    <row r="385" spans="1:1">
      <c r="A385" s="1" t="s">
        <v>402</v>
      </c>
    </row>
    <row r="386" spans="1:1">
      <c r="A386" s="1" t="s">
        <v>403</v>
      </c>
    </row>
    <row r="387" spans="1:1">
      <c r="A387" s="1" t="s">
        <v>404</v>
      </c>
    </row>
    <row r="388" spans="1:1">
      <c r="A388" s="1" t="s">
        <v>405</v>
      </c>
    </row>
    <row r="389" spans="1:1">
      <c r="A389" s="1" t="s">
        <v>406</v>
      </c>
    </row>
    <row r="390" spans="1:1">
      <c r="A390" s="1" t="s">
        <v>407</v>
      </c>
    </row>
    <row r="391" spans="1:1">
      <c r="A391" s="1" t="s">
        <v>408</v>
      </c>
    </row>
    <row r="392" spans="1:1">
      <c r="A392" s="1" t="s">
        <v>409</v>
      </c>
    </row>
    <row r="393" spans="1:1">
      <c r="A393" s="1" t="s">
        <v>410</v>
      </c>
    </row>
    <row r="394" spans="1:1">
      <c r="A394" s="1" t="s">
        <v>411</v>
      </c>
    </row>
    <row r="395" spans="1:1">
      <c r="A395" s="1" t="s">
        <v>412</v>
      </c>
    </row>
    <row r="396" spans="1:1">
      <c r="A396" s="1" t="s">
        <v>413</v>
      </c>
    </row>
    <row r="397" spans="1:1">
      <c r="A397" s="1" t="s">
        <v>414</v>
      </c>
    </row>
    <row r="398" spans="1:1">
      <c r="A398" s="1" t="s">
        <v>415</v>
      </c>
    </row>
    <row r="399" spans="1:1">
      <c r="A399" s="1" t="s">
        <v>416</v>
      </c>
    </row>
    <row r="400" spans="1:1">
      <c r="A400" s="1" t="s">
        <v>417</v>
      </c>
    </row>
    <row r="401" spans="1:1">
      <c r="A401" s="1" t="s">
        <v>418</v>
      </c>
    </row>
    <row r="402" spans="1:1">
      <c r="A402" s="1" t="s">
        <v>419</v>
      </c>
    </row>
    <row r="403" spans="1:1">
      <c r="A403" s="1" t="s">
        <v>420</v>
      </c>
    </row>
    <row r="404" spans="1:1">
      <c r="A404" s="1" t="s">
        <v>421</v>
      </c>
    </row>
    <row r="405" spans="1:1">
      <c r="A405" s="1" t="s">
        <v>422</v>
      </c>
    </row>
    <row r="406" spans="1:1">
      <c r="A406" s="1" t="s">
        <v>423</v>
      </c>
    </row>
    <row r="407" spans="1:1">
      <c r="A407" s="1" t="s">
        <v>424</v>
      </c>
    </row>
    <row r="408" spans="1:1">
      <c r="A408" s="1" t="s">
        <v>425</v>
      </c>
    </row>
    <row r="409" spans="1:1">
      <c r="A409" s="1" t="s">
        <v>426</v>
      </c>
    </row>
    <row r="410" spans="1:1">
      <c r="A410" s="1" t="s">
        <v>427</v>
      </c>
    </row>
    <row r="411" spans="1:1">
      <c r="A411" s="1" t="s">
        <v>428</v>
      </c>
    </row>
    <row r="412" spans="1:1">
      <c r="A412" s="1" t="s">
        <v>429</v>
      </c>
    </row>
    <row r="413" spans="1:1">
      <c r="A413" s="1" t="s">
        <v>430</v>
      </c>
    </row>
    <row r="414" spans="1:1">
      <c r="A414" s="1" t="s">
        <v>431</v>
      </c>
    </row>
    <row r="415" spans="1:1">
      <c r="A415" s="1" t="s">
        <v>432</v>
      </c>
    </row>
    <row r="416" spans="1:1">
      <c r="A416" s="1" t="s">
        <v>433</v>
      </c>
    </row>
    <row r="417" spans="1:1">
      <c r="A417" s="1" t="s">
        <v>434</v>
      </c>
    </row>
    <row r="418" spans="1:1">
      <c r="A418" s="1" t="s">
        <v>435</v>
      </c>
    </row>
    <row r="419" spans="1:1">
      <c r="A419" s="1" t="s">
        <v>436</v>
      </c>
    </row>
    <row r="420" spans="1:1">
      <c r="A420" s="1" t="s">
        <v>437</v>
      </c>
    </row>
    <row r="421" spans="1:1">
      <c r="A421" s="1" t="s">
        <v>438</v>
      </c>
    </row>
    <row r="422" spans="1:1">
      <c r="A422" s="1" t="s">
        <v>439</v>
      </c>
    </row>
    <row r="423" spans="1:1">
      <c r="A423" s="1" t="s">
        <v>440</v>
      </c>
    </row>
    <row r="424" spans="1:1">
      <c r="A424" s="1" t="s">
        <v>441</v>
      </c>
    </row>
    <row r="425" spans="1:1">
      <c r="A425" s="1" t="s">
        <v>442</v>
      </c>
    </row>
    <row r="426" spans="1:1">
      <c r="A426" s="1" t="s">
        <v>443</v>
      </c>
    </row>
    <row r="427" spans="1:1">
      <c r="A427" s="1" t="s">
        <v>444</v>
      </c>
    </row>
    <row r="428" spans="1:1">
      <c r="A428" s="1" t="s">
        <v>445</v>
      </c>
    </row>
    <row r="429" spans="1:1">
      <c r="A429" s="1" t="s">
        <v>446</v>
      </c>
    </row>
    <row r="430" spans="1:1">
      <c r="A430" s="1" t="s">
        <v>447</v>
      </c>
    </row>
    <row r="431" spans="1:1">
      <c r="A431" s="1" t="s">
        <v>448</v>
      </c>
    </row>
    <row r="432" spans="1:1">
      <c r="A432" s="1" t="s">
        <v>449</v>
      </c>
    </row>
    <row r="433" spans="1:1">
      <c r="A433" s="1" t="s">
        <v>450</v>
      </c>
    </row>
    <row r="434" spans="1:1">
      <c r="A434" s="1" t="s">
        <v>451</v>
      </c>
    </row>
    <row r="435" spans="1:1">
      <c r="A435" s="1" t="s">
        <v>452</v>
      </c>
    </row>
    <row r="436" spans="1:1">
      <c r="A436" s="1" t="s">
        <v>453</v>
      </c>
    </row>
    <row r="437" spans="1:1">
      <c r="A437" s="1" t="s">
        <v>454</v>
      </c>
    </row>
    <row r="438" spans="1:1">
      <c r="A438" s="1" t="s">
        <v>455</v>
      </c>
    </row>
    <row r="439" spans="1:1">
      <c r="A439" s="1" t="s">
        <v>456</v>
      </c>
    </row>
    <row r="440" spans="1:1">
      <c r="A440" s="1" t="s">
        <v>457</v>
      </c>
    </row>
    <row r="441" spans="1:1">
      <c r="A441" s="1" t="s">
        <v>458</v>
      </c>
    </row>
    <row r="442" spans="1:1">
      <c r="A442" s="1" t="s">
        <v>459</v>
      </c>
    </row>
    <row r="443" spans="1:1">
      <c r="A443" s="1" t="s">
        <v>460</v>
      </c>
    </row>
    <row r="444" spans="1:1">
      <c r="A444" s="1" t="s">
        <v>461</v>
      </c>
    </row>
    <row r="445" spans="1:1">
      <c r="A445" s="1" t="s">
        <v>462</v>
      </c>
    </row>
    <row r="446" spans="1:1">
      <c r="A446" s="1" t="s">
        <v>463</v>
      </c>
    </row>
    <row r="447" spans="1:1">
      <c r="A447" s="1" t="s">
        <v>464</v>
      </c>
    </row>
    <row r="448" spans="1:1">
      <c r="A448" s="1" t="s">
        <v>465</v>
      </c>
    </row>
    <row r="449" spans="1:1">
      <c r="A449" s="1" t="s">
        <v>466</v>
      </c>
    </row>
    <row r="450" spans="1:1">
      <c r="A450" s="1" t="s">
        <v>467</v>
      </c>
    </row>
    <row r="451" spans="1:1">
      <c r="A451" s="1" t="s">
        <v>468</v>
      </c>
    </row>
    <row r="452" spans="1:1">
      <c r="A452" s="1" t="s">
        <v>469</v>
      </c>
    </row>
    <row r="453" spans="1:1">
      <c r="A453" s="1" t="s">
        <v>470</v>
      </c>
    </row>
    <row r="454" spans="1:1">
      <c r="A454" s="1" t="s">
        <v>471</v>
      </c>
    </row>
    <row r="455" spans="1:1">
      <c r="A455" s="1" t="s">
        <v>472</v>
      </c>
    </row>
    <row r="456" spans="1:1">
      <c r="A456" s="1" t="s">
        <v>473</v>
      </c>
    </row>
    <row r="457" spans="1:1">
      <c r="A457" s="1" t="s">
        <v>474</v>
      </c>
    </row>
    <row r="458" spans="1:1">
      <c r="A458" s="1" t="s">
        <v>475</v>
      </c>
    </row>
    <row r="459" spans="1:1">
      <c r="A459" s="1" t="s">
        <v>476</v>
      </c>
    </row>
    <row r="460" spans="1:1">
      <c r="A460" s="1" t="s">
        <v>477</v>
      </c>
    </row>
    <row r="461" spans="1:1">
      <c r="A461" s="1" t="s">
        <v>478</v>
      </c>
    </row>
    <row r="462" spans="1:1">
      <c r="A462" s="1" t="s">
        <v>479</v>
      </c>
    </row>
    <row r="463" spans="1:1">
      <c r="A463" s="1" t="s">
        <v>480</v>
      </c>
    </row>
    <row r="464" spans="1:1">
      <c r="A464" s="1" t="s">
        <v>481</v>
      </c>
    </row>
    <row r="465" spans="1:1">
      <c r="A465" s="1" t="s">
        <v>482</v>
      </c>
    </row>
    <row r="466" spans="1:1">
      <c r="A466" s="1" t="s">
        <v>483</v>
      </c>
    </row>
    <row r="467" spans="1:1">
      <c r="A467" s="1" t="s">
        <v>484</v>
      </c>
    </row>
    <row r="468" spans="1:1">
      <c r="A468" s="1" t="s">
        <v>485</v>
      </c>
    </row>
    <row r="469" spans="1:1">
      <c r="A469" s="1" t="s">
        <v>486</v>
      </c>
    </row>
    <row r="470" spans="1:1">
      <c r="A470" s="1" t="s">
        <v>487</v>
      </c>
    </row>
    <row r="471" spans="1:1">
      <c r="A471" s="1" t="s">
        <v>488</v>
      </c>
    </row>
    <row r="472" spans="1:1">
      <c r="A472" s="1" t="s">
        <v>489</v>
      </c>
    </row>
    <row r="473" spans="1:1">
      <c r="A473" s="1" t="s">
        <v>490</v>
      </c>
    </row>
    <row r="474" spans="1:1">
      <c r="A474" s="1" t="s">
        <v>491</v>
      </c>
    </row>
    <row r="475" spans="1:1">
      <c r="A475" s="1" t="s">
        <v>492</v>
      </c>
    </row>
    <row r="476" spans="1:1">
      <c r="A476" s="1" t="s">
        <v>493</v>
      </c>
    </row>
    <row r="477" spans="1:1">
      <c r="A477" s="1" t="s">
        <v>494</v>
      </c>
    </row>
    <row r="478" spans="1:1">
      <c r="A478" s="1" t="s">
        <v>495</v>
      </c>
    </row>
    <row r="479" spans="1:1">
      <c r="A479" s="1" t="s">
        <v>496</v>
      </c>
    </row>
    <row r="480" spans="1:1">
      <c r="A480" s="1" t="s">
        <v>497</v>
      </c>
    </row>
    <row r="481" spans="1:1">
      <c r="A481" s="1" t="s">
        <v>498</v>
      </c>
    </row>
    <row r="482" spans="1:1">
      <c r="A482" s="1" t="s">
        <v>499</v>
      </c>
    </row>
    <row r="483" spans="1:1">
      <c r="A483" s="1" t="s">
        <v>500</v>
      </c>
    </row>
    <row r="484" spans="1:1">
      <c r="A484" s="1" t="s">
        <v>501</v>
      </c>
    </row>
    <row r="485" spans="1:1">
      <c r="A485" s="1" t="s">
        <v>502</v>
      </c>
    </row>
    <row r="486" spans="1:1">
      <c r="A486" s="1" t="s">
        <v>503</v>
      </c>
    </row>
    <row r="487" spans="1:1">
      <c r="A487" s="1" t="s">
        <v>504</v>
      </c>
    </row>
    <row r="488" spans="1:1">
      <c r="A488" s="1" t="s">
        <v>505</v>
      </c>
    </row>
    <row r="489" spans="1:1">
      <c r="A489" s="1" t="s">
        <v>506</v>
      </c>
    </row>
    <row r="490" spans="1:1">
      <c r="A490" s="1" t="s">
        <v>507</v>
      </c>
    </row>
    <row r="491" spans="1:1">
      <c r="A491" s="1" t="s">
        <v>508</v>
      </c>
    </row>
    <row r="492" spans="1:1">
      <c r="A492" s="1" t="s">
        <v>509</v>
      </c>
    </row>
    <row r="493" spans="1:1">
      <c r="A493" s="1" t="s">
        <v>510</v>
      </c>
    </row>
    <row r="494" spans="1:1">
      <c r="A494" s="1" t="s">
        <v>511</v>
      </c>
    </row>
    <row r="495" spans="1:1">
      <c r="A495" s="1" t="s">
        <v>512</v>
      </c>
    </row>
    <row r="496" spans="1:1">
      <c r="A496" s="1" t="s">
        <v>513</v>
      </c>
    </row>
    <row r="497" spans="1:1">
      <c r="A497" s="1" t="s">
        <v>514</v>
      </c>
    </row>
    <row r="498" spans="1:1">
      <c r="A498" s="1" t="s">
        <v>515</v>
      </c>
    </row>
    <row r="499" spans="1:1">
      <c r="A499" s="1" t="s">
        <v>516</v>
      </c>
    </row>
    <row r="500" spans="1:1">
      <c r="A500" s="1" t="s">
        <v>517</v>
      </c>
    </row>
    <row r="501" spans="1:1">
      <c r="A501" s="1" t="s">
        <v>518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A21F6-DD95-4F53-B1CE-6F2651421823}">
  <dimension ref="A1:A11"/>
  <sheetViews>
    <sheetView workbookViewId="0"/>
  </sheetViews>
  <sheetFormatPr defaultRowHeight="15"/>
  <cols>
    <col min="1" max="1" width="11.140625" customWidth="1"/>
  </cols>
  <sheetData>
    <row r="1" spans="1:1">
      <c r="A1" s="1" t="s">
        <v>10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FC75-A558-46D7-9ACF-069438F51E26}">
  <dimension ref="A1:ARZ501"/>
  <sheetViews>
    <sheetView workbookViewId="0">
      <selection activeCell="AT30" sqref="AT30"/>
    </sheetView>
  </sheetViews>
  <sheetFormatPr defaultRowHeight="15"/>
  <cols>
    <col min="2" max="10" width="3.7109375" style="2" customWidth="1"/>
    <col min="11" max="11" width="4.42578125" customWidth="1"/>
    <col min="12" max="13" width="6.140625" bestFit="1" customWidth="1"/>
    <col min="14" max="14" width="6.28515625" bestFit="1" customWidth="1"/>
    <col min="15" max="15" width="4.28515625" customWidth="1"/>
    <col min="16" max="21" width="3.7109375" style="2" customWidth="1"/>
    <col min="22" max="22" width="6.140625" style="2" bestFit="1" customWidth="1"/>
    <col min="23" max="23" width="7.140625" style="2" bestFit="1" customWidth="1"/>
    <col min="24" max="30" width="3.7109375" style="2" customWidth="1"/>
    <col min="31" max="31" width="5" style="3" bestFit="1" customWidth="1"/>
    <col min="32" max="1170" width="3.42578125" style="3" customWidth="1"/>
  </cols>
  <sheetData>
    <row r="1" spans="1:41">
      <c r="A1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G1" s="2" t="s">
        <v>12</v>
      </c>
      <c r="H1" s="2" t="s">
        <v>13</v>
      </c>
      <c r="I1" s="2" t="s">
        <v>14</v>
      </c>
      <c r="J1" s="2" t="s">
        <v>15</v>
      </c>
      <c r="L1" s="2" t="s">
        <v>17</v>
      </c>
      <c r="M1" s="2" t="s">
        <v>16</v>
      </c>
      <c r="N1" s="2" t="s">
        <v>18</v>
      </c>
      <c r="O1" s="2"/>
      <c r="P1" s="2" t="s">
        <v>12</v>
      </c>
      <c r="Q1" s="2" t="s">
        <v>13</v>
      </c>
      <c r="R1" s="2" t="s">
        <v>14</v>
      </c>
      <c r="S1" s="2" t="s">
        <v>15</v>
      </c>
      <c r="U1" s="2" t="s">
        <v>12</v>
      </c>
      <c r="V1" s="2" t="s">
        <v>13</v>
      </c>
      <c r="W1" s="2" t="s">
        <v>14</v>
      </c>
      <c r="X1" s="2" t="s">
        <v>15</v>
      </c>
      <c r="Z1" s="2" t="s">
        <v>12</v>
      </c>
      <c r="AA1" s="2" t="s">
        <v>13</v>
      </c>
      <c r="AB1" s="2" t="s">
        <v>14</v>
      </c>
      <c r="AC1" s="2" t="s">
        <v>15</v>
      </c>
      <c r="AE1" s="4" cm="1">
        <f t="array" ref="AE1">_xlfn.LET(_xlpm.range, AE2:ARZ635,
           _xlpm.values, IF(ISTEXT(_xlpm.range), 0, _xlpm.range),
           SUM(IF(_xlpm.values&gt;1, 1, 0)))</f>
        <v>5</v>
      </c>
    </row>
    <row r="2" spans="1:41">
      <c r="A2" t="str" cm="1">
        <f t="array" ref="A2:A11">Example[Data]</f>
        <v>0,9 -&gt; 5,9</v>
      </c>
      <c r="B2" s="2" cm="1">
        <f t="array" ref="B2:B11">INT(LEFT(_xlfn.ANCHORARRAY(A2), FIND(",",_xlfn.ANCHORARRAY(A2)) - 1))</f>
        <v>0</v>
      </c>
      <c r="C2" s="2" cm="1">
        <f t="array" ref="C2:C11">_xlfn.LET(_xlpm.start, FIND(",",_xlfn.ANCHORARRAY( A2)) + 1,
           INT(MID(_xlfn.ANCHORARRAY(A2), _xlpm.start, FIND(" -&gt; ",_xlfn.ANCHORARRAY( A2)) - _xlpm.start)))</f>
        <v>9</v>
      </c>
      <c r="D2" s="2" cm="1">
        <f t="array" ref="D2:D11">_xlfn.LET(_xlpm.start,FIND(" -&gt; ",_xlfn.ANCHORARRAY( A2)) + 4,
           INT(MID(_xlfn.ANCHORARRAY(A2), _xlpm.start, FIND(",",_xlfn.ANCHORARRAY( A2), _xlpm.start) - _xlpm.start)))</f>
        <v>5</v>
      </c>
      <c r="E2" s="2" cm="1">
        <f t="array" ref="E2:E11">_xlfn.LET(_xlpm.start,FIND(" -&gt; ",_xlfn.ANCHORARRAY( A2)) + 4,
           INT(RIGHT(_xlfn.ANCHORARRAY(A2), LEN(_xlfn.ANCHORARRAY(A2)) - FIND(",",_xlfn.ANCHORARRAY( A2), _xlpm.start))))</f>
        <v>9</v>
      </c>
      <c r="G2" s="2" cm="1">
        <f t="array" ref="G2:G11">IF(_xlfn.ANCHORARRAY(B2)&lt;=_xlfn.ANCHORARRAY(D2),_xlfn.ANCHORARRAY(B2),_xlfn.ANCHORARRAY(D2))</f>
        <v>0</v>
      </c>
      <c r="H2" s="2" cm="1">
        <f t="array" ref="H2:H11">IF(_xlfn.ANCHORARRAY(B2)&lt;&gt;_xlfn.ANCHORARRAY(D2),_xlfn.ANCHORARRAY(C2), IF(_xlfn.ANCHORARRAY(C2)&lt;=_xlfn.ANCHORARRAY(E2),_xlfn.ANCHORARRAY(C2),_xlfn.ANCHORARRAY(E2)))</f>
        <v>9</v>
      </c>
      <c r="I2" s="2" cm="1">
        <f t="array" ref="I2:I11">IF(_xlfn.ANCHORARRAY(B2)&lt;=_xlfn.ANCHORARRAY(D2),_xlfn.ANCHORARRAY(D2),_xlfn.ANCHORARRAY(B2))</f>
        <v>5</v>
      </c>
      <c r="J2" s="2" cm="1">
        <f t="array" ref="J2:J11">IF(_xlfn.ANCHORARRAY(B2)&lt;&gt;_xlfn.ANCHORARRAY(D2),_xlfn.ANCHORARRAY(E2), IF(_xlfn.ANCHORARRAY(C2)&lt;=_xlfn.ANCHORARRAY(E2),_xlfn.ANCHORARRAY(E2),_xlfn.ANCHORARRAY(C2)))</f>
        <v>9</v>
      </c>
      <c r="L2" t="b" cm="1">
        <f t="array" ref="L2:L11">_xlfn.ANCHORARRAY(G2)=_xlfn.ANCHORARRAY(I2)</f>
        <v>0</v>
      </c>
      <c r="M2" t="b" cm="1">
        <f t="array" ref="M2:M11">_xlfn.ANCHORARRAY(H2)=_xlfn.ANCHORARRAY(J2)</f>
        <v>1</v>
      </c>
      <c r="N2" t="b">
        <f>IF(ISBLANK(L2), "", OR(L2:M2))</f>
        <v>1</v>
      </c>
      <c r="P2" s="2" cm="1">
        <f t="array" ref="P2:P11">_xlfn._xlws.FILTER(_xlfn.ANCHORARRAY(G2),INDEX($N$2:$N$501, _xlfn.SEQUENCE(LEN(_xlfn.ANCHORARRAY($L$2)))))</f>
        <v>0</v>
      </c>
      <c r="Q2" s="2" cm="1">
        <f t="array" ref="Q2:Q11">_xlfn._xlws.FILTER(_xlfn.ANCHORARRAY(H2),INDEX($N$2:$N$501, _xlfn.SEQUENCE(LEN(_xlfn.ANCHORARRAY($L$2)))))</f>
        <v>9</v>
      </c>
      <c r="R2" s="2" cm="1">
        <f t="array" ref="R2:R11">_xlfn._xlws.FILTER(_xlfn.ANCHORARRAY(I2),INDEX($N$2:$N$501, _xlfn.SEQUENCE(LEN(_xlfn.ANCHORARRAY($L$2)))))</f>
        <v>5</v>
      </c>
      <c r="S2" s="2" cm="1">
        <f t="array" ref="S2:S11">_xlfn._xlws.FILTER(_xlfn.ANCHORARRAY(J2),INDEX($N$2:$N$501, _xlfn.SEQUENCE(LEN(_xlfn.ANCHORARRAY($L$2)))))</f>
        <v>9</v>
      </c>
      <c r="U2" s="2" cm="1">
        <f t="array" ref="U2:U3">_xlfn.LET(_xlpm.hor_index, _xlfn._xlws.FILTER(ROW(_xlfn.ANCHORARRAY($P$2)),_xlfn.ANCHORARRAY( $P$2)=_xlfn.ANCHORARRAY($R$2)), INDEX(P:P, _xlpm.hor_index))</f>
        <v>2</v>
      </c>
      <c r="V2" s="2" cm="1">
        <f t="array" ref="V2:V3">_xlfn.LET(_xlpm.hor_index, _xlfn._xlws.FILTER(ROW(_xlfn.ANCHORARRAY($P$2)),_xlfn.ANCHORARRAY( $P$2)=_xlfn.ANCHORARRAY($R$2)), INDEX(Q:Q, _xlpm.hor_index))</f>
        <v>1</v>
      </c>
      <c r="W2" s="2" cm="1">
        <f t="array" ref="W2:W3">_xlfn.LET(_xlpm.hor_index, _xlfn._xlws.FILTER(ROW(_xlfn.ANCHORARRAY($P$2)),_xlfn.ANCHORARRAY( $P$2)=_xlfn.ANCHORARRAY($R$2)), INDEX(R:R, _xlpm.hor_index))</f>
        <v>2</v>
      </c>
      <c r="X2" s="2" cm="1">
        <f t="array" ref="X2:X3">_xlfn.LET(_xlpm.hor_index, _xlfn._xlws.FILTER(ROW(_xlfn.ANCHORARRAY($P$2)),_xlfn.ANCHORARRAY( $P$2)=_xlfn.ANCHORARRAY($R$2)), INDEX(S:S, _xlpm.hor_index))</f>
        <v>2</v>
      </c>
      <c r="Z2" s="2" cm="1">
        <f t="array" ref="Z2:Z5">_xlfn.LET(_xlpm.ver_index, _xlfn._xlws.FILTER(ROW(_xlfn.ANCHORARRAY($Q$2)),_xlfn.ANCHORARRAY( $Q$2)=_xlfn.ANCHORARRAY($S$2)), INDEX(P:P, _xlpm.ver_index))</f>
        <v>0</v>
      </c>
      <c r="AA2" s="2" cm="1">
        <f t="array" ref="AA2:AA5">_xlfn.LET(_xlpm.ver_index, _xlfn._xlws.FILTER(ROW(_xlfn.ANCHORARRAY($Q$2)),_xlfn.ANCHORARRAY( $Q$2)=_xlfn.ANCHORARRAY($S$2)), INDEX(Q:Q, _xlpm.ver_index))</f>
        <v>9</v>
      </c>
      <c r="AB2" s="2" cm="1">
        <f t="array" ref="AB2:AB5">_xlfn.LET(_xlpm.ver_index, _xlfn._xlws.FILTER(ROW(_xlfn.ANCHORARRAY($Q$2)),_xlfn.ANCHORARRAY( $Q$2)=_xlfn.ANCHORARRAY($S$2)), INDEX(R:R, _xlpm.ver_index))</f>
        <v>5</v>
      </c>
      <c r="AC2" s="2" cm="1">
        <f t="array" ref="AC2:AC5">_xlfn.LET(_xlpm.ver_index, _xlfn._xlws.FILTER(ROW(_xlfn.ANCHORARRAY($Q$2)),_xlfn.ANCHORARRAY( $Q$2)=_xlfn.ANCHORARRAY($S$2)), INDEX(S:S, _xlpm.ver_index))</f>
        <v>9</v>
      </c>
      <c r="AE2" s="3" t="str" cm="1">
        <f t="array" ref="AE2">_xlfn.LET(_xlpm.y, ROW(1:1)-1,
           _xlpm.x, COLUMN(A:A)-1,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F2" s="3" t="str" cm="1">
        <f t="array" ref="AF2">_xlfn.LET(_xlpm.y, ROW(1:1)-1,
           _xlpm.x, COLUMN(B:B)-1,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G2" s="3" t="str" cm="1">
        <f t="array" ref="AG2">_xlfn.LET(_xlpm.y, ROW(1:1)-1,
           _xlpm.x, COLUMN(C:C)-1,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H2" s="3" t="str" cm="1">
        <f t="array" ref="AH2">_xlfn.LET(_xlpm.y, ROW(1:1)-1,
           _xlpm.x, COLUMN(D:D)-1,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I2" s="3" t="str" cm="1">
        <f t="array" ref="AI2">_xlfn.LET(_xlpm.y, ROW(1:1)-1,
           _xlpm.x, COLUMN(E:E)-1,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J2" s="3" t="str" cm="1">
        <f t="array" ref="AJ2">_xlfn.LET(_xlpm.y, ROW(1:1)-1,
           _xlpm.x, COLUMN(F:F)-1,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K2" s="3" t="str" cm="1">
        <f t="array" ref="AK2">_xlfn.LET(_xlpm.y, ROW(1:1)-1,
           _xlpm.x, COLUMN(G:G)-1,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L2" s="3" cm="1">
        <f t="array" ref="AL2">_xlfn.LET(_xlpm.y, ROW(1:1)-1,
           _xlpm.x, COLUMN(H:H)-1,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1</v>
      </c>
      <c r="AM2" s="3" t="str" cm="1">
        <f t="array" ref="AM2">_xlfn.LET(_xlpm.y, ROW(1:1)-1,
           _xlpm.x, COLUMN(I:I)-1,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N2" s="3" t="str" cm="1">
        <f t="array" ref="AN2">_xlfn.LET(_xlpm.y, ROW(1:1)-1,
           _xlpm.x, COLUMN(J:J)-1,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O2" s="3" t="str" cm="1">
        <f t="array" ref="AO2">_xlfn.LET(_xlpm.y, ROW(1:1)-1,
           _xlpm.x, COLUMN(K:K)-1,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</row>
    <row r="3" spans="1:41">
      <c r="A3" t="str">
        <v>8,0 -&gt; 0,8</v>
      </c>
      <c r="B3" s="2">
        <v>8</v>
      </c>
      <c r="C3" s="2">
        <v>0</v>
      </c>
      <c r="D3" s="2">
        <v>0</v>
      </c>
      <c r="E3" s="2">
        <v>8</v>
      </c>
      <c r="G3" s="2">
        <v>0</v>
      </c>
      <c r="H3" s="2">
        <v>0</v>
      </c>
      <c r="I3" s="2">
        <v>8</v>
      </c>
      <c r="J3" s="2">
        <v>8</v>
      </c>
      <c r="L3" t="b">
        <v>0</v>
      </c>
      <c r="M3" t="b">
        <v>0</v>
      </c>
      <c r="N3" t="b">
        <f t="shared" ref="N3:N66" si="0">IF(ISBLANK(L3), "", OR(L3:M3))</f>
        <v>0</v>
      </c>
      <c r="P3" s="2">
        <v>0</v>
      </c>
      <c r="Q3" s="2">
        <v>0</v>
      </c>
      <c r="R3" s="2">
        <v>8</v>
      </c>
      <c r="S3" s="2">
        <v>8</v>
      </c>
      <c r="U3" s="2">
        <v>7</v>
      </c>
      <c r="V3" s="2">
        <v>0</v>
      </c>
      <c r="W3" s="2">
        <v>7</v>
      </c>
      <c r="X3" s="2">
        <v>4</v>
      </c>
      <c r="Z3" s="2">
        <v>3</v>
      </c>
      <c r="AA3" s="2">
        <v>4</v>
      </c>
      <c r="AB3" s="2">
        <v>9</v>
      </c>
      <c r="AC3" s="2">
        <v>4</v>
      </c>
      <c r="AE3" s="3" t="str" cm="1">
        <f t="array" ref="AE3">_xlfn.LET(_xlpm.y, ROW(2:2)-1,
           _xlpm.x, COLUMN(A:A)-1,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F3" s="3" t="str" cm="1">
        <f t="array" ref="AF3">_xlfn.LET(_xlpm.y, ROW(2:2)-1,
           _xlpm.x, COLUMN(B:B)-1,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G3" s="3" cm="1">
        <f t="array" ref="AG3">_xlfn.LET(_xlpm.y, ROW(2:2)-1,
           _xlpm.x, COLUMN(C:C)-1,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1</v>
      </c>
      <c r="AH3" s="3" t="str" cm="1">
        <f t="array" ref="AH3">_xlfn.LET(_xlpm.y, ROW(2:2)-1,
           _xlpm.x, COLUMN(D:D)-1,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I3" s="3" t="str" cm="1">
        <f t="array" ref="AI3">_xlfn.LET(_xlpm.y, ROW(2:2)-1,
           _xlpm.x, COLUMN(E:E)-1,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J3" s="3" t="str" cm="1">
        <f t="array" ref="AJ3">_xlfn.LET(_xlpm.y, ROW(2:2)-1,
           _xlpm.x, COLUMN(F:F)-1,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K3" s="3" t="str" cm="1">
        <f t="array" ref="AK3">_xlfn.LET(_xlpm.y, ROW(2:2)-1,
           _xlpm.x, COLUMN(G:G)-1,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L3" s="3" cm="1">
        <f t="array" ref="AL3">_xlfn.LET(_xlpm.y, ROW(2:2)-1,
           _xlpm.x, COLUMN(H:H)-1,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1</v>
      </c>
      <c r="AM3" s="3" t="str" cm="1">
        <f t="array" ref="AM3">_xlfn.LET(_xlpm.y, ROW(2:2)-1,
           _xlpm.x, COLUMN(I:I)-1,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N3" s="3" t="str" cm="1">
        <f t="array" ref="AN3">_xlfn.LET(_xlpm.y, ROW(2:2)-1,
           _xlpm.x, COLUMN(J:J)-1,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O3" s="3" t="str" cm="1">
        <f t="array" ref="AO3">_xlfn.LET(_xlpm.y, ROW(2:2)-1,
           _xlpm.x, COLUMN(K:K)-1,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</row>
    <row r="4" spans="1:41">
      <c r="A4" t="str">
        <v>9,4 -&gt; 3,4</v>
      </c>
      <c r="B4" s="2">
        <v>9</v>
      </c>
      <c r="C4" s="2">
        <v>4</v>
      </c>
      <c r="D4" s="2">
        <v>3</v>
      </c>
      <c r="E4" s="2">
        <v>4</v>
      </c>
      <c r="G4" s="2">
        <v>3</v>
      </c>
      <c r="H4" s="2">
        <v>4</v>
      </c>
      <c r="I4" s="2">
        <v>9</v>
      </c>
      <c r="J4" s="2">
        <v>4</v>
      </c>
      <c r="L4" t="b">
        <v>0</v>
      </c>
      <c r="M4" t="b">
        <v>1</v>
      </c>
      <c r="N4" t="b">
        <f t="shared" si="0"/>
        <v>1</v>
      </c>
      <c r="P4" s="2">
        <v>3</v>
      </c>
      <c r="Q4" s="2">
        <v>4</v>
      </c>
      <c r="R4" s="2">
        <v>9</v>
      </c>
      <c r="S4" s="2">
        <v>4</v>
      </c>
      <c r="Z4" s="2">
        <v>0</v>
      </c>
      <c r="AA4" s="2">
        <v>9</v>
      </c>
      <c r="AB4" s="2">
        <v>2</v>
      </c>
      <c r="AC4" s="2">
        <v>9</v>
      </c>
      <c r="AE4" s="3" t="str" cm="1">
        <f t="array" ref="AE4">_xlfn.LET(_xlpm.y, ROW(3:3)-1,
           _xlpm.x, COLUMN(A:A)-1,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F4" s="3" t="str" cm="1">
        <f t="array" ref="AF4">_xlfn.LET(_xlpm.y, ROW(3:3)-1,
           _xlpm.x, COLUMN(B:B)-1,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G4" s="3" cm="1">
        <f t="array" ref="AG4">_xlfn.LET(_xlpm.y, ROW(3:3)-1,
           _xlpm.x, COLUMN(C:C)-1,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1</v>
      </c>
      <c r="AH4" s="3" t="str" cm="1">
        <f t="array" ref="AH4">_xlfn.LET(_xlpm.y, ROW(3:3)-1,
           _xlpm.x, COLUMN(D:D)-1,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I4" s="3" t="str" cm="1">
        <f t="array" ref="AI4">_xlfn.LET(_xlpm.y, ROW(3:3)-1,
           _xlpm.x, COLUMN(E:E)-1,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J4" s="3" t="str" cm="1">
        <f t="array" ref="AJ4">_xlfn.LET(_xlpm.y, ROW(3:3)-1,
           _xlpm.x, COLUMN(F:F)-1,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K4" s="3" t="str" cm="1">
        <f t="array" ref="AK4">_xlfn.LET(_xlpm.y, ROW(3:3)-1,
           _xlpm.x, COLUMN(G:G)-1,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L4" s="3" cm="1">
        <f t="array" ref="AL4">_xlfn.LET(_xlpm.y, ROW(3:3)-1,
           _xlpm.x, COLUMN(H:H)-1,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1</v>
      </c>
      <c r="AM4" s="3" t="str" cm="1">
        <f t="array" ref="AM4">_xlfn.LET(_xlpm.y, ROW(3:3)-1,
           _xlpm.x, COLUMN(I:I)-1,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N4" s="3" t="str" cm="1">
        <f t="array" ref="AN4">_xlfn.LET(_xlpm.y, ROW(3:3)-1,
           _xlpm.x, COLUMN(J:J)-1,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O4" s="3" t="str" cm="1">
        <f t="array" ref="AO4">_xlfn.LET(_xlpm.y, ROW(3:3)-1,
           _xlpm.x, COLUMN(K:K)-1,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</row>
    <row r="5" spans="1:41">
      <c r="A5" t="str">
        <v>2,2 -&gt; 2,1</v>
      </c>
      <c r="B5" s="2">
        <v>2</v>
      </c>
      <c r="C5" s="2">
        <v>2</v>
      </c>
      <c r="D5" s="2">
        <v>2</v>
      </c>
      <c r="E5" s="2">
        <v>1</v>
      </c>
      <c r="G5" s="2">
        <v>2</v>
      </c>
      <c r="H5" s="2">
        <v>1</v>
      </c>
      <c r="I5" s="2">
        <v>2</v>
      </c>
      <c r="J5" s="2">
        <v>2</v>
      </c>
      <c r="L5" t="b">
        <v>1</v>
      </c>
      <c r="M5" t="b">
        <v>0</v>
      </c>
      <c r="N5" t="b">
        <f t="shared" si="0"/>
        <v>1</v>
      </c>
      <c r="P5" s="2">
        <v>2</v>
      </c>
      <c r="Q5" s="2">
        <v>1</v>
      </c>
      <c r="R5" s="2">
        <v>2</v>
      </c>
      <c r="S5" s="2">
        <v>2</v>
      </c>
      <c r="Z5" s="2">
        <v>1</v>
      </c>
      <c r="AA5" s="2">
        <v>4</v>
      </c>
      <c r="AB5" s="2">
        <v>3</v>
      </c>
      <c r="AC5" s="2">
        <v>4</v>
      </c>
      <c r="AE5" s="3" t="str" cm="1">
        <f t="array" ref="AE5">_xlfn.LET(_xlpm.y, ROW(4:4)-1,
           _xlpm.x, COLUMN(A:A)-1,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F5" s="3" t="str" cm="1">
        <f t="array" ref="AF5">_xlfn.LET(_xlpm.y, ROW(4:4)-1,
           _xlpm.x, COLUMN(B:B)-1,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G5" s="3" t="str" cm="1">
        <f t="array" ref="AG5">_xlfn.LET(_xlpm.y, ROW(4:4)-1,
           _xlpm.x, COLUMN(C:C)-1,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H5" s="3" t="str" cm="1">
        <f t="array" ref="AH5">_xlfn.LET(_xlpm.y, ROW(4:4)-1,
           _xlpm.x, COLUMN(D:D)-1,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I5" s="3" t="str" cm="1">
        <f t="array" ref="AI5">_xlfn.LET(_xlpm.y, ROW(4:4)-1,
           _xlpm.x, COLUMN(E:E)-1,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J5" s="3" t="str" cm="1">
        <f t="array" ref="AJ5">_xlfn.LET(_xlpm.y, ROW(4:4)-1,
           _xlpm.x, COLUMN(F:F)-1,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K5" s="3" t="str" cm="1">
        <f t="array" ref="AK5">_xlfn.LET(_xlpm.y, ROW(4:4)-1,
           _xlpm.x, COLUMN(G:G)-1,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L5" s="3" cm="1">
        <f t="array" ref="AL5">_xlfn.LET(_xlpm.y, ROW(4:4)-1,
           _xlpm.x, COLUMN(H:H)-1,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1</v>
      </c>
      <c r="AM5" s="3" t="str" cm="1">
        <f t="array" ref="AM5">_xlfn.LET(_xlpm.y, ROW(4:4)-1,
           _xlpm.x, COLUMN(I:I)-1,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N5" s="3" t="str" cm="1">
        <f t="array" ref="AN5">_xlfn.LET(_xlpm.y, ROW(4:4)-1,
           _xlpm.x, COLUMN(J:J)-1,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O5" s="3" t="str" cm="1">
        <f t="array" ref="AO5">_xlfn.LET(_xlpm.y, ROW(4:4)-1,
           _xlpm.x, COLUMN(K:K)-1,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</row>
    <row r="6" spans="1:41">
      <c r="A6" t="str">
        <v>7,0 -&gt; 7,4</v>
      </c>
      <c r="B6" s="2">
        <v>7</v>
      </c>
      <c r="C6" s="2">
        <v>0</v>
      </c>
      <c r="D6" s="2">
        <v>7</v>
      </c>
      <c r="E6" s="2">
        <v>4</v>
      </c>
      <c r="G6" s="2">
        <v>7</v>
      </c>
      <c r="H6" s="2">
        <v>0</v>
      </c>
      <c r="I6" s="2">
        <v>7</v>
      </c>
      <c r="J6" s="2">
        <v>4</v>
      </c>
      <c r="L6" t="b">
        <v>1</v>
      </c>
      <c r="M6" t="b">
        <v>0</v>
      </c>
      <c r="N6" t="b">
        <f t="shared" si="0"/>
        <v>1</v>
      </c>
      <c r="P6" s="2">
        <v>7</v>
      </c>
      <c r="Q6" s="2">
        <v>0</v>
      </c>
      <c r="R6" s="2">
        <v>7</v>
      </c>
      <c r="S6" s="2">
        <v>4</v>
      </c>
      <c r="AE6" s="3" t="str" cm="1">
        <f t="array" ref="AE6">_xlfn.LET(_xlpm.y, ROW(5:5)-1,
           _xlpm.x, COLUMN(A:A)-1,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F6" s="3" cm="1">
        <f t="array" ref="AF6">_xlfn.LET(_xlpm.y, ROW(5:5)-1,
           _xlpm.x, COLUMN(B:B)-1,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1</v>
      </c>
      <c r="AG6" s="3" cm="1">
        <f t="array" ref="AG6">_xlfn.LET(_xlpm.y, ROW(5:5)-1,
           _xlpm.x, COLUMN(C:C)-1,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1</v>
      </c>
      <c r="AH6" s="3" cm="1">
        <f t="array" ref="AH6">_xlfn.LET(_xlpm.y, ROW(5:5)-1,
           _xlpm.x, COLUMN(D:D)-1,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2</v>
      </c>
      <c r="AI6" s="3" cm="1">
        <f t="array" ref="AI6">_xlfn.LET(_xlpm.y, ROW(5:5)-1,
           _xlpm.x, COLUMN(E:E)-1,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1</v>
      </c>
      <c r="AJ6" s="3" cm="1">
        <f t="array" ref="AJ6">_xlfn.LET(_xlpm.y, ROW(5:5)-1,
           _xlpm.x, COLUMN(F:F)-1,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1</v>
      </c>
      <c r="AK6" s="3" cm="1">
        <f t="array" ref="AK6">_xlfn.LET(_xlpm.y, ROW(5:5)-1,
           _xlpm.x, COLUMN(G:G)-1,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1</v>
      </c>
      <c r="AL6" s="3" cm="1">
        <f t="array" ref="AL6">_xlfn.LET(_xlpm.y, ROW(5:5)-1,
           _xlpm.x, COLUMN(H:H)-1,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2</v>
      </c>
      <c r="AM6" s="3" cm="1">
        <f t="array" ref="AM6">_xlfn.LET(_xlpm.y, ROW(5:5)-1,
           _xlpm.x, COLUMN(I:I)-1,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1</v>
      </c>
      <c r="AN6" s="3" cm="1">
        <f t="array" ref="AN6">_xlfn.LET(_xlpm.y, ROW(5:5)-1,
           _xlpm.x, COLUMN(J:J)-1,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1</v>
      </c>
      <c r="AO6" s="3" t="str" cm="1">
        <f t="array" ref="AO6">_xlfn.LET(_xlpm.y, ROW(5:5)-1,
           _xlpm.x, COLUMN(K:K)-1,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</row>
    <row r="7" spans="1:41">
      <c r="A7" t="str">
        <v>6,4 -&gt; 2,0</v>
      </c>
      <c r="B7" s="2">
        <v>6</v>
      </c>
      <c r="C7" s="2">
        <v>4</v>
      </c>
      <c r="D7" s="2">
        <v>2</v>
      </c>
      <c r="E7" s="2">
        <v>0</v>
      </c>
      <c r="G7" s="2">
        <v>2</v>
      </c>
      <c r="H7" s="2">
        <v>4</v>
      </c>
      <c r="I7" s="2">
        <v>6</v>
      </c>
      <c r="J7" s="2">
        <v>0</v>
      </c>
      <c r="L7" t="b">
        <v>0</v>
      </c>
      <c r="M7" t="b">
        <v>0</v>
      </c>
      <c r="N7" t="b">
        <f t="shared" si="0"/>
        <v>0</v>
      </c>
      <c r="P7" s="2">
        <v>2</v>
      </c>
      <c r="Q7" s="2">
        <v>4</v>
      </c>
      <c r="R7" s="2">
        <v>6</v>
      </c>
      <c r="S7" s="2">
        <v>0</v>
      </c>
      <c r="AE7" s="3" t="str" cm="1">
        <f t="array" ref="AE7">_xlfn.LET(_xlpm.y, ROW(6:6)-1,
           _xlpm.x, COLUMN(A:A)-1,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F7" s="3" t="str" cm="1">
        <f t="array" ref="AF7">_xlfn.LET(_xlpm.y, ROW(6:6)-1,
           _xlpm.x, COLUMN(B:B)-1,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G7" s="3" t="str" cm="1">
        <f t="array" ref="AG7">_xlfn.LET(_xlpm.y, ROW(6:6)-1,
           _xlpm.x, COLUMN(C:C)-1,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H7" s="3" t="str" cm="1">
        <f t="array" ref="AH7">_xlfn.LET(_xlpm.y, ROW(6:6)-1,
           _xlpm.x, COLUMN(D:D)-1,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I7" s="3" t="str" cm="1">
        <f t="array" ref="AI7">_xlfn.LET(_xlpm.y, ROW(6:6)-1,
           _xlpm.x, COLUMN(E:E)-1,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J7" s="3" t="str" cm="1">
        <f t="array" ref="AJ7">_xlfn.LET(_xlpm.y, ROW(6:6)-1,
           _xlpm.x, COLUMN(F:F)-1,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K7" s="3" t="str" cm="1">
        <f t="array" ref="AK7">_xlfn.LET(_xlpm.y, ROW(6:6)-1,
           _xlpm.x, COLUMN(G:G)-1,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L7" s="3" t="str" cm="1">
        <f t="array" ref="AL7">_xlfn.LET(_xlpm.y, ROW(6:6)-1,
           _xlpm.x, COLUMN(H:H)-1,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M7" s="3" t="str" cm="1">
        <f t="array" ref="AM7">_xlfn.LET(_xlpm.y, ROW(6:6)-1,
           _xlpm.x, COLUMN(I:I)-1,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N7" s="3" t="str" cm="1">
        <f t="array" ref="AN7">_xlfn.LET(_xlpm.y, ROW(6:6)-1,
           _xlpm.x, COLUMN(J:J)-1,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O7" s="3" t="str" cm="1">
        <f t="array" ref="AO7">_xlfn.LET(_xlpm.y, ROW(6:6)-1,
           _xlpm.x, COLUMN(K:K)-1,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</row>
    <row r="8" spans="1:41">
      <c r="A8" t="str">
        <v>0,9 -&gt; 2,9</v>
      </c>
      <c r="B8" s="2">
        <v>0</v>
      </c>
      <c r="C8" s="2">
        <v>9</v>
      </c>
      <c r="D8" s="2">
        <v>2</v>
      </c>
      <c r="E8" s="2">
        <v>9</v>
      </c>
      <c r="G8" s="2">
        <v>0</v>
      </c>
      <c r="H8" s="2">
        <v>9</v>
      </c>
      <c r="I8" s="2">
        <v>2</v>
      </c>
      <c r="J8" s="2">
        <v>9</v>
      </c>
      <c r="L8" t="b">
        <v>0</v>
      </c>
      <c r="M8" t="b">
        <v>1</v>
      </c>
      <c r="N8" t="b">
        <f t="shared" si="0"/>
        <v>1</v>
      </c>
      <c r="P8" s="2">
        <v>0</v>
      </c>
      <c r="Q8" s="2">
        <v>9</v>
      </c>
      <c r="R8" s="2">
        <v>2</v>
      </c>
      <c r="S8" s="2">
        <v>9</v>
      </c>
      <c r="AE8" s="3" t="str" cm="1">
        <f t="array" ref="AE8">_xlfn.LET(_xlpm.y, ROW(7:7)-1,
           _xlpm.x, COLUMN(A:A)-1,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F8" s="3" t="str" cm="1">
        <f t="array" ref="AF8">_xlfn.LET(_xlpm.y, ROW(7:7)-1,
           _xlpm.x, COLUMN(B:B)-1,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G8" s="3" t="str" cm="1">
        <f t="array" ref="AG8">_xlfn.LET(_xlpm.y, ROW(7:7)-1,
           _xlpm.x, COLUMN(C:C)-1,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H8" s="3" t="str" cm="1">
        <f t="array" ref="AH8">_xlfn.LET(_xlpm.y, ROW(7:7)-1,
           _xlpm.x, COLUMN(D:D)-1,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I8" s="3" t="str" cm="1">
        <f t="array" ref="AI8">_xlfn.LET(_xlpm.y, ROW(7:7)-1,
           _xlpm.x, COLUMN(E:E)-1,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J8" s="3" t="str" cm="1">
        <f t="array" ref="AJ8">_xlfn.LET(_xlpm.y, ROW(7:7)-1,
           _xlpm.x, COLUMN(F:F)-1,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K8" s="3" t="str" cm="1">
        <f t="array" ref="AK8">_xlfn.LET(_xlpm.y, ROW(7:7)-1,
           _xlpm.x, COLUMN(G:G)-1,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L8" s="3" t="str" cm="1">
        <f t="array" ref="AL8">_xlfn.LET(_xlpm.y, ROW(7:7)-1,
           _xlpm.x, COLUMN(H:H)-1,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M8" s="3" t="str" cm="1">
        <f t="array" ref="AM8">_xlfn.LET(_xlpm.y, ROW(7:7)-1,
           _xlpm.x, COLUMN(I:I)-1,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N8" s="3" t="str" cm="1">
        <f t="array" ref="AN8">_xlfn.LET(_xlpm.y, ROW(7:7)-1,
           _xlpm.x, COLUMN(J:J)-1,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O8" s="3" t="str" cm="1">
        <f t="array" ref="AO8">_xlfn.LET(_xlpm.y, ROW(7:7)-1,
           _xlpm.x, COLUMN(K:K)-1,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</row>
    <row r="9" spans="1:41">
      <c r="A9" t="str">
        <v>3,4 -&gt; 1,4</v>
      </c>
      <c r="B9" s="2">
        <v>3</v>
      </c>
      <c r="C9" s="2">
        <v>4</v>
      </c>
      <c r="D9" s="2">
        <v>1</v>
      </c>
      <c r="E9" s="2">
        <v>4</v>
      </c>
      <c r="G9" s="2">
        <v>1</v>
      </c>
      <c r="H9" s="2">
        <v>4</v>
      </c>
      <c r="I9" s="2">
        <v>3</v>
      </c>
      <c r="J9" s="2">
        <v>4</v>
      </c>
      <c r="L9" t="b">
        <v>0</v>
      </c>
      <c r="M9" t="b">
        <v>1</v>
      </c>
      <c r="N9" t="b">
        <f t="shared" si="0"/>
        <v>1</v>
      </c>
      <c r="P9" s="2">
        <v>1</v>
      </c>
      <c r="Q9" s="2">
        <v>4</v>
      </c>
      <c r="R9" s="2">
        <v>3</v>
      </c>
      <c r="S9" s="2">
        <v>4</v>
      </c>
      <c r="AE9" s="3" t="str" cm="1">
        <f t="array" ref="AE9">_xlfn.LET(_xlpm.y, ROW(8:8)-1,
           _xlpm.x, COLUMN(A:A)-1,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F9" s="3" t="str" cm="1">
        <f t="array" ref="AF9">_xlfn.LET(_xlpm.y, ROW(8:8)-1,
           _xlpm.x, COLUMN(B:B)-1,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G9" s="3" t="str" cm="1">
        <f t="array" ref="AG9">_xlfn.LET(_xlpm.y, ROW(8:8)-1,
           _xlpm.x, COLUMN(C:C)-1,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H9" s="3" t="str" cm="1">
        <f t="array" ref="AH9">_xlfn.LET(_xlpm.y, ROW(8:8)-1,
           _xlpm.x, COLUMN(D:D)-1,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I9" s="3" t="str" cm="1">
        <f t="array" ref="AI9">_xlfn.LET(_xlpm.y, ROW(8:8)-1,
           _xlpm.x, COLUMN(E:E)-1,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J9" s="3" t="str" cm="1">
        <f t="array" ref="AJ9">_xlfn.LET(_xlpm.y, ROW(8:8)-1,
           _xlpm.x, COLUMN(F:F)-1,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K9" s="3" t="str" cm="1">
        <f t="array" ref="AK9">_xlfn.LET(_xlpm.y, ROW(8:8)-1,
           _xlpm.x, COLUMN(G:G)-1,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L9" s="3" t="str" cm="1">
        <f t="array" ref="AL9">_xlfn.LET(_xlpm.y, ROW(8:8)-1,
           _xlpm.x, COLUMN(H:H)-1,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M9" s="3" t="str" cm="1">
        <f t="array" ref="AM9">_xlfn.LET(_xlpm.y, ROW(8:8)-1,
           _xlpm.x, COLUMN(I:I)-1,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N9" s="3" t="str" cm="1">
        <f t="array" ref="AN9">_xlfn.LET(_xlpm.y, ROW(8:8)-1,
           _xlpm.x, COLUMN(J:J)-1,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O9" s="3" t="str" cm="1">
        <f t="array" ref="AO9">_xlfn.LET(_xlpm.y, ROW(8:8)-1,
           _xlpm.x, COLUMN(K:K)-1,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</row>
    <row r="10" spans="1:41">
      <c r="A10" t="str">
        <v>0,0 -&gt; 8,8</v>
      </c>
      <c r="B10" s="2">
        <v>0</v>
      </c>
      <c r="C10" s="2">
        <v>0</v>
      </c>
      <c r="D10" s="2">
        <v>8</v>
      </c>
      <c r="E10" s="2">
        <v>8</v>
      </c>
      <c r="G10" s="2">
        <v>0</v>
      </c>
      <c r="H10" s="2">
        <v>0</v>
      </c>
      <c r="I10" s="2">
        <v>8</v>
      </c>
      <c r="J10" s="2">
        <v>8</v>
      </c>
      <c r="L10" t="b">
        <v>0</v>
      </c>
      <c r="M10" t="b">
        <v>0</v>
      </c>
      <c r="N10" t="b">
        <f t="shared" si="0"/>
        <v>0</v>
      </c>
      <c r="P10" s="2">
        <v>0</v>
      </c>
      <c r="Q10" s="2">
        <v>0</v>
      </c>
      <c r="R10" s="2">
        <v>8</v>
      </c>
      <c r="S10" s="2">
        <v>8</v>
      </c>
      <c r="AE10" s="3" t="str" cm="1">
        <f t="array" ref="AE10">_xlfn.LET(_xlpm.y, ROW(9:9)-1,
           _xlpm.x, COLUMN(A:A)-1,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F10" s="3" t="str" cm="1">
        <f t="array" ref="AF10">_xlfn.LET(_xlpm.y, ROW(9:9)-1,
           _xlpm.x, COLUMN(B:B)-1,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G10" s="3" t="str" cm="1">
        <f t="array" ref="AG10">_xlfn.LET(_xlpm.y, ROW(9:9)-1,
           _xlpm.x, COLUMN(C:C)-1,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H10" s="3" t="str" cm="1">
        <f t="array" ref="AH10">_xlfn.LET(_xlpm.y, ROW(9:9)-1,
           _xlpm.x, COLUMN(D:D)-1,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I10" s="3" t="str" cm="1">
        <f t="array" ref="AI10">_xlfn.LET(_xlpm.y, ROW(9:9)-1,
           _xlpm.x, COLUMN(E:E)-1,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J10" s="3" t="str" cm="1">
        <f t="array" ref="AJ10">_xlfn.LET(_xlpm.y, ROW(9:9)-1,
           _xlpm.x, COLUMN(F:F)-1,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K10" s="3" t="str" cm="1">
        <f t="array" ref="AK10">_xlfn.LET(_xlpm.y, ROW(9:9)-1,
           _xlpm.x, COLUMN(G:G)-1,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L10" s="3" t="str" cm="1">
        <f t="array" ref="AL10">_xlfn.LET(_xlpm.y, ROW(9:9)-1,
           _xlpm.x, COLUMN(H:H)-1,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M10" s="3" t="str" cm="1">
        <f t="array" ref="AM10">_xlfn.LET(_xlpm.y, ROW(9:9)-1,
           _xlpm.x, COLUMN(I:I)-1,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N10" s="3" t="str" cm="1">
        <f t="array" ref="AN10">_xlfn.LET(_xlpm.y, ROW(9:9)-1,
           _xlpm.x, COLUMN(J:J)-1,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O10" s="3" t="str" cm="1">
        <f t="array" ref="AO10">_xlfn.LET(_xlpm.y, ROW(9:9)-1,
           _xlpm.x, COLUMN(K:K)-1,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</row>
    <row r="11" spans="1:41">
      <c r="A11" t="str">
        <v>5,5 -&gt; 8,2</v>
      </c>
      <c r="B11" s="2">
        <v>5</v>
      </c>
      <c r="C11" s="2">
        <v>5</v>
      </c>
      <c r="D11" s="2">
        <v>8</v>
      </c>
      <c r="E11" s="2">
        <v>2</v>
      </c>
      <c r="G11" s="2">
        <v>5</v>
      </c>
      <c r="H11" s="2">
        <v>5</v>
      </c>
      <c r="I11" s="2">
        <v>8</v>
      </c>
      <c r="J11" s="2">
        <v>2</v>
      </c>
      <c r="L11" t="b">
        <v>0</v>
      </c>
      <c r="M11" t="b">
        <v>0</v>
      </c>
      <c r="N11" t="b">
        <f t="shared" si="0"/>
        <v>0</v>
      </c>
      <c r="P11" s="2">
        <v>5</v>
      </c>
      <c r="Q11" s="2">
        <v>5</v>
      </c>
      <c r="R11" s="2">
        <v>8</v>
      </c>
      <c r="S11" s="2">
        <v>2</v>
      </c>
      <c r="AE11" s="3" cm="1">
        <f t="array" ref="AE11">_xlfn.LET(_xlpm.y, ROW(10:10)-1,
           _xlpm.x, COLUMN(A:A)-1,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2</v>
      </c>
      <c r="AF11" s="3" cm="1">
        <f t="array" ref="AF11">_xlfn.LET(_xlpm.y, ROW(10:10)-1,
           _xlpm.x, COLUMN(B:B)-1,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2</v>
      </c>
      <c r="AG11" s="3" cm="1">
        <f t="array" ref="AG11">_xlfn.LET(_xlpm.y, ROW(10:10)-1,
           _xlpm.x, COLUMN(C:C)-1,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2</v>
      </c>
      <c r="AH11" s="3" cm="1">
        <f t="array" ref="AH11">_xlfn.LET(_xlpm.y, ROW(10:10)-1,
           _xlpm.x, COLUMN(D:D)-1,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1</v>
      </c>
      <c r="AI11" s="3" cm="1">
        <f t="array" ref="AI11">_xlfn.LET(_xlpm.y, ROW(10:10)-1,
           _xlpm.x, COLUMN(E:E)-1,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1</v>
      </c>
      <c r="AJ11" s="3" cm="1">
        <f t="array" ref="AJ11">_xlfn.LET(_xlpm.y, ROW(10:10)-1,
           _xlpm.x, COLUMN(F:F)-1,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1</v>
      </c>
      <c r="AK11" s="3" t="str" cm="1">
        <f t="array" ref="AK11">_xlfn.LET(_xlpm.y, ROW(10:10)-1,
           _xlpm.x, COLUMN(G:G)-1,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L11" s="3" t="str" cm="1">
        <f t="array" ref="AL11">_xlfn.LET(_xlpm.y, ROW(10:10)-1,
           _xlpm.x, COLUMN(H:H)-1,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M11" s="3" t="str" cm="1">
        <f t="array" ref="AM11">_xlfn.LET(_xlpm.y, ROW(10:10)-1,
           _xlpm.x, COLUMN(I:I)-1,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N11" s="3" t="str" cm="1">
        <f t="array" ref="AN11">_xlfn.LET(_xlpm.y, ROW(10:10)-1,
           _xlpm.x, COLUMN(J:J)-1,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O11" s="3" t="str" cm="1">
        <f t="array" ref="AO11">_xlfn.LET(_xlpm.y, ROW(10:10)-1,
           _xlpm.x, COLUMN(K:K)-1,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</row>
    <row r="12" spans="1:41">
      <c r="N12" t="str">
        <f t="shared" si="0"/>
        <v/>
      </c>
      <c r="AE12" s="3" t="str" cm="1">
        <f t="array" ref="AE12">_xlfn.LET(_xlpm.y, ROW(11:11)-1,
           _xlpm.x, COLUMN(A:A)-1,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F12" s="3" t="str" cm="1">
        <f t="array" ref="AF12">_xlfn.LET(_xlpm.y, ROW(11:11)-1,
           _xlpm.x, COLUMN(B:B)-1,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G12" s="3" t="str" cm="1">
        <f t="array" ref="AG12">_xlfn.LET(_xlpm.y, ROW(11:11)-1,
           _xlpm.x, COLUMN(C:C)-1,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H12" s="3" t="str" cm="1">
        <f t="array" ref="AH12">_xlfn.LET(_xlpm.y, ROW(11:11)-1,
           _xlpm.x, COLUMN(D:D)-1,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I12" s="3" t="str" cm="1">
        <f t="array" ref="AI12">_xlfn.LET(_xlpm.y, ROW(11:11)-1,
           _xlpm.x, COLUMN(E:E)-1,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J12" s="3" t="str" cm="1">
        <f t="array" ref="AJ12">_xlfn.LET(_xlpm.y, ROW(11:11)-1,
           _xlpm.x, COLUMN(F:F)-1,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K12" s="3" t="str" cm="1">
        <f t="array" ref="AK12">_xlfn.LET(_xlpm.y, ROW(11:11)-1,
           _xlpm.x, COLUMN(G:G)-1,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L12" s="3" t="str" cm="1">
        <f t="array" ref="AL12">_xlfn.LET(_xlpm.y, ROW(11:11)-1,
           _xlpm.x, COLUMN(H:H)-1,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M12" s="3" t="str" cm="1">
        <f t="array" ref="AM12">_xlfn.LET(_xlpm.y, ROW(11:11)-1,
           _xlpm.x, COLUMN(I:I)-1,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N12" s="3" t="str" cm="1">
        <f t="array" ref="AN12">_xlfn.LET(_xlpm.y, ROW(11:11)-1,
           _xlpm.x, COLUMN(J:J)-1,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  <c r="AO12" s="3" t="str" cm="1">
        <f t="array" ref="AO12">_xlfn.LET(_xlpm.y, ROW(11:11)-1,
           _xlpm.x, COLUMN(K:K)-1,
          _xlpm.horizontal_intersects,
               _xlfn.LET(_xlpm.match,_xlfn.AGGREGATE(15,3,(_xlfn.ANCHORARRAY($U$2)=_xlpm.x)/(_xlfn.ANCHORARRAY($U$2)=_xlpm.x)*ROW(_xlfn.ANCHORARRAY($U$2)),ROW(_xlfn.ANCHORARRAY($U$2))-1),
                        SUM(IF(ISERROR(_xlpm.match), 0, _xlfn.LET(
                              _xlpm.indexes, _xlfn._xlws.FILTER(_xlpm.match,ISNUMBER(_xlpm.match)),
                              _xlpm.left, INDEX(_xlfn.ANCHORARRAY($V$2), _xlpm.indexes-1),
                              _xlpm.right, INDEX(_xlfn.ANCHORARRAY($X$2), _xlpm.indexes-1),
                              IF(_xlpm.left &lt;= _xlpm.y, IF(_xlpm.y &lt;= _xlpm.right, 1, 0), 0))))),
           _xlpm.vertical_intersects,
               _xlfn.LET(_xlpm.match,_xlfn.AGGREGATE(15,3,(_xlfn.ANCHORARRAY($AA$2)=_xlpm.y)/(_xlfn.ANCHORARRAY($AA$2)=_xlpm.y)*ROW(_xlfn.ANCHORARRAY($AA$2)),ROW(_xlfn.ANCHORARRAY($AA$2))-1),
                        SUM(IF(ISERROR(_xlpm.match), 0, _xlfn.LET(
                            _xlpm.indexes, _xlfn._xlws.FILTER(_xlpm.match,ISNUMBER(_xlpm.match)),
                            _xlpm.left, INDEX(_xlfn.ANCHORARRAY($Z$2), _xlpm.indexes-1),
                            _xlpm.right, INDEX(_xlfn.ANCHORARRAY($AB$2), _xlpm.indexes-1),
                            IF(_xlpm.left &lt;= _xlpm.x, IF(_xlpm.x &lt;= _xlpm.right, 1, 0), 0))))),
         _xlpm.intersects, SUM(_xlpm.horizontal_intersects, _xlpm.vertical_intersects),
         IF(_xlpm.intersects=0, ".", _xlpm.intersects))</f>
        <v>.</v>
      </c>
    </row>
    <row r="13" spans="1:41">
      <c r="N13" t="str">
        <f t="shared" si="0"/>
        <v/>
      </c>
    </row>
    <row r="14" spans="1:41">
      <c r="N14" t="str">
        <f t="shared" si="0"/>
        <v/>
      </c>
    </row>
    <row r="15" spans="1:41">
      <c r="N15" t="str">
        <f t="shared" si="0"/>
        <v/>
      </c>
    </row>
    <row r="16" spans="1:41">
      <c r="N16" t="str">
        <f t="shared" si="0"/>
        <v/>
      </c>
    </row>
    <row r="17" spans="14:14">
      <c r="N17" t="str">
        <f t="shared" si="0"/>
        <v/>
      </c>
    </row>
    <row r="18" spans="14:14">
      <c r="N18" t="str">
        <f t="shared" si="0"/>
        <v/>
      </c>
    </row>
    <row r="19" spans="14:14">
      <c r="N19" t="str">
        <f t="shared" si="0"/>
        <v/>
      </c>
    </row>
    <row r="20" spans="14:14">
      <c r="N20" t="str">
        <f t="shared" si="0"/>
        <v/>
      </c>
    </row>
    <row r="21" spans="14:14">
      <c r="N21" t="str">
        <f t="shared" si="0"/>
        <v/>
      </c>
    </row>
    <row r="22" spans="14:14">
      <c r="N22" t="str">
        <f t="shared" si="0"/>
        <v/>
      </c>
    </row>
    <row r="23" spans="14:14">
      <c r="N23" t="str">
        <f t="shared" si="0"/>
        <v/>
      </c>
    </row>
    <row r="24" spans="14:14">
      <c r="N24" t="str">
        <f t="shared" si="0"/>
        <v/>
      </c>
    </row>
    <row r="25" spans="14:14">
      <c r="N25" t="str">
        <f t="shared" si="0"/>
        <v/>
      </c>
    </row>
    <row r="26" spans="14:14">
      <c r="N26" t="str">
        <f t="shared" si="0"/>
        <v/>
      </c>
    </row>
    <row r="27" spans="14:14">
      <c r="N27" t="str">
        <f t="shared" si="0"/>
        <v/>
      </c>
    </row>
    <row r="28" spans="14:14">
      <c r="N28" t="str">
        <f t="shared" si="0"/>
        <v/>
      </c>
    </row>
    <row r="29" spans="14:14">
      <c r="N29" t="str">
        <f t="shared" si="0"/>
        <v/>
      </c>
    </row>
    <row r="30" spans="14:14">
      <c r="N30" t="str">
        <f t="shared" si="0"/>
        <v/>
      </c>
    </row>
    <row r="31" spans="14:14">
      <c r="N31" t="str">
        <f t="shared" si="0"/>
        <v/>
      </c>
    </row>
    <row r="32" spans="14:14">
      <c r="N32" t="str">
        <f t="shared" si="0"/>
        <v/>
      </c>
    </row>
    <row r="33" spans="14:14">
      <c r="N33" t="str">
        <f t="shared" si="0"/>
        <v/>
      </c>
    </row>
    <row r="34" spans="14:14">
      <c r="N34" t="str">
        <f t="shared" si="0"/>
        <v/>
      </c>
    </row>
    <row r="35" spans="14:14">
      <c r="N35" t="str">
        <f t="shared" si="0"/>
        <v/>
      </c>
    </row>
    <row r="36" spans="14:14">
      <c r="N36" t="str">
        <f t="shared" si="0"/>
        <v/>
      </c>
    </row>
    <row r="37" spans="14:14">
      <c r="N37" t="str">
        <f t="shared" si="0"/>
        <v/>
      </c>
    </row>
    <row r="38" spans="14:14">
      <c r="N38" t="str">
        <f t="shared" si="0"/>
        <v/>
      </c>
    </row>
    <row r="39" spans="14:14">
      <c r="N39" t="str">
        <f t="shared" si="0"/>
        <v/>
      </c>
    </row>
    <row r="40" spans="14:14">
      <c r="N40" t="str">
        <f t="shared" si="0"/>
        <v/>
      </c>
    </row>
    <row r="41" spans="14:14">
      <c r="N41" t="str">
        <f t="shared" si="0"/>
        <v/>
      </c>
    </row>
    <row r="42" spans="14:14">
      <c r="N42" t="str">
        <f t="shared" si="0"/>
        <v/>
      </c>
    </row>
    <row r="43" spans="14:14">
      <c r="N43" t="str">
        <f t="shared" si="0"/>
        <v/>
      </c>
    </row>
    <row r="44" spans="14:14">
      <c r="N44" t="str">
        <f t="shared" si="0"/>
        <v/>
      </c>
    </row>
    <row r="45" spans="14:14">
      <c r="N45" t="str">
        <f t="shared" si="0"/>
        <v/>
      </c>
    </row>
    <row r="46" spans="14:14">
      <c r="N46" t="str">
        <f t="shared" si="0"/>
        <v/>
      </c>
    </row>
    <row r="47" spans="14:14">
      <c r="N47" t="str">
        <f t="shared" si="0"/>
        <v/>
      </c>
    </row>
    <row r="48" spans="14:14">
      <c r="N48" t="str">
        <f t="shared" si="0"/>
        <v/>
      </c>
    </row>
    <row r="49" spans="14:14">
      <c r="N49" t="str">
        <f t="shared" si="0"/>
        <v/>
      </c>
    </row>
    <row r="50" spans="14:14">
      <c r="N50" t="str">
        <f t="shared" si="0"/>
        <v/>
      </c>
    </row>
    <row r="51" spans="14:14">
      <c r="N51" t="str">
        <f t="shared" si="0"/>
        <v/>
      </c>
    </row>
    <row r="52" spans="14:14">
      <c r="N52" t="str">
        <f t="shared" si="0"/>
        <v/>
      </c>
    </row>
    <row r="53" spans="14:14">
      <c r="N53" t="str">
        <f t="shared" si="0"/>
        <v/>
      </c>
    </row>
    <row r="54" spans="14:14">
      <c r="N54" t="str">
        <f t="shared" si="0"/>
        <v/>
      </c>
    </row>
    <row r="55" spans="14:14">
      <c r="N55" t="str">
        <f t="shared" si="0"/>
        <v/>
      </c>
    </row>
    <row r="56" spans="14:14">
      <c r="N56" t="str">
        <f t="shared" si="0"/>
        <v/>
      </c>
    </row>
    <row r="57" spans="14:14">
      <c r="N57" t="str">
        <f t="shared" si="0"/>
        <v/>
      </c>
    </row>
    <row r="58" spans="14:14">
      <c r="N58" t="str">
        <f t="shared" si="0"/>
        <v/>
      </c>
    </row>
    <row r="59" spans="14:14">
      <c r="N59" t="str">
        <f t="shared" si="0"/>
        <v/>
      </c>
    </row>
    <row r="60" spans="14:14">
      <c r="N60" t="str">
        <f t="shared" si="0"/>
        <v/>
      </c>
    </row>
    <row r="61" spans="14:14">
      <c r="N61" t="str">
        <f t="shared" si="0"/>
        <v/>
      </c>
    </row>
    <row r="62" spans="14:14">
      <c r="N62" t="str">
        <f t="shared" si="0"/>
        <v/>
      </c>
    </row>
    <row r="63" spans="14:14">
      <c r="N63" t="str">
        <f t="shared" si="0"/>
        <v/>
      </c>
    </row>
    <row r="64" spans="14:14">
      <c r="N64" t="str">
        <f t="shared" si="0"/>
        <v/>
      </c>
    </row>
    <row r="65" spans="14:14">
      <c r="N65" t="str">
        <f t="shared" si="0"/>
        <v/>
      </c>
    </row>
    <row r="66" spans="14:14">
      <c r="N66" t="str">
        <f t="shared" si="0"/>
        <v/>
      </c>
    </row>
    <row r="67" spans="14:14">
      <c r="N67" t="str">
        <f t="shared" ref="N67:N130" si="1">IF(ISBLANK(L67), "", OR(L67:M67))</f>
        <v/>
      </c>
    </row>
    <row r="68" spans="14:14">
      <c r="N68" t="str">
        <f t="shared" si="1"/>
        <v/>
      </c>
    </row>
    <row r="69" spans="14:14">
      <c r="N69" t="str">
        <f t="shared" si="1"/>
        <v/>
      </c>
    </row>
    <row r="70" spans="14:14">
      <c r="N70" t="str">
        <f t="shared" si="1"/>
        <v/>
      </c>
    </row>
    <row r="71" spans="14:14">
      <c r="N71" t="str">
        <f t="shared" si="1"/>
        <v/>
      </c>
    </row>
    <row r="72" spans="14:14">
      <c r="N72" t="str">
        <f t="shared" si="1"/>
        <v/>
      </c>
    </row>
    <row r="73" spans="14:14">
      <c r="N73" t="str">
        <f t="shared" si="1"/>
        <v/>
      </c>
    </row>
    <row r="74" spans="14:14">
      <c r="N74" t="str">
        <f t="shared" si="1"/>
        <v/>
      </c>
    </row>
    <row r="75" spans="14:14">
      <c r="N75" t="str">
        <f t="shared" si="1"/>
        <v/>
      </c>
    </row>
    <row r="76" spans="14:14">
      <c r="N76" t="str">
        <f t="shared" si="1"/>
        <v/>
      </c>
    </row>
    <row r="77" spans="14:14">
      <c r="N77" t="str">
        <f t="shared" si="1"/>
        <v/>
      </c>
    </row>
    <row r="78" spans="14:14">
      <c r="N78" t="str">
        <f t="shared" si="1"/>
        <v/>
      </c>
    </row>
    <row r="79" spans="14:14">
      <c r="N79" t="str">
        <f t="shared" si="1"/>
        <v/>
      </c>
    </row>
    <row r="80" spans="14:14">
      <c r="N80" t="str">
        <f t="shared" si="1"/>
        <v/>
      </c>
    </row>
    <row r="81" spans="14:14">
      <c r="N81" t="str">
        <f t="shared" si="1"/>
        <v/>
      </c>
    </row>
    <row r="82" spans="14:14">
      <c r="N82" t="str">
        <f t="shared" si="1"/>
        <v/>
      </c>
    </row>
    <row r="83" spans="14:14">
      <c r="N83" t="str">
        <f t="shared" si="1"/>
        <v/>
      </c>
    </row>
    <row r="84" spans="14:14">
      <c r="N84" t="str">
        <f t="shared" si="1"/>
        <v/>
      </c>
    </row>
    <row r="85" spans="14:14">
      <c r="N85" t="str">
        <f t="shared" si="1"/>
        <v/>
      </c>
    </row>
    <row r="86" spans="14:14">
      <c r="N86" t="str">
        <f t="shared" si="1"/>
        <v/>
      </c>
    </row>
    <row r="87" spans="14:14">
      <c r="N87" t="str">
        <f t="shared" si="1"/>
        <v/>
      </c>
    </row>
    <row r="88" spans="14:14">
      <c r="N88" t="str">
        <f t="shared" si="1"/>
        <v/>
      </c>
    </row>
    <row r="89" spans="14:14">
      <c r="N89" t="str">
        <f t="shared" si="1"/>
        <v/>
      </c>
    </row>
    <row r="90" spans="14:14">
      <c r="N90" t="str">
        <f t="shared" si="1"/>
        <v/>
      </c>
    </row>
    <row r="91" spans="14:14">
      <c r="N91" t="str">
        <f t="shared" si="1"/>
        <v/>
      </c>
    </row>
    <row r="92" spans="14:14">
      <c r="N92" t="str">
        <f t="shared" si="1"/>
        <v/>
      </c>
    </row>
    <row r="93" spans="14:14">
      <c r="N93" t="str">
        <f t="shared" si="1"/>
        <v/>
      </c>
    </row>
    <row r="94" spans="14:14">
      <c r="N94" t="str">
        <f t="shared" si="1"/>
        <v/>
      </c>
    </row>
    <row r="95" spans="14:14">
      <c r="N95" t="str">
        <f t="shared" si="1"/>
        <v/>
      </c>
    </row>
    <row r="96" spans="14:14">
      <c r="N96" t="str">
        <f t="shared" si="1"/>
        <v/>
      </c>
    </row>
    <row r="97" spans="14:14">
      <c r="N97" t="str">
        <f t="shared" si="1"/>
        <v/>
      </c>
    </row>
    <row r="98" spans="14:14">
      <c r="N98" t="str">
        <f t="shared" si="1"/>
        <v/>
      </c>
    </row>
    <row r="99" spans="14:14">
      <c r="N99" t="str">
        <f t="shared" si="1"/>
        <v/>
      </c>
    </row>
    <row r="100" spans="14:14">
      <c r="N100" t="str">
        <f t="shared" si="1"/>
        <v/>
      </c>
    </row>
    <row r="101" spans="14:14">
      <c r="N101" t="str">
        <f t="shared" si="1"/>
        <v/>
      </c>
    </row>
    <row r="102" spans="14:14">
      <c r="N102" t="str">
        <f t="shared" si="1"/>
        <v/>
      </c>
    </row>
    <row r="103" spans="14:14">
      <c r="N103" t="str">
        <f t="shared" si="1"/>
        <v/>
      </c>
    </row>
    <row r="104" spans="14:14">
      <c r="N104" t="str">
        <f t="shared" si="1"/>
        <v/>
      </c>
    </row>
    <row r="105" spans="14:14">
      <c r="N105" t="str">
        <f t="shared" si="1"/>
        <v/>
      </c>
    </row>
    <row r="106" spans="14:14">
      <c r="N106" t="str">
        <f t="shared" si="1"/>
        <v/>
      </c>
    </row>
    <row r="107" spans="14:14">
      <c r="N107" t="str">
        <f t="shared" si="1"/>
        <v/>
      </c>
    </row>
    <row r="108" spans="14:14">
      <c r="N108" t="str">
        <f t="shared" si="1"/>
        <v/>
      </c>
    </row>
    <row r="109" spans="14:14">
      <c r="N109" t="str">
        <f t="shared" si="1"/>
        <v/>
      </c>
    </row>
    <row r="110" spans="14:14">
      <c r="N110" t="str">
        <f t="shared" si="1"/>
        <v/>
      </c>
    </row>
    <row r="111" spans="14:14">
      <c r="N111" t="str">
        <f t="shared" si="1"/>
        <v/>
      </c>
    </row>
    <row r="112" spans="14:14">
      <c r="N112" t="str">
        <f t="shared" si="1"/>
        <v/>
      </c>
    </row>
    <row r="113" spans="14:14">
      <c r="N113" t="str">
        <f t="shared" si="1"/>
        <v/>
      </c>
    </row>
    <row r="114" spans="14:14">
      <c r="N114" t="str">
        <f t="shared" si="1"/>
        <v/>
      </c>
    </row>
    <row r="115" spans="14:14">
      <c r="N115" t="str">
        <f t="shared" si="1"/>
        <v/>
      </c>
    </row>
    <row r="116" spans="14:14">
      <c r="N116" t="str">
        <f t="shared" si="1"/>
        <v/>
      </c>
    </row>
    <row r="117" spans="14:14">
      <c r="N117" t="str">
        <f t="shared" si="1"/>
        <v/>
      </c>
    </row>
    <row r="118" spans="14:14">
      <c r="N118" t="str">
        <f t="shared" si="1"/>
        <v/>
      </c>
    </row>
    <row r="119" spans="14:14">
      <c r="N119" t="str">
        <f t="shared" si="1"/>
        <v/>
      </c>
    </row>
    <row r="120" spans="14:14">
      <c r="N120" t="str">
        <f t="shared" si="1"/>
        <v/>
      </c>
    </row>
    <row r="121" spans="14:14">
      <c r="N121" t="str">
        <f t="shared" si="1"/>
        <v/>
      </c>
    </row>
    <row r="122" spans="14:14">
      <c r="N122" t="str">
        <f t="shared" si="1"/>
        <v/>
      </c>
    </row>
    <row r="123" spans="14:14">
      <c r="N123" t="str">
        <f t="shared" si="1"/>
        <v/>
      </c>
    </row>
    <row r="124" spans="14:14">
      <c r="N124" t="str">
        <f t="shared" si="1"/>
        <v/>
      </c>
    </row>
    <row r="125" spans="14:14">
      <c r="N125" t="str">
        <f t="shared" si="1"/>
        <v/>
      </c>
    </row>
    <row r="126" spans="14:14">
      <c r="N126" t="str">
        <f t="shared" si="1"/>
        <v/>
      </c>
    </row>
    <row r="127" spans="14:14">
      <c r="N127" t="str">
        <f t="shared" si="1"/>
        <v/>
      </c>
    </row>
    <row r="128" spans="14:14">
      <c r="N128" t="str">
        <f t="shared" si="1"/>
        <v/>
      </c>
    </row>
    <row r="129" spans="14:14">
      <c r="N129" t="str">
        <f t="shared" si="1"/>
        <v/>
      </c>
    </row>
    <row r="130" spans="14:14">
      <c r="N130" t="str">
        <f t="shared" si="1"/>
        <v/>
      </c>
    </row>
    <row r="131" spans="14:14">
      <c r="N131" t="str">
        <f t="shared" ref="N131:N194" si="2">IF(ISBLANK(L131), "", OR(L131:M131))</f>
        <v/>
      </c>
    </row>
    <row r="132" spans="14:14">
      <c r="N132" t="str">
        <f t="shared" si="2"/>
        <v/>
      </c>
    </row>
    <row r="133" spans="14:14">
      <c r="N133" t="str">
        <f t="shared" si="2"/>
        <v/>
      </c>
    </row>
    <row r="134" spans="14:14">
      <c r="N134" t="str">
        <f t="shared" si="2"/>
        <v/>
      </c>
    </row>
    <row r="135" spans="14:14">
      <c r="N135" t="str">
        <f t="shared" si="2"/>
        <v/>
      </c>
    </row>
    <row r="136" spans="14:14">
      <c r="N136" t="str">
        <f t="shared" si="2"/>
        <v/>
      </c>
    </row>
    <row r="137" spans="14:14">
      <c r="N137" t="str">
        <f t="shared" si="2"/>
        <v/>
      </c>
    </row>
    <row r="138" spans="14:14">
      <c r="N138" t="str">
        <f t="shared" si="2"/>
        <v/>
      </c>
    </row>
    <row r="139" spans="14:14">
      <c r="N139" t="str">
        <f t="shared" si="2"/>
        <v/>
      </c>
    </row>
    <row r="140" spans="14:14">
      <c r="N140" t="str">
        <f t="shared" si="2"/>
        <v/>
      </c>
    </row>
    <row r="141" spans="14:14">
      <c r="N141" t="str">
        <f t="shared" si="2"/>
        <v/>
      </c>
    </row>
    <row r="142" spans="14:14">
      <c r="N142" t="str">
        <f t="shared" si="2"/>
        <v/>
      </c>
    </row>
    <row r="143" spans="14:14">
      <c r="N143" t="str">
        <f t="shared" si="2"/>
        <v/>
      </c>
    </row>
    <row r="144" spans="14:14">
      <c r="N144" t="str">
        <f t="shared" si="2"/>
        <v/>
      </c>
    </row>
    <row r="145" spans="14:14">
      <c r="N145" t="str">
        <f t="shared" si="2"/>
        <v/>
      </c>
    </row>
    <row r="146" spans="14:14">
      <c r="N146" t="str">
        <f t="shared" si="2"/>
        <v/>
      </c>
    </row>
    <row r="147" spans="14:14">
      <c r="N147" t="str">
        <f t="shared" si="2"/>
        <v/>
      </c>
    </row>
    <row r="148" spans="14:14">
      <c r="N148" t="str">
        <f t="shared" si="2"/>
        <v/>
      </c>
    </row>
    <row r="149" spans="14:14">
      <c r="N149" t="str">
        <f t="shared" si="2"/>
        <v/>
      </c>
    </row>
    <row r="150" spans="14:14">
      <c r="N150" t="str">
        <f t="shared" si="2"/>
        <v/>
      </c>
    </row>
    <row r="151" spans="14:14">
      <c r="N151" t="str">
        <f t="shared" si="2"/>
        <v/>
      </c>
    </row>
    <row r="152" spans="14:14">
      <c r="N152" t="str">
        <f t="shared" si="2"/>
        <v/>
      </c>
    </row>
    <row r="153" spans="14:14">
      <c r="N153" t="str">
        <f t="shared" si="2"/>
        <v/>
      </c>
    </row>
    <row r="154" spans="14:14">
      <c r="N154" t="str">
        <f t="shared" si="2"/>
        <v/>
      </c>
    </row>
    <row r="155" spans="14:14">
      <c r="N155" t="str">
        <f t="shared" si="2"/>
        <v/>
      </c>
    </row>
    <row r="156" spans="14:14">
      <c r="N156" t="str">
        <f t="shared" si="2"/>
        <v/>
      </c>
    </row>
    <row r="157" spans="14:14">
      <c r="N157" t="str">
        <f t="shared" si="2"/>
        <v/>
      </c>
    </row>
    <row r="158" spans="14:14">
      <c r="N158" t="str">
        <f t="shared" si="2"/>
        <v/>
      </c>
    </row>
    <row r="159" spans="14:14">
      <c r="N159" t="str">
        <f t="shared" si="2"/>
        <v/>
      </c>
    </row>
    <row r="160" spans="14:14">
      <c r="N160" t="str">
        <f t="shared" si="2"/>
        <v/>
      </c>
    </row>
    <row r="161" spans="14:14">
      <c r="N161" t="str">
        <f t="shared" si="2"/>
        <v/>
      </c>
    </row>
    <row r="162" spans="14:14">
      <c r="N162" t="str">
        <f t="shared" si="2"/>
        <v/>
      </c>
    </row>
    <row r="163" spans="14:14">
      <c r="N163" t="str">
        <f t="shared" si="2"/>
        <v/>
      </c>
    </row>
    <row r="164" spans="14:14">
      <c r="N164" t="str">
        <f t="shared" si="2"/>
        <v/>
      </c>
    </row>
    <row r="165" spans="14:14">
      <c r="N165" t="str">
        <f t="shared" si="2"/>
        <v/>
      </c>
    </row>
    <row r="166" spans="14:14">
      <c r="N166" t="str">
        <f t="shared" si="2"/>
        <v/>
      </c>
    </row>
    <row r="167" spans="14:14">
      <c r="N167" t="str">
        <f t="shared" si="2"/>
        <v/>
      </c>
    </row>
    <row r="168" spans="14:14">
      <c r="N168" t="str">
        <f t="shared" si="2"/>
        <v/>
      </c>
    </row>
    <row r="169" spans="14:14">
      <c r="N169" t="str">
        <f t="shared" si="2"/>
        <v/>
      </c>
    </row>
    <row r="170" spans="14:14">
      <c r="N170" t="str">
        <f t="shared" si="2"/>
        <v/>
      </c>
    </row>
    <row r="171" spans="14:14">
      <c r="N171" t="str">
        <f t="shared" si="2"/>
        <v/>
      </c>
    </row>
    <row r="172" spans="14:14">
      <c r="N172" t="str">
        <f t="shared" si="2"/>
        <v/>
      </c>
    </row>
    <row r="173" spans="14:14">
      <c r="N173" t="str">
        <f t="shared" si="2"/>
        <v/>
      </c>
    </row>
    <row r="174" spans="14:14">
      <c r="N174" t="str">
        <f t="shared" si="2"/>
        <v/>
      </c>
    </row>
    <row r="175" spans="14:14">
      <c r="N175" t="str">
        <f t="shared" si="2"/>
        <v/>
      </c>
    </row>
    <row r="176" spans="14:14">
      <c r="N176" t="str">
        <f t="shared" si="2"/>
        <v/>
      </c>
    </row>
    <row r="177" spans="14:14">
      <c r="N177" t="str">
        <f t="shared" si="2"/>
        <v/>
      </c>
    </row>
    <row r="178" spans="14:14">
      <c r="N178" t="str">
        <f t="shared" si="2"/>
        <v/>
      </c>
    </row>
    <row r="179" spans="14:14">
      <c r="N179" t="str">
        <f t="shared" si="2"/>
        <v/>
      </c>
    </row>
    <row r="180" spans="14:14">
      <c r="N180" t="str">
        <f t="shared" si="2"/>
        <v/>
      </c>
    </row>
    <row r="181" spans="14:14">
      <c r="N181" t="str">
        <f t="shared" si="2"/>
        <v/>
      </c>
    </row>
    <row r="182" spans="14:14">
      <c r="N182" t="str">
        <f t="shared" si="2"/>
        <v/>
      </c>
    </row>
    <row r="183" spans="14:14">
      <c r="N183" t="str">
        <f t="shared" si="2"/>
        <v/>
      </c>
    </row>
    <row r="184" spans="14:14">
      <c r="N184" t="str">
        <f t="shared" si="2"/>
        <v/>
      </c>
    </row>
    <row r="185" spans="14:14">
      <c r="N185" t="str">
        <f t="shared" si="2"/>
        <v/>
      </c>
    </row>
    <row r="186" spans="14:14">
      <c r="N186" t="str">
        <f t="shared" si="2"/>
        <v/>
      </c>
    </row>
    <row r="187" spans="14:14">
      <c r="N187" t="str">
        <f t="shared" si="2"/>
        <v/>
      </c>
    </row>
    <row r="188" spans="14:14">
      <c r="N188" t="str">
        <f t="shared" si="2"/>
        <v/>
      </c>
    </row>
    <row r="189" spans="14:14">
      <c r="N189" t="str">
        <f t="shared" si="2"/>
        <v/>
      </c>
    </row>
    <row r="190" spans="14:14">
      <c r="N190" t="str">
        <f t="shared" si="2"/>
        <v/>
      </c>
    </row>
    <row r="191" spans="14:14">
      <c r="N191" t="str">
        <f t="shared" si="2"/>
        <v/>
      </c>
    </row>
    <row r="192" spans="14:14">
      <c r="N192" t="str">
        <f t="shared" si="2"/>
        <v/>
      </c>
    </row>
    <row r="193" spans="14:14">
      <c r="N193" t="str">
        <f t="shared" si="2"/>
        <v/>
      </c>
    </row>
    <row r="194" spans="14:14">
      <c r="N194" t="str">
        <f t="shared" si="2"/>
        <v/>
      </c>
    </row>
    <row r="195" spans="14:14">
      <c r="N195" t="str">
        <f t="shared" ref="N195:N258" si="3">IF(ISBLANK(L195), "", OR(L195:M195))</f>
        <v/>
      </c>
    </row>
    <row r="196" spans="14:14">
      <c r="N196" t="str">
        <f t="shared" si="3"/>
        <v/>
      </c>
    </row>
    <row r="197" spans="14:14">
      <c r="N197" t="str">
        <f t="shared" si="3"/>
        <v/>
      </c>
    </row>
    <row r="198" spans="14:14">
      <c r="N198" t="str">
        <f t="shared" si="3"/>
        <v/>
      </c>
    </row>
    <row r="199" spans="14:14">
      <c r="N199" t="str">
        <f t="shared" si="3"/>
        <v/>
      </c>
    </row>
    <row r="200" spans="14:14">
      <c r="N200" t="str">
        <f t="shared" si="3"/>
        <v/>
      </c>
    </row>
    <row r="201" spans="14:14">
      <c r="N201" t="str">
        <f t="shared" si="3"/>
        <v/>
      </c>
    </row>
    <row r="202" spans="14:14">
      <c r="N202" t="str">
        <f t="shared" si="3"/>
        <v/>
      </c>
    </row>
    <row r="203" spans="14:14">
      <c r="N203" t="str">
        <f t="shared" si="3"/>
        <v/>
      </c>
    </row>
    <row r="204" spans="14:14">
      <c r="N204" t="str">
        <f t="shared" si="3"/>
        <v/>
      </c>
    </row>
    <row r="205" spans="14:14">
      <c r="N205" t="str">
        <f t="shared" si="3"/>
        <v/>
      </c>
    </row>
    <row r="206" spans="14:14">
      <c r="N206" t="str">
        <f t="shared" si="3"/>
        <v/>
      </c>
    </row>
    <row r="207" spans="14:14">
      <c r="N207" t="str">
        <f t="shared" si="3"/>
        <v/>
      </c>
    </row>
    <row r="208" spans="14:14">
      <c r="N208" t="str">
        <f t="shared" si="3"/>
        <v/>
      </c>
    </row>
    <row r="209" spans="14:14">
      <c r="N209" t="str">
        <f t="shared" si="3"/>
        <v/>
      </c>
    </row>
    <row r="210" spans="14:14">
      <c r="N210" t="str">
        <f t="shared" si="3"/>
        <v/>
      </c>
    </row>
    <row r="211" spans="14:14">
      <c r="N211" t="str">
        <f t="shared" si="3"/>
        <v/>
      </c>
    </row>
    <row r="212" spans="14:14">
      <c r="N212" t="str">
        <f t="shared" si="3"/>
        <v/>
      </c>
    </row>
    <row r="213" spans="14:14">
      <c r="N213" t="str">
        <f t="shared" si="3"/>
        <v/>
      </c>
    </row>
    <row r="214" spans="14:14">
      <c r="N214" t="str">
        <f t="shared" si="3"/>
        <v/>
      </c>
    </row>
    <row r="215" spans="14:14">
      <c r="N215" t="str">
        <f t="shared" si="3"/>
        <v/>
      </c>
    </row>
    <row r="216" spans="14:14">
      <c r="N216" t="str">
        <f t="shared" si="3"/>
        <v/>
      </c>
    </row>
    <row r="217" spans="14:14">
      <c r="N217" t="str">
        <f t="shared" si="3"/>
        <v/>
      </c>
    </row>
    <row r="218" spans="14:14">
      <c r="N218" t="str">
        <f t="shared" si="3"/>
        <v/>
      </c>
    </row>
    <row r="219" spans="14:14">
      <c r="N219" t="str">
        <f t="shared" si="3"/>
        <v/>
      </c>
    </row>
    <row r="220" spans="14:14">
      <c r="N220" t="str">
        <f t="shared" si="3"/>
        <v/>
      </c>
    </row>
    <row r="221" spans="14:14">
      <c r="N221" t="str">
        <f t="shared" si="3"/>
        <v/>
      </c>
    </row>
    <row r="222" spans="14:14">
      <c r="N222" t="str">
        <f t="shared" si="3"/>
        <v/>
      </c>
    </row>
    <row r="223" spans="14:14">
      <c r="N223" t="str">
        <f t="shared" si="3"/>
        <v/>
      </c>
    </row>
    <row r="224" spans="14:14">
      <c r="N224" t="str">
        <f t="shared" si="3"/>
        <v/>
      </c>
    </row>
    <row r="225" spans="14:14">
      <c r="N225" t="str">
        <f t="shared" si="3"/>
        <v/>
      </c>
    </row>
    <row r="226" spans="14:14">
      <c r="N226" t="str">
        <f t="shared" si="3"/>
        <v/>
      </c>
    </row>
    <row r="227" spans="14:14">
      <c r="N227" t="str">
        <f t="shared" si="3"/>
        <v/>
      </c>
    </row>
    <row r="228" spans="14:14">
      <c r="N228" t="str">
        <f t="shared" si="3"/>
        <v/>
      </c>
    </row>
    <row r="229" spans="14:14">
      <c r="N229" t="str">
        <f t="shared" si="3"/>
        <v/>
      </c>
    </row>
    <row r="230" spans="14:14">
      <c r="N230" t="str">
        <f t="shared" si="3"/>
        <v/>
      </c>
    </row>
    <row r="231" spans="14:14">
      <c r="N231" t="str">
        <f t="shared" si="3"/>
        <v/>
      </c>
    </row>
    <row r="232" spans="14:14">
      <c r="N232" t="str">
        <f t="shared" si="3"/>
        <v/>
      </c>
    </row>
    <row r="233" spans="14:14">
      <c r="N233" t="str">
        <f t="shared" si="3"/>
        <v/>
      </c>
    </row>
    <row r="234" spans="14:14">
      <c r="N234" t="str">
        <f t="shared" si="3"/>
        <v/>
      </c>
    </row>
    <row r="235" spans="14:14">
      <c r="N235" t="str">
        <f t="shared" si="3"/>
        <v/>
      </c>
    </row>
    <row r="236" spans="14:14">
      <c r="N236" t="str">
        <f t="shared" si="3"/>
        <v/>
      </c>
    </row>
    <row r="237" spans="14:14">
      <c r="N237" t="str">
        <f t="shared" si="3"/>
        <v/>
      </c>
    </row>
    <row r="238" spans="14:14">
      <c r="N238" t="str">
        <f t="shared" si="3"/>
        <v/>
      </c>
    </row>
    <row r="239" spans="14:14">
      <c r="N239" t="str">
        <f t="shared" si="3"/>
        <v/>
      </c>
    </row>
    <row r="240" spans="14:14">
      <c r="N240" t="str">
        <f t="shared" si="3"/>
        <v/>
      </c>
    </row>
    <row r="241" spans="14:14">
      <c r="N241" t="str">
        <f t="shared" si="3"/>
        <v/>
      </c>
    </row>
    <row r="242" spans="14:14">
      <c r="N242" t="str">
        <f t="shared" si="3"/>
        <v/>
      </c>
    </row>
    <row r="243" spans="14:14">
      <c r="N243" t="str">
        <f t="shared" si="3"/>
        <v/>
      </c>
    </row>
    <row r="244" spans="14:14">
      <c r="N244" t="str">
        <f t="shared" si="3"/>
        <v/>
      </c>
    </row>
    <row r="245" spans="14:14">
      <c r="N245" t="str">
        <f t="shared" si="3"/>
        <v/>
      </c>
    </row>
    <row r="246" spans="14:14">
      <c r="N246" t="str">
        <f t="shared" si="3"/>
        <v/>
      </c>
    </row>
    <row r="247" spans="14:14">
      <c r="N247" t="str">
        <f t="shared" si="3"/>
        <v/>
      </c>
    </row>
    <row r="248" spans="14:14">
      <c r="N248" t="str">
        <f t="shared" si="3"/>
        <v/>
      </c>
    </row>
    <row r="249" spans="14:14">
      <c r="N249" t="str">
        <f t="shared" si="3"/>
        <v/>
      </c>
    </row>
    <row r="250" spans="14:14">
      <c r="N250" t="str">
        <f t="shared" si="3"/>
        <v/>
      </c>
    </row>
    <row r="251" spans="14:14">
      <c r="N251" t="str">
        <f t="shared" si="3"/>
        <v/>
      </c>
    </row>
    <row r="252" spans="14:14">
      <c r="N252" t="str">
        <f t="shared" si="3"/>
        <v/>
      </c>
    </row>
    <row r="253" spans="14:14">
      <c r="N253" t="str">
        <f t="shared" si="3"/>
        <v/>
      </c>
    </row>
    <row r="254" spans="14:14">
      <c r="N254" t="str">
        <f t="shared" si="3"/>
        <v/>
      </c>
    </row>
    <row r="255" spans="14:14">
      <c r="N255" t="str">
        <f t="shared" si="3"/>
        <v/>
      </c>
    </row>
    <row r="256" spans="14:14">
      <c r="N256" t="str">
        <f t="shared" si="3"/>
        <v/>
      </c>
    </row>
    <row r="257" spans="14:14">
      <c r="N257" t="str">
        <f t="shared" si="3"/>
        <v/>
      </c>
    </row>
    <row r="258" spans="14:14">
      <c r="N258" t="str">
        <f t="shared" si="3"/>
        <v/>
      </c>
    </row>
    <row r="259" spans="14:14">
      <c r="N259" t="str">
        <f t="shared" ref="N259:N322" si="4">IF(ISBLANK(L259), "", OR(L259:M259))</f>
        <v/>
      </c>
    </row>
    <row r="260" spans="14:14">
      <c r="N260" t="str">
        <f t="shared" si="4"/>
        <v/>
      </c>
    </row>
    <row r="261" spans="14:14">
      <c r="N261" t="str">
        <f t="shared" si="4"/>
        <v/>
      </c>
    </row>
    <row r="262" spans="14:14">
      <c r="N262" t="str">
        <f t="shared" si="4"/>
        <v/>
      </c>
    </row>
    <row r="263" spans="14:14">
      <c r="N263" t="str">
        <f t="shared" si="4"/>
        <v/>
      </c>
    </row>
    <row r="264" spans="14:14">
      <c r="N264" t="str">
        <f t="shared" si="4"/>
        <v/>
      </c>
    </row>
    <row r="265" spans="14:14">
      <c r="N265" t="str">
        <f t="shared" si="4"/>
        <v/>
      </c>
    </row>
    <row r="266" spans="14:14">
      <c r="N266" t="str">
        <f t="shared" si="4"/>
        <v/>
      </c>
    </row>
    <row r="267" spans="14:14">
      <c r="N267" t="str">
        <f t="shared" si="4"/>
        <v/>
      </c>
    </row>
    <row r="268" spans="14:14">
      <c r="N268" t="str">
        <f t="shared" si="4"/>
        <v/>
      </c>
    </row>
    <row r="269" spans="14:14">
      <c r="N269" t="str">
        <f t="shared" si="4"/>
        <v/>
      </c>
    </row>
    <row r="270" spans="14:14">
      <c r="N270" t="str">
        <f t="shared" si="4"/>
        <v/>
      </c>
    </row>
    <row r="271" spans="14:14">
      <c r="N271" t="str">
        <f t="shared" si="4"/>
        <v/>
      </c>
    </row>
    <row r="272" spans="14:14">
      <c r="N272" t="str">
        <f t="shared" si="4"/>
        <v/>
      </c>
    </row>
    <row r="273" spans="14:14">
      <c r="N273" t="str">
        <f t="shared" si="4"/>
        <v/>
      </c>
    </row>
    <row r="274" spans="14:14">
      <c r="N274" t="str">
        <f t="shared" si="4"/>
        <v/>
      </c>
    </row>
    <row r="275" spans="14:14">
      <c r="N275" t="str">
        <f t="shared" si="4"/>
        <v/>
      </c>
    </row>
    <row r="276" spans="14:14">
      <c r="N276" t="str">
        <f t="shared" si="4"/>
        <v/>
      </c>
    </row>
    <row r="277" spans="14:14">
      <c r="N277" t="str">
        <f t="shared" si="4"/>
        <v/>
      </c>
    </row>
    <row r="278" spans="14:14">
      <c r="N278" t="str">
        <f t="shared" si="4"/>
        <v/>
      </c>
    </row>
    <row r="279" spans="14:14">
      <c r="N279" t="str">
        <f t="shared" si="4"/>
        <v/>
      </c>
    </row>
    <row r="280" spans="14:14">
      <c r="N280" t="str">
        <f t="shared" si="4"/>
        <v/>
      </c>
    </row>
    <row r="281" spans="14:14">
      <c r="N281" t="str">
        <f t="shared" si="4"/>
        <v/>
      </c>
    </row>
    <row r="282" spans="14:14">
      <c r="N282" t="str">
        <f t="shared" si="4"/>
        <v/>
      </c>
    </row>
    <row r="283" spans="14:14">
      <c r="N283" t="str">
        <f t="shared" si="4"/>
        <v/>
      </c>
    </row>
    <row r="284" spans="14:14">
      <c r="N284" t="str">
        <f t="shared" si="4"/>
        <v/>
      </c>
    </row>
    <row r="285" spans="14:14">
      <c r="N285" t="str">
        <f t="shared" si="4"/>
        <v/>
      </c>
    </row>
    <row r="286" spans="14:14">
      <c r="N286" t="str">
        <f t="shared" si="4"/>
        <v/>
      </c>
    </row>
    <row r="287" spans="14:14">
      <c r="N287" t="str">
        <f t="shared" si="4"/>
        <v/>
      </c>
    </row>
    <row r="288" spans="14:14">
      <c r="N288" t="str">
        <f t="shared" si="4"/>
        <v/>
      </c>
    </row>
    <row r="289" spans="14:14">
      <c r="N289" t="str">
        <f t="shared" si="4"/>
        <v/>
      </c>
    </row>
    <row r="290" spans="14:14">
      <c r="N290" t="str">
        <f t="shared" si="4"/>
        <v/>
      </c>
    </row>
    <row r="291" spans="14:14">
      <c r="N291" t="str">
        <f t="shared" si="4"/>
        <v/>
      </c>
    </row>
    <row r="292" spans="14:14">
      <c r="N292" t="str">
        <f t="shared" si="4"/>
        <v/>
      </c>
    </row>
    <row r="293" spans="14:14">
      <c r="N293" t="str">
        <f t="shared" si="4"/>
        <v/>
      </c>
    </row>
    <row r="294" spans="14:14">
      <c r="N294" t="str">
        <f t="shared" si="4"/>
        <v/>
      </c>
    </row>
    <row r="295" spans="14:14">
      <c r="N295" t="str">
        <f t="shared" si="4"/>
        <v/>
      </c>
    </row>
    <row r="296" spans="14:14">
      <c r="N296" t="str">
        <f t="shared" si="4"/>
        <v/>
      </c>
    </row>
    <row r="297" spans="14:14">
      <c r="N297" t="str">
        <f t="shared" si="4"/>
        <v/>
      </c>
    </row>
    <row r="298" spans="14:14">
      <c r="N298" t="str">
        <f t="shared" si="4"/>
        <v/>
      </c>
    </row>
    <row r="299" spans="14:14">
      <c r="N299" t="str">
        <f t="shared" si="4"/>
        <v/>
      </c>
    </row>
    <row r="300" spans="14:14">
      <c r="N300" t="str">
        <f t="shared" si="4"/>
        <v/>
      </c>
    </row>
    <row r="301" spans="14:14">
      <c r="N301" t="str">
        <f t="shared" si="4"/>
        <v/>
      </c>
    </row>
    <row r="302" spans="14:14">
      <c r="N302" t="str">
        <f t="shared" si="4"/>
        <v/>
      </c>
    </row>
    <row r="303" spans="14:14">
      <c r="N303" t="str">
        <f t="shared" si="4"/>
        <v/>
      </c>
    </row>
    <row r="304" spans="14:14">
      <c r="N304" t="str">
        <f t="shared" si="4"/>
        <v/>
      </c>
    </row>
    <row r="305" spans="14:14">
      <c r="N305" t="str">
        <f t="shared" si="4"/>
        <v/>
      </c>
    </row>
    <row r="306" spans="14:14">
      <c r="N306" t="str">
        <f t="shared" si="4"/>
        <v/>
      </c>
    </row>
    <row r="307" spans="14:14">
      <c r="N307" t="str">
        <f t="shared" si="4"/>
        <v/>
      </c>
    </row>
    <row r="308" spans="14:14">
      <c r="N308" t="str">
        <f t="shared" si="4"/>
        <v/>
      </c>
    </row>
    <row r="309" spans="14:14">
      <c r="N309" t="str">
        <f t="shared" si="4"/>
        <v/>
      </c>
    </row>
    <row r="310" spans="14:14">
      <c r="N310" t="str">
        <f t="shared" si="4"/>
        <v/>
      </c>
    </row>
    <row r="311" spans="14:14">
      <c r="N311" t="str">
        <f t="shared" si="4"/>
        <v/>
      </c>
    </row>
    <row r="312" spans="14:14">
      <c r="N312" t="str">
        <f t="shared" si="4"/>
        <v/>
      </c>
    </row>
    <row r="313" spans="14:14">
      <c r="N313" t="str">
        <f t="shared" si="4"/>
        <v/>
      </c>
    </row>
    <row r="314" spans="14:14">
      <c r="N314" t="str">
        <f t="shared" si="4"/>
        <v/>
      </c>
    </row>
    <row r="315" spans="14:14">
      <c r="N315" t="str">
        <f t="shared" si="4"/>
        <v/>
      </c>
    </row>
    <row r="316" spans="14:14">
      <c r="N316" t="str">
        <f t="shared" si="4"/>
        <v/>
      </c>
    </row>
    <row r="317" spans="14:14">
      <c r="N317" t="str">
        <f t="shared" si="4"/>
        <v/>
      </c>
    </row>
    <row r="318" spans="14:14">
      <c r="N318" t="str">
        <f t="shared" si="4"/>
        <v/>
      </c>
    </row>
    <row r="319" spans="14:14">
      <c r="N319" t="str">
        <f t="shared" si="4"/>
        <v/>
      </c>
    </row>
    <row r="320" spans="14:14">
      <c r="N320" t="str">
        <f t="shared" si="4"/>
        <v/>
      </c>
    </row>
    <row r="321" spans="14:14">
      <c r="N321" t="str">
        <f t="shared" si="4"/>
        <v/>
      </c>
    </row>
    <row r="322" spans="14:14">
      <c r="N322" t="str">
        <f t="shared" si="4"/>
        <v/>
      </c>
    </row>
    <row r="323" spans="14:14">
      <c r="N323" t="str">
        <f t="shared" ref="N323:N386" si="5">IF(ISBLANK(L323), "", OR(L323:M323))</f>
        <v/>
      </c>
    </row>
    <row r="324" spans="14:14">
      <c r="N324" t="str">
        <f t="shared" si="5"/>
        <v/>
      </c>
    </row>
    <row r="325" spans="14:14">
      <c r="N325" t="str">
        <f t="shared" si="5"/>
        <v/>
      </c>
    </row>
    <row r="326" spans="14:14">
      <c r="N326" t="str">
        <f t="shared" si="5"/>
        <v/>
      </c>
    </row>
    <row r="327" spans="14:14">
      <c r="N327" t="str">
        <f t="shared" si="5"/>
        <v/>
      </c>
    </row>
    <row r="328" spans="14:14">
      <c r="N328" t="str">
        <f t="shared" si="5"/>
        <v/>
      </c>
    </row>
    <row r="329" spans="14:14">
      <c r="N329" t="str">
        <f t="shared" si="5"/>
        <v/>
      </c>
    </row>
    <row r="330" spans="14:14">
      <c r="N330" t="str">
        <f t="shared" si="5"/>
        <v/>
      </c>
    </row>
    <row r="331" spans="14:14">
      <c r="N331" t="str">
        <f t="shared" si="5"/>
        <v/>
      </c>
    </row>
    <row r="332" spans="14:14">
      <c r="N332" t="str">
        <f t="shared" si="5"/>
        <v/>
      </c>
    </row>
    <row r="333" spans="14:14">
      <c r="N333" t="str">
        <f t="shared" si="5"/>
        <v/>
      </c>
    </row>
    <row r="334" spans="14:14">
      <c r="N334" t="str">
        <f t="shared" si="5"/>
        <v/>
      </c>
    </row>
    <row r="335" spans="14:14">
      <c r="N335" t="str">
        <f t="shared" si="5"/>
        <v/>
      </c>
    </row>
    <row r="336" spans="14:14">
      <c r="N336" t="str">
        <f t="shared" si="5"/>
        <v/>
      </c>
    </row>
    <row r="337" spans="14:14">
      <c r="N337" t="str">
        <f t="shared" si="5"/>
        <v/>
      </c>
    </row>
    <row r="338" spans="14:14">
      <c r="N338" t="str">
        <f t="shared" si="5"/>
        <v/>
      </c>
    </row>
    <row r="339" spans="14:14">
      <c r="N339" t="str">
        <f t="shared" si="5"/>
        <v/>
      </c>
    </row>
    <row r="340" spans="14:14">
      <c r="N340" t="str">
        <f t="shared" si="5"/>
        <v/>
      </c>
    </row>
    <row r="341" spans="14:14">
      <c r="N341" t="str">
        <f t="shared" si="5"/>
        <v/>
      </c>
    </row>
    <row r="342" spans="14:14">
      <c r="N342" t="str">
        <f t="shared" si="5"/>
        <v/>
      </c>
    </row>
    <row r="343" spans="14:14">
      <c r="N343" t="str">
        <f t="shared" si="5"/>
        <v/>
      </c>
    </row>
    <row r="344" spans="14:14">
      <c r="N344" t="str">
        <f t="shared" si="5"/>
        <v/>
      </c>
    </row>
    <row r="345" spans="14:14">
      <c r="N345" t="str">
        <f t="shared" si="5"/>
        <v/>
      </c>
    </row>
    <row r="346" spans="14:14">
      <c r="N346" t="str">
        <f t="shared" si="5"/>
        <v/>
      </c>
    </row>
    <row r="347" spans="14:14">
      <c r="N347" t="str">
        <f t="shared" si="5"/>
        <v/>
      </c>
    </row>
    <row r="348" spans="14:14">
      <c r="N348" t="str">
        <f t="shared" si="5"/>
        <v/>
      </c>
    </row>
    <row r="349" spans="14:14">
      <c r="N349" t="str">
        <f t="shared" si="5"/>
        <v/>
      </c>
    </row>
    <row r="350" spans="14:14">
      <c r="N350" t="str">
        <f t="shared" si="5"/>
        <v/>
      </c>
    </row>
    <row r="351" spans="14:14">
      <c r="N351" t="str">
        <f t="shared" si="5"/>
        <v/>
      </c>
    </row>
    <row r="352" spans="14:14">
      <c r="N352" t="str">
        <f t="shared" si="5"/>
        <v/>
      </c>
    </row>
    <row r="353" spans="14:14">
      <c r="N353" t="str">
        <f t="shared" si="5"/>
        <v/>
      </c>
    </row>
    <row r="354" spans="14:14">
      <c r="N354" t="str">
        <f t="shared" si="5"/>
        <v/>
      </c>
    </row>
    <row r="355" spans="14:14">
      <c r="N355" t="str">
        <f t="shared" si="5"/>
        <v/>
      </c>
    </row>
    <row r="356" spans="14:14">
      <c r="N356" t="str">
        <f t="shared" si="5"/>
        <v/>
      </c>
    </row>
    <row r="357" spans="14:14">
      <c r="N357" t="str">
        <f t="shared" si="5"/>
        <v/>
      </c>
    </row>
    <row r="358" spans="14:14">
      <c r="N358" t="str">
        <f t="shared" si="5"/>
        <v/>
      </c>
    </row>
    <row r="359" spans="14:14">
      <c r="N359" t="str">
        <f t="shared" si="5"/>
        <v/>
      </c>
    </row>
    <row r="360" spans="14:14">
      <c r="N360" t="str">
        <f t="shared" si="5"/>
        <v/>
      </c>
    </row>
    <row r="361" spans="14:14">
      <c r="N361" t="str">
        <f t="shared" si="5"/>
        <v/>
      </c>
    </row>
    <row r="362" spans="14:14">
      <c r="N362" t="str">
        <f t="shared" si="5"/>
        <v/>
      </c>
    </row>
    <row r="363" spans="14:14">
      <c r="N363" t="str">
        <f t="shared" si="5"/>
        <v/>
      </c>
    </row>
    <row r="364" spans="14:14">
      <c r="N364" t="str">
        <f t="shared" si="5"/>
        <v/>
      </c>
    </row>
    <row r="365" spans="14:14">
      <c r="N365" t="str">
        <f t="shared" si="5"/>
        <v/>
      </c>
    </row>
    <row r="366" spans="14:14">
      <c r="N366" t="str">
        <f t="shared" si="5"/>
        <v/>
      </c>
    </row>
    <row r="367" spans="14:14">
      <c r="N367" t="str">
        <f t="shared" si="5"/>
        <v/>
      </c>
    </row>
    <row r="368" spans="14:14">
      <c r="N368" t="str">
        <f t="shared" si="5"/>
        <v/>
      </c>
    </row>
    <row r="369" spans="14:14">
      <c r="N369" t="str">
        <f t="shared" si="5"/>
        <v/>
      </c>
    </row>
    <row r="370" spans="14:14">
      <c r="N370" t="str">
        <f t="shared" si="5"/>
        <v/>
      </c>
    </row>
    <row r="371" spans="14:14">
      <c r="N371" t="str">
        <f t="shared" si="5"/>
        <v/>
      </c>
    </row>
    <row r="372" spans="14:14">
      <c r="N372" t="str">
        <f t="shared" si="5"/>
        <v/>
      </c>
    </row>
    <row r="373" spans="14:14">
      <c r="N373" t="str">
        <f t="shared" si="5"/>
        <v/>
      </c>
    </row>
    <row r="374" spans="14:14">
      <c r="N374" t="str">
        <f t="shared" si="5"/>
        <v/>
      </c>
    </row>
    <row r="375" spans="14:14">
      <c r="N375" t="str">
        <f t="shared" si="5"/>
        <v/>
      </c>
    </row>
    <row r="376" spans="14:14">
      <c r="N376" t="str">
        <f t="shared" si="5"/>
        <v/>
      </c>
    </row>
    <row r="377" spans="14:14">
      <c r="N377" t="str">
        <f t="shared" si="5"/>
        <v/>
      </c>
    </row>
    <row r="378" spans="14:14">
      <c r="N378" t="str">
        <f t="shared" si="5"/>
        <v/>
      </c>
    </row>
    <row r="379" spans="14:14">
      <c r="N379" t="str">
        <f t="shared" si="5"/>
        <v/>
      </c>
    </row>
    <row r="380" spans="14:14">
      <c r="N380" t="str">
        <f t="shared" si="5"/>
        <v/>
      </c>
    </row>
    <row r="381" spans="14:14">
      <c r="N381" t="str">
        <f t="shared" si="5"/>
        <v/>
      </c>
    </row>
    <row r="382" spans="14:14">
      <c r="N382" t="str">
        <f t="shared" si="5"/>
        <v/>
      </c>
    </row>
    <row r="383" spans="14:14">
      <c r="N383" t="str">
        <f t="shared" si="5"/>
        <v/>
      </c>
    </row>
    <row r="384" spans="14:14">
      <c r="N384" t="str">
        <f t="shared" si="5"/>
        <v/>
      </c>
    </row>
    <row r="385" spans="14:14">
      <c r="N385" t="str">
        <f t="shared" si="5"/>
        <v/>
      </c>
    </row>
    <row r="386" spans="14:14">
      <c r="N386" t="str">
        <f t="shared" si="5"/>
        <v/>
      </c>
    </row>
    <row r="387" spans="14:14">
      <c r="N387" t="str">
        <f t="shared" ref="N387:N450" si="6">IF(ISBLANK(L387), "", OR(L387:M387))</f>
        <v/>
      </c>
    </row>
    <row r="388" spans="14:14">
      <c r="N388" t="str">
        <f t="shared" si="6"/>
        <v/>
      </c>
    </row>
    <row r="389" spans="14:14">
      <c r="N389" t="str">
        <f t="shared" si="6"/>
        <v/>
      </c>
    </row>
    <row r="390" spans="14:14">
      <c r="N390" t="str">
        <f t="shared" si="6"/>
        <v/>
      </c>
    </row>
    <row r="391" spans="14:14">
      <c r="N391" t="str">
        <f t="shared" si="6"/>
        <v/>
      </c>
    </row>
    <row r="392" spans="14:14">
      <c r="N392" t="str">
        <f t="shared" si="6"/>
        <v/>
      </c>
    </row>
    <row r="393" spans="14:14">
      <c r="N393" t="str">
        <f t="shared" si="6"/>
        <v/>
      </c>
    </row>
    <row r="394" spans="14:14">
      <c r="N394" t="str">
        <f t="shared" si="6"/>
        <v/>
      </c>
    </row>
    <row r="395" spans="14:14">
      <c r="N395" t="str">
        <f t="shared" si="6"/>
        <v/>
      </c>
    </row>
    <row r="396" spans="14:14">
      <c r="N396" t="str">
        <f t="shared" si="6"/>
        <v/>
      </c>
    </row>
    <row r="397" spans="14:14">
      <c r="N397" t="str">
        <f t="shared" si="6"/>
        <v/>
      </c>
    </row>
    <row r="398" spans="14:14">
      <c r="N398" t="str">
        <f t="shared" si="6"/>
        <v/>
      </c>
    </row>
    <row r="399" spans="14:14">
      <c r="N399" t="str">
        <f t="shared" si="6"/>
        <v/>
      </c>
    </row>
    <row r="400" spans="14:14">
      <c r="N400" t="str">
        <f t="shared" si="6"/>
        <v/>
      </c>
    </row>
    <row r="401" spans="14:14">
      <c r="N401" t="str">
        <f t="shared" si="6"/>
        <v/>
      </c>
    </row>
    <row r="402" spans="14:14">
      <c r="N402" t="str">
        <f t="shared" si="6"/>
        <v/>
      </c>
    </row>
    <row r="403" spans="14:14">
      <c r="N403" t="str">
        <f t="shared" si="6"/>
        <v/>
      </c>
    </row>
    <row r="404" spans="14:14">
      <c r="N404" t="str">
        <f t="shared" si="6"/>
        <v/>
      </c>
    </row>
    <row r="405" spans="14:14">
      <c r="N405" t="str">
        <f t="shared" si="6"/>
        <v/>
      </c>
    </row>
    <row r="406" spans="14:14">
      <c r="N406" t="str">
        <f t="shared" si="6"/>
        <v/>
      </c>
    </row>
    <row r="407" spans="14:14">
      <c r="N407" t="str">
        <f t="shared" si="6"/>
        <v/>
      </c>
    </row>
    <row r="408" spans="14:14">
      <c r="N408" t="str">
        <f t="shared" si="6"/>
        <v/>
      </c>
    </row>
    <row r="409" spans="14:14">
      <c r="N409" t="str">
        <f t="shared" si="6"/>
        <v/>
      </c>
    </row>
    <row r="410" spans="14:14">
      <c r="N410" t="str">
        <f t="shared" si="6"/>
        <v/>
      </c>
    </row>
    <row r="411" spans="14:14">
      <c r="N411" t="str">
        <f t="shared" si="6"/>
        <v/>
      </c>
    </row>
    <row r="412" spans="14:14">
      <c r="N412" t="str">
        <f t="shared" si="6"/>
        <v/>
      </c>
    </row>
    <row r="413" spans="14:14">
      <c r="N413" t="str">
        <f t="shared" si="6"/>
        <v/>
      </c>
    </row>
    <row r="414" spans="14:14">
      <c r="N414" t="str">
        <f t="shared" si="6"/>
        <v/>
      </c>
    </row>
    <row r="415" spans="14:14">
      <c r="N415" t="str">
        <f t="shared" si="6"/>
        <v/>
      </c>
    </row>
    <row r="416" spans="14:14">
      <c r="N416" t="str">
        <f t="shared" si="6"/>
        <v/>
      </c>
    </row>
    <row r="417" spans="14:14">
      <c r="N417" t="str">
        <f t="shared" si="6"/>
        <v/>
      </c>
    </row>
    <row r="418" spans="14:14">
      <c r="N418" t="str">
        <f t="shared" si="6"/>
        <v/>
      </c>
    </row>
    <row r="419" spans="14:14">
      <c r="N419" t="str">
        <f t="shared" si="6"/>
        <v/>
      </c>
    </row>
    <row r="420" spans="14:14">
      <c r="N420" t="str">
        <f t="shared" si="6"/>
        <v/>
      </c>
    </row>
    <row r="421" spans="14:14">
      <c r="N421" t="str">
        <f t="shared" si="6"/>
        <v/>
      </c>
    </row>
    <row r="422" spans="14:14">
      <c r="N422" t="str">
        <f t="shared" si="6"/>
        <v/>
      </c>
    </row>
    <row r="423" spans="14:14">
      <c r="N423" t="str">
        <f t="shared" si="6"/>
        <v/>
      </c>
    </row>
    <row r="424" spans="14:14">
      <c r="N424" t="str">
        <f t="shared" si="6"/>
        <v/>
      </c>
    </row>
    <row r="425" spans="14:14">
      <c r="N425" t="str">
        <f t="shared" si="6"/>
        <v/>
      </c>
    </row>
    <row r="426" spans="14:14">
      <c r="N426" t="str">
        <f t="shared" si="6"/>
        <v/>
      </c>
    </row>
    <row r="427" spans="14:14">
      <c r="N427" t="str">
        <f t="shared" si="6"/>
        <v/>
      </c>
    </row>
    <row r="428" spans="14:14">
      <c r="N428" t="str">
        <f t="shared" si="6"/>
        <v/>
      </c>
    </row>
    <row r="429" spans="14:14">
      <c r="N429" t="str">
        <f t="shared" si="6"/>
        <v/>
      </c>
    </row>
    <row r="430" spans="14:14">
      <c r="N430" t="str">
        <f t="shared" si="6"/>
        <v/>
      </c>
    </row>
    <row r="431" spans="14:14">
      <c r="N431" t="str">
        <f t="shared" si="6"/>
        <v/>
      </c>
    </row>
    <row r="432" spans="14:14">
      <c r="N432" t="str">
        <f t="shared" si="6"/>
        <v/>
      </c>
    </row>
    <row r="433" spans="14:14">
      <c r="N433" t="str">
        <f t="shared" si="6"/>
        <v/>
      </c>
    </row>
    <row r="434" spans="14:14">
      <c r="N434" t="str">
        <f t="shared" si="6"/>
        <v/>
      </c>
    </row>
    <row r="435" spans="14:14">
      <c r="N435" t="str">
        <f t="shared" si="6"/>
        <v/>
      </c>
    </row>
    <row r="436" spans="14:14">
      <c r="N436" t="str">
        <f t="shared" si="6"/>
        <v/>
      </c>
    </row>
    <row r="437" spans="14:14">
      <c r="N437" t="str">
        <f t="shared" si="6"/>
        <v/>
      </c>
    </row>
    <row r="438" spans="14:14">
      <c r="N438" t="str">
        <f t="shared" si="6"/>
        <v/>
      </c>
    </row>
    <row r="439" spans="14:14">
      <c r="N439" t="str">
        <f t="shared" si="6"/>
        <v/>
      </c>
    </row>
    <row r="440" spans="14:14">
      <c r="N440" t="str">
        <f t="shared" si="6"/>
        <v/>
      </c>
    </row>
    <row r="441" spans="14:14">
      <c r="N441" t="str">
        <f t="shared" si="6"/>
        <v/>
      </c>
    </row>
    <row r="442" spans="14:14">
      <c r="N442" t="str">
        <f t="shared" si="6"/>
        <v/>
      </c>
    </row>
    <row r="443" spans="14:14">
      <c r="N443" t="str">
        <f t="shared" si="6"/>
        <v/>
      </c>
    </row>
    <row r="444" spans="14:14">
      <c r="N444" t="str">
        <f t="shared" si="6"/>
        <v/>
      </c>
    </row>
    <row r="445" spans="14:14">
      <c r="N445" t="str">
        <f t="shared" si="6"/>
        <v/>
      </c>
    </row>
    <row r="446" spans="14:14">
      <c r="N446" t="str">
        <f t="shared" si="6"/>
        <v/>
      </c>
    </row>
    <row r="447" spans="14:14">
      <c r="N447" t="str">
        <f t="shared" si="6"/>
        <v/>
      </c>
    </row>
    <row r="448" spans="14:14">
      <c r="N448" t="str">
        <f t="shared" si="6"/>
        <v/>
      </c>
    </row>
    <row r="449" spans="14:14">
      <c r="N449" t="str">
        <f t="shared" si="6"/>
        <v/>
      </c>
    </row>
    <row r="450" spans="14:14">
      <c r="N450" t="str">
        <f t="shared" si="6"/>
        <v/>
      </c>
    </row>
    <row r="451" spans="14:14">
      <c r="N451" t="str">
        <f t="shared" ref="N451:N501" si="7">IF(ISBLANK(L451), "", OR(L451:M451))</f>
        <v/>
      </c>
    </row>
    <row r="452" spans="14:14">
      <c r="N452" t="str">
        <f t="shared" si="7"/>
        <v/>
      </c>
    </row>
    <row r="453" spans="14:14">
      <c r="N453" t="str">
        <f t="shared" si="7"/>
        <v/>
      </c>
    </row>
    <row r="454" spans="14:14">
      <c r="N454" t="str">
        <f t="shared" si="7"/>
        <v/>
      </c>
    </row>
    <row r="455" spans="14:14">
      <c r="N455" t="str">
        <f t="shared" si="7"/>
        <v/>
      </c>
    </row>
    <row r="456" spans="14:14">
      <c r="N456" t="str">
        <f t="shared" si="7"/>
        <v/>
      </c>
    </row>
    <row r="457" spans="14:14">
      <c r="N457" t="str">
        <f t="shared" si="7"/>
        <v/>
      </c>
    </row>
    <row r="458" spans="14:14">
      <c r="N458" t="str">
        <f t="shared" si="7"/>
        <v/>
      </c>
    </row>
    <row r="459" spans="14:14">
      <c r="N459" t="str">
        <f t="shared" si="7"/>
        <v/>
      </c>
    </row>
    <row r="460" spans="14:14">
      <c r="N460" t="str">
        <f t="shared" si="7"/>
        <v/>
      </c>
    </row>
    <row r="461" spans="14:14">
      <c r="N461" t="str">
        <f t="shared" si="7"/>
        <v/>
      </c>
    </row>
    <row r="462" spans="14:14">
      <c r="N462" t="str">
        <f t="shared" si="7"/>
        <v/>
      </c>
    </row>
    <row r="463" spans="14:14">
      <c r="N463" t="str">
        <f t="shared" si="7"/>
        <v/>
      </c>
    </row>
    <row r="464" spans="14:14">
      <c r="N464" t="str">
        <f t="shared" si="7"/>
        <v/>
      </c>
    </row>
    <row r="465" spans="14:14">
      <c r="N465" t="str">
        <f t="shared" si="7"/>
        <v/>
      </c>
    </row>
    <row r="466" spans="14:14">
      <c r="N466" t="str">
        <f t="shared" si="7"/>
        <v/>
      </c>
    </row>
    <row r="467" spans="14:14">
      <c r="N467" t="str">
        <f t="shared" si="7"/>
        <v/>
      </c>
    </row>
    <row r="468" spans="14:14">
      <c r="N468" t="str">
        <f t="shared" si="7"/>
        <v/>
      </c>
    </row>
    <row r="469" spans="14:14">
      <c r="N469" t="str">
        <f t="shared" si="7"/>
        <v/>
      </c>
    </row>
    <row r="470" spans="14:14">
      <c r="N470" t="str">
        <f t="shared" si="7"/>
        <v/>
      </c>
    </row>
    <row r="471" spans="14:14">
      <c r="N471" t="str">
        <f t="shared" si="7"/>
        <v/>
      </c>
    </row>
    <row r="472" spans="14:14">
      <c r="N472" t="str">
        <f t="shared" si="7"/>
        <v/>
      </c>
    </row>
    <row r="473" spans="14:14">
      <c r="N473" t="str">
        <f t="shared" si="7"/>
        <v/>
      </c>
    </row>
    <row r="474" spans="14:14">
      <c r="N474" t="str">
        <f t="shared" si="7"/>
        <v/>
      </c>
    </row>
    <row r="475" spans="14:14">
      <c r="N475" t="str">
        <f t="shared" si="7"/>
        <v/>
      </c>
    </row>
    <row r="476" spans="14:14">
      <c r="N476" t="str">
        <f t="shared" si="7"/>
        <v/>
      </c>
    </row>
    <row r="477" spans="14:14">
      <c r="N477" t="str">
        <f t="shared" si="7"/>
        <v/>
      </c>
    </row>
    <row r="478" spans="14:14">
      <c r="N478" t="str">
        <f t="shared" si="7"/>
        <v/>
      </c>
    </row>
    <row r="479" spans="14:14">
      <c r="N479" t="str">
        <f t="shared" si="7"/>
        <v/>
      </c>
    </row>
    <row r="480" spans="14:14">
      <c r="N480" t="str">
        <f t="shared" si="7"/>
        <v/>
      </c>
    </row>
    <row r="481" spans="14:14">
      <c r="N481" t="str">
        <f t="shared" si="7"/>
        <v/>
      </c>
    </row>
    <row r="482" spans="14:14">
      <c r="N482" t="str">
        <f t="shared" si="7"/>
        <v/>
      </c>
    </row>
    <row r="483" spans="14:14">
      <c r="N483" t="str">
        <f t="shared" si="7"/>
        <v/>
      </c>
    </row>
    <row r="484" spans="14:14">
      <c r="N484" t="str">
        <f t="shared" si="7"/>
        <v/>
      </c>
    </row>
    <row r="485" spans="14:14">
      <c r="N485" t="str">
        <f t="shared" si="7"/>
        <v/>
      </c>
    </row>
    <row r="486" spans="14:14">
      <c r="N486" t="str">
        <f t="shared" si="7"/>
        <v/>
      </c>
    </row>
    <row r="487" spans="14:14">
      <c r="N487" t="str">
        <f t="shared" si="7"/>
        <v/>
      </c>
    </row>
    <row r="488" spans="14:14">
      <c r="N488" t="str">
        <f t="shared" si="7"/>
        <v/>
      </c>
    </row>
    <row r="489" spans="14:14">
      <c r="N489" t="str">
        <f t="shared" si="7"/>
        <v/>
      </c>
    </row>
    <row r="490" spans="14:14">
      <c r="N490" t="str">
        <f t="shared" si="7"/>
        <v/>
      </c>
    </row>
    <row r="491" spans="14:14">
      <c r="N491" t="str">
        <f t="shared" si="7"/>
        <v/>
      </c>
    </row>
    <row r="492" spans="14:14">
      <c r="N492" t="str">
        <f t="shared" si="7"/>
        <v/>
      </c>
    </row>
    <row r="493" spans="14:14">
      <c r="N493" t="str">
        <f t="shared" si="7"/>
        <v/>
      </c>
    </row>
    <row r="494" spans="14:14">
      <c r="N494" t="str">
        <f t="shared" si="7"/>
        <v/>
      </c>
    </row>
    <row r="495" spans="14:14">
      <c r="N495" t="str">
        <f t="shared" si="7"/>
        <v/>
      </c>
    </row>
    <row r="496" spans="14:14">
      <c r="N496" t="str">
        <f t="shared" si="7"/>
        <v/>
      </c>
    </row>
    <row r="497" spans="14:14">
      <c r="N497" t="str">
        <f t="shared" si="7"/>
        <v/>
      </c>
    </row>
    <row r="498" spans="14:14">
      <c r="N498" t="str">
        <f t="shared" si="7"/>
        <v/>
      </c>
    </row>
    <row r="499" spans="14:14">
      <c r="N499" t="str">
        <f t="shared" si="7"/>
        <v/>
      </c>
    </row>
    <row r="500" spans="14:14">
      <c r="N500" t="str">
        <f t="shared" si="7"/>
        <v/>
      </c>
    </row>
    <row r="501" spans="14:14">
      <c r="N501" t="str">
        <f t="shared" si="7"/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DD42E-4CA4-4AD0-8406-D6CAB6BD2972}">
  <dimension ref="A1:ASI502"/>
  <sheetViews>
    <sheetView tabSelected="1" workbookViewId="0">
      <selection activeCell="Q8" sqref="Q8"/>
    </sheetView>
  </sheetViews>
  <sheetFormatPr defaultRowHeight="15"/>
  <cols>
    <col min="2" max="10" width="3.7109375" style="2" customWidth="1"/>
    <col min="11" max="11" width="4.42578125" customWidth="1"/>
    <col min="12" max="13" width="6.140625" bestFit="1" customWidth="1"/>
    <col min="14" max="15" width="6.140625" customWidth="1"/>
    <col min="16" max="16" width="6.28515625" bestFit="1" customWidth="1"/>
    <col min="17" max="17" width="6.28515625" customWidth="1"/>
    <col min="18" max="18" width="8.42578125" style="2" bestFit="1" customWidth="1"/>
    <col min="19" max="19" width="7.5703125" style="2" bestFit="1" customWidth="1"/>
    <col min="20" max="20" width="3.7109375" style="2" customWidth="1"/>
    <col min="21" max="21" width="7.5703125" style="2" bestFit="1" customWidth="1"/>
    <col min="22" max="23" width="3.7109375" style="2" customWidth="1"/>
    <col min="24" max="24" width="4.28515625" customWidth="1"/>
    <col min="25" max="39" width="3.7109375" style="2" customWidth="1"/>
    <col min="40" max="40" width="5" style="3" bestFit="1" customWidth="1"/>
    <col min="41" max="1179" width="3.42578125" style="3" customWidth="1"/>
  </cols>
  <sheetData>
    <row r="1" spans="1:40">
      <c r="A1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G1" s="2" t="s">
        <v>12</v>
      </c>
      <c r="H1" s="2" t="s">
        <v>13</v>
      </c>
      <c r="I1" s="2" t="s">
        <v>14</v>
      </c>
      <c r="J1" s="2" t="s">
        <v>15</v>
      </c>
      <c r="L1" s="2" t="s">
        <v>17</v>
      </c>
      <c r="M1" s="2" t="s">
        <v>16</v>
      </c>
      <c r="N1" s="2" t="s">
        <v>519</v>
      </c>
      <c r="O1" s="2" t="s">
        <v>520</v>
      </c>
      <c r="P1" s="2" t="s">
        <v>18</v>
      </c>
      <c r="Q1" s="2"/>
      <c r="R1" s="2" t="str" cm="1">
        <f t="array" ref="R1">_xlfn.LET(_xlpm.range, $Y$2:$AMJ$999,
           _xlpm.value, _xlfn.LET(_xlpm.columns,COLUMNS(_xlpm.range),
                                 _xlpm.row_, ROUNDUP(ROW(#REF!)/_xlpm.columns, 0),
                                 _xlpm.col_, MOD(ROW(#REF!)-1, _xlpm.columns)+1,
                                 INDEX(_xlpm.range, _xlpm.row_, _xlpm.col_)),
           IF(ISERROR(_xlpm.value), "", IF(_xlpm.value=0, "", _xlpm.value)))</f>
        <v/>
      </c>
      <c r="W1" s="4">
        <f>COUNT(_xlfn.ANCHORARRAY(W2))</f>
        <v>12</v>
      </c>
      <c r="X1" s="2"/>
      <c r="AN1" s="5"/>
    </row>
    <row r="2" spans="1:40">
      <c r="A2" t="str" cm="1">
        <f t="array" ref="A2:A11">Example[Data]</f>
        <v>0,9 -&gt; 5,9</v>
      </c>
      <c r="B2" s="2" cm="1">
        <f t="array" ref="B2:B11">INT(LEFT(_xlfn.ANCHORARRAY(A2), FIND(",",_xlfn.ANCHORARRAY(A2)) - 1))</f>
        <v>0</v>
      </c>
      <c r="C2" s="2" cm="1">
        <f t="array" ref="C2:C11">_xlfn.LET(_xlpm.start, FIND(",",_xlfn.ANCHORARRAY( A2)) + 1,
           INT(MID(_xlfn.ANCHORARRAY(A2), _xlpm.start, FIND(" -&gt; ",_xlfn.ANCHORARRAY( A2)) - _xlpm.start)))</f>
        <v>9</v>
      </c>
      <c r="D2" s="2" cm="1">
        <f t="array" ref="D2:D11">_xlfn.LET(_xlpm.start,FIND(" -&gt; ",_xlfn.ANCHORARRAY( A2)) + 4,
           INT(MID(_xlfn.ANCHORARRAY(A2), _xlpm.start, FIND(",",_xlfn.ANCHORARRAY( A2), _xlpm.start) - _xlpm.start)))</f>
        <v>5</v>
      </c>
      <c r="E2" s="2" cm="1">
        <f t="array" ref="E2:E11">_xlfn.LET(_xlpm.start,FIND(" -&gt; ",_xlfn.ANCHORARRAY( A2)) + 4,
           INT(RIGHT(_xlfn.ANCHORARRAY(A2), LEN(_xlfn.ANCHORARRAY(A2)) - FIND(",",_xlfn.ANCHORARRAY( A2), _xlpm.start))))</f>
        <v>9</v>
      </c>
      <c r="G2" s="2" cm="1">
        <f t="array" ref="G2:G11">IF(_xlfn.ANCHORARRAY(B2)&lt;=_xlfn.ANCHORARRAY(D2),_xlfn.ANCHORARRAY(B2),_xlfn.ANCHORARRAY(D2))</f>
        <v>0</v>
      </c>
      <c r="H2" s="2" cm="1">
        <f t="array" ref="H2:H11">IF(_xlfn.ANCHORARRAY(B2)&lt;&gt;_xlfn.ANCHORARRAY(D2),IF(_xlfn.ANCHORARRAY(B2)&lt;=_xlfn.ANCHORARRAY(D2),_xlfn.ANCHORARRAY(C2),_xlfn.ANCHORARRAY(E2)), IF(_xlfn.ANCHORARRAY(C2)&lt;=_xlfn.ANCHORARRAY(E2),_xlfn.ANCHORARRAY(C2),_xlfn.ANCHORARRAY(E2)))</f>
        <v>9</v>
      </c>
      <c r="I2" s="2" cm="1">
        <f t="array" ref="I2:I11">IF(_xlfn.ANCHORARRAY(B2)&lt;=_xlfn.ANCHORARRAY(D2),_xlfn.ANCHORARRAY(D2),_xlfn.ANCHORARRAY(B2))</f>
        <v>5</v>
      </c>
      <c r="J2" s="2" cm="1">
        <f t="array" ref="J2:J11">IF(_xlfn.ANCHORARRAY(B2)&lt;&gt;_xlfn.ANCHORARRAY(D2),IF(_xlfn.ANCHORARRAY(B2)&lt;=_xlfn.ANCHORARRAY(D2),_xlfn.ANCHORARRAY(E2),_xlfn.ANCHORARRAY(C2)), IF(_xlfn.ANCHORARRAY(C2)&lt;=_xlfn.ANCHORARRAY(E2),_xlfn.ANCHORARRAY(E2),_xlfn.ANCHORARRAY(C2)))</f>
        <v>9</v>
      </c>
      <c r="L2" t="b" cm="1">
        <f t="array" ref="L2:L11">_xlfn.ANCHORARRAY(H2)=_xlfn.ANCHORARRAY(J2)</f>
        <v>1</v>
      </c>
      <c r="M2" t="b" cm="1">
        <f t="array" ref="M2:M11">_xlfn.ANCHORARRAY(G2)=_xlfn.ANCHORARRAY(I2)</f>
        <v>0</v>
      </c>
      <c r="N2" t="b" cm="1">
        <f t="array" ref="N2:N11">(_xlfn.ANCHORARRAY(I2) -_xlfn.ANCHORARRAY( G2)) = (_xlfn.ANCHORARRAY(J2) -_xlfn.ANCHORARRAY( H2))</f>
        <v>0</v>
      </c>
      <c r="O2" t="b" cm="1">
        <f t="array" ref="O2:O11">(_xlfn.ANCHORARRAY(I2) -_xlfn.ANCHORARRAY( G2)) = -(_xlfn.ANCHORARRAY(J2) -_xlfn.ANCHORARRAY( H2))</f>
        <v>0</v>
      </c>
      <c r="P2" t="b">
        <f>IF(ISBLANK(M2), "", OR(L2:O2))</f>
        <v>1</v>
      </c>
      <c r="R2" s="2" t="str" cm="1">
        <f t="array" ref="R2">_xlfn.LET(_xlpm.range, $Y$2:$AR$19,
           _xlpm.value, _xlfn.LET(_xlpm.columns,COLUMNS(_xlpm.range),
                                 _xlpm.row_, ROUNDUP(ROW(A1)/_xlpm.columns, 0),
                                 _xlpm.col_, MOD(ROW(A1)-1, _xlpm.columns)+1,
                                 INDEX(_xlpm.range, _xlpm.row_, _xlpm.col_)),
           IF(ISERROR(_xlpm.value), "", IF(_xlpm.value=0, "", _xlpm.value)))</f>
        <v>0,9</v>
      </c>
      <c r="S2" s="2" t="str" cm="1">
        <f t="array" ref="S2:S54">_xlfn._xlws.FILTER(R2:R1048576, R2:R1048576&lt;&gt;"")</f>
        <v>0,9</v>
      </c>
      <c r="T2" s="2" cm="1">
        <f t="array" ref="T2:T54">COUNTIF(_xlfn.ANCHORARRAY(S2),_xlfn.ANCHORARRAY( S2))</f>
        <v>2</v>
      </c>
      <c r="U2" s="2" t="str" cm="1">
        <f t="array" ref="U2:V40">_xlfn.UNIQUE(S2:T54, 0)</f>
        <v>0,9</v>
      </c>
      <c r="V2" s="2">
        <v>2</v>
      </c>
      <c r="W2" s="2" cm="1">
        <f t="array" ref="W2:W13">_xlfn.LET(_xlpm.cols,INDEX(_xlfn.ANCHORARRAY(U2), 0, 2),
           _xlfn._xlws.FILTER(_xlpm.cols, _xlpm.cols&gt;1))</f>
        <v>2</v>
      </c>
      <c r="Y2" s="2" t="str" cm="1">
        <f t="array" ref="Y2:AD2">IF(L2=TRUE,TRANSPOSE((G2+_xlfn.SEQUENCE(I2-G2+1)-1)&amp;","&amp;H2),
  IF(M2=TRUE,TRANSPOSE(G2&amp;","&amp;(H2+_xlfn.SEQUENCE(J2-H2+1)-1)),
  IF(N2=TRUE,TRANSPOSE((G2+_xlfn.SEQUENCE(I2-G2+1)-1)&amp;","&amp;(H2+_xlfn.SEQUENCE(J2-H2+1)-1)),
  IF(O2=TRUE,TRANSPOSE((G2+_xlfn.SEQUENCE(I2-G2+1)-1)&amp;","&amp;(H2+(-1)*_xlfn.SEQUENCE(H2-J2+1)+1)),
  ""
))))</f>
        <v>0,9</v>
      </c>
      <c r="Z2" s="2" t="str">
        <v>1,9</v>
      </c>
      <c r="AA2" s="2" t="str">
        <v>2,9</v>
      </c>
      <c r="AB2" s="2" t="str">
        <v>3,9</v>
      </c>
      <c r="AC2" s="2" t="str">
        <v>4,9</v>
      </c>
      <c r="AD2" s="2" t="str">
        <v>5,9</v>
      </c>
      <c r="AN2" s="2"/>
    </row>
    <row r="3" spans="1:40">
      <c r="A3" t="str">
        <v>8,0 -&gt; 0,8</v>
      </c>
      <c r="B3" s="2">
        <v>8</v>
      </c>
      <c r="C3" s="2">
        <v>0</v>
      </c>
      <c r="D3" s="2">
        <v>0</v>
      </c>
      <c r="E3" s="2">
        <v>8</v>
      </c>
      <c r="G3" s="2">
        <v>0</v>
      </c>
      <c r="H3" s="2">
        <v>8</v>
      </c>
      <c r="I3" s="2">
        <v>8</v>
      </c>
      <c r="J3" s="2">
        <v>0</v>
      </c>
      <c r="L3" t="b">
        <v>0</v>
      </c>
      <c r="M3" t="b">
        <v>0</v>
      </c>
      <c r="N3" t="b">
        <v>0</v>
      </c>
      <c r="O3" t="b">
        <v>1</v>
      </c>
      <c r="P3" t="b">
        <f t="shared" ref="P3:P66" si="0">IF(ISBLANK(M3), "", OR(L3:O3))</f>
        <v>1</v>
      </c>
      <c r="R3" s="2" t="str" cm="1">
        <f t="array" ref="R3">_xlfn.LET(_xlpm.range, $Y$2:$AR$19,
           _xlpm.value, _xlfn.LET(_xlpm.columns,COLUMNS(_xlpm.range),
                                 _xlpm.row_, ROUNDUP(ROW(A2)/_xlpm.columns, 0),
                                 _xlpm.col_, MOD(ROW(A2)-1, _xlpm.columns)+1,
                                 INDEX(_xlpm.range, _xlpm.row_, _xlpm.col_)),
           IF(ISERROR(_xlpm.value), "", IF(_xlpm.value=0, "", _xlpm.value)))</f>
        <v>1,9</v>
      </c>
      <c r="S3" s="2" t="str">
        <v>1,9</v>
      </c>
      <c r="T3" s="2">
        <v>2</v>
      </c>
      <c r="U3" s="2" t="str">
        <v>1,9</v>
      </c>
      <c r="V3" s="2">
        <v>2</v>
      </c>
      <c r="W3" s="2">
        <v>2</v>
      </c>
      <c r="Y3" s="2" t="str" cm="1">
        <f t="array" ref="Y3:AG3">IF(L3=TRUE,TRANSPOSE((G3+_xlfn.SEQUENCE(I3-G3+1)-1)&amp;","&amp;H3),
  IF(M3=TRUE,TRANSPOSE(G3&amp;","&amp;(H3+_xlfn.SEQUENCE(J3-H3+1)-1)),
  IF(N3=TRUE,TRANSPOSE((G3+_xlfn.SEQUENCE(I3-G3+1)-1)&amp;","&amp;(H3+_xlfn.SEQUENCE(J3-H3+1)-1)),
  IF(O3=TRUE,TRANSPOSE((G3+_xlfn.SEQUENCE(I3-G3+1)-1)&amp;","&amp;(H3+(-1)*_xlfn.SEQUENCE(H3-J3+1)+1)),
  ""
))))</f>
        <v>0,8</v>
      </c>
      <c r="Z3" s="2" t="str">
        <v>1,7</v>
      </c>
      <c r="AA3" s="2" t="str">
        <v>2,6</v>
      </c>
      <c r="AB3" s="2" t="str">
        <v>3,5</v>
      </c>
      <c r="AC3" s="2" t="str">
        <v>4,4</v>
      </c>
      <c r="AD3" s="2" t="str">
        <v>5,3</v>
      </c>
      <c r="AE3" s="2" t="str">
        <v>6,2</v>
      </c>
      <c r="AF3" s="2" t="str">
        <v>7,1</v>
      </c>
      <c r="AG3" s="2" t="str">
        <v>8,0</v>
      </c>
    </row>
    <row r="4" spans="1:40">
      <c r="A4" t="str">
        <v>9,4 -&gt; 3,4</v>
      </c>
      <c r="B4" s="2">
        <v>9</v>
      </c>
      <c r="C4" s="2">
        <v>4</v>
      </c>
      <c r="D4" s="2">
        <v>3</v>
      </c>
      <c r="E4" s="2">
        <v>4</v>
      </c>
      <c r="G4" s="2">
        <v>3</v>
      </c>
      <c r="H4" s="2">
        <v>4</v>
      </c>
      <c r="I4" s="2">
        <v>9</v>
      </c>
      <c r="J4" s="2">
        <v>4</v>
      </c>
      <c r="L4" t="b">
        <v>1</v>
      </c>
      <c r="M4" t="b">
        <v>0</v>
      </c>
      <c r="N4" t="b">
        <v>0</v>
      </c>
      <c r="O4" t="b">
        <v>0</v>
      </c>
      <c r="P4" t="b">
        <f t="shared" si="0"/>
        <v>1</v>
      </c>
      <c r="R4" s="2" t="str" cm="1">
        <f t="array" ref="R4">_xlfn.LET(_xlpm.range, $Y$2:$AR$19,
           _xlpm.value, _xlfn.LET(_xlpm.columns,COLUMNS(_xlpm.range),
                                 _xlpm.row_, ROUNDUP(ROW(A3)/_xlpm.columns, 0),
                                 _xlpm.col_, MOD(ROW(A3)-1, _xlpm.columns)+1,
                                 INDEX(_xlpm.range, _xlpm.row_, _xlpm.col_)),
           IF(ISERROR(_xlpm.value), "", IF(_xlpm.value=0, "", _xlpm.value)))</f>
        <v>2,9</v>
      </c>
      <c r="S4" s="2" t="str">
        <v>2,9</v>
      </c>
      <c r="T4" s="2">
        <v>2</v>
      </c>
      <c r="U4" s="2" t="str">
        <v>2,9</v>
      </c>
      <c r="V4" s="2">
        <v>2</v>
      </c>
      <c r="W4" s="2">
        <v>2</v>
      </c>
      <c r="Y4" s="2" t="str" cm="1">
        <f t="array" ref="Y4:AE4">IF(L4=TRUE,TRANSPOSE((G4+_xlfn.SEQUENCE(I4-G4+1)-1)&amp;","&amp;H4),
  IF(M4=TRUE,TRANSPOSE(G4&amp;","&amp;(H4+_xlfn.SEQUENCE(J4-H4+1)-1)),
  IF(N4=TRUE,TRANSPOSE((G4+_xlfn.SEQUENCE(I4-G4+1)-1)&amp;","&amp;(H4+_xlfn.SEQUENCE(J4-H4+1)-1)),
  IF(O4=TRUE,TRANSPOSE((G4+_xlfn.SEQUENCE(I4-G4+1)-1)&amp;","&amp;(H4+(-1)*_xlfn.SEQUENCE(H4-J4+1)+1)),
  ""
))))</f>
        <v>3,4</v>
      </c>
      <c r="Z4" s="2" t="str">
        <v>4,4</v>
      </c>
      <c r="AA4" s="2" t="str">
        <v>5,4</v>
      </c>
      <c r="AB4" s="2" t="str">
        <v>6,4</v>
      </c>
      <c r="AC4" s="2" t="str">
        <v>7,4</v>
      </c>
      <c r="AD4" s="2" t="str">
        <v>8,4</v>
      </c>
      <c r="AE4" s="2" t="str">
        <v>9,4</v>
      </c>
    </row>
    <row r="5" spans="1:40">
      <c r="A5" t="str">
        <v>2,2 -&gt; 2,1</v>
      </c>
      <c r="B5" s="2">
        <v>2</v>
      </c>
      <c r="C5" s="2">
        <v>2</v>
      </c>
      <c r="D5" s="2">
        <v>2</v>
      </c>
      <c r="E5" s="2">
        <v>1</v>
      </c>
      <c r="G5" s="2">
        <v>2</v>
      </c>
      <c r="H5" s="2">
        <v>1</v>
      </c>
      <c r="I5" s="2">
        <v>2</v>
      </c>
      <c r="J5" s="2">
        <v>2</v>
      </c>
      <c r="L5" t="b">
        <v>0</v>
      </c>
      <c r="M5" t="b">
        <v>1</v>
      </c>
      <c r="N5" t="b">
        <v>0</v>
      </c>
      <c r="O5" t="b">
        <v>0</v>
      </c>
      <c r="P5" t="b">
        <f t="shared" si="0"/>
        <v>1</v>
      </c>
      <c r="R5" s="2" t="str" cm="1">
        <f t="array" ref="R5">_xlfn.LET(_xlpm.range, $Y$2:$AR$19,
           _xlpm.value, _xlfn.LET(_xlpm.columns,COLUMNS(_xlpm.range),
                                 _xlpm.row_, ROUNDUP(ROW(A4)/_xlpm.columns, 0),
                                 _xlpm.col_, MOD(ROW(A4)-1, _xlpm.columns)+1,
                                 INDEX(_xlpm.range, _xlpm.row_, _xlpm.col_)),
           IF(ISERROR(_xlpm.value), "", IF(_xlpm.value=0, "", _xlpm.value)))</f>
        <v>3,9</v>
      </c>
      <c r="S5" s="2" t="str">
        <v>3,9</v>
      </c>
      <c r="T5" s="2">
        <v>1</v>
      </c>
      <c r="U5" s="2" t="str">
        <v>3,9</v>
      </c>
      <c r="V5" s="2">
        <v>1</v>
      </c>
      <c r="W5" s="2">
        <v>3</v>
      </c>
      <c r="Y5" s="2" t="str" cm="1">
        <f t="array" ref="Y5:Z5">IF(L5=TRUE,TRANSPOSE((G5+_xlfn.SEQUENCE(I5-G5+1)-1)&amp;","&amp;H5),
  IF(M5=TRUE,TRANSPOSE(G5&amp;","&amp;(H5+_xlfn.SEQUENCE(J5-H5+1)-1)),
  IF(N5=TRUE,TRANSPOSE((G5+_xlfn.SEQUENCE(I5-G5+1)-1)&amp;","&amp;(H5+_xlfn.SEQUENCE(J5-H5+1)-1)),
  IF(O5=TRUE,TRANSPOSE((G5+_xlfn.SEQUENCE(I5-G5+1)-1)&amp;","&amp;(H5+(-1)*_xlfn.SEQUENCE(H5-J5+1)+1)),
  ""
))))</f>
        <v>2,1</v>
      </c>
      <c r="Z5" s="2" t="str">
        <v>2,2</v>
      </c>
    </row>
    <row r="6" spans="1:40">
      <c r="A6" t="str">
        <v>7,0 -&gt; 7,4</v>
      </c>
      <c r="B6" s="2">
        <v>7</v>
      </c>
      <c r="C6" s="2">
        <v>0</v>
      </c>
      <c r="D6" s="2">
        <v>7</v>
      </c>
      <c r="E6" s="2">
        <v>4</v>
      </c>
      <c r="G6" s="2">
        <v>7</v>
      </c>
      <c r="H6" s="2">
        <v>0</v>
      </c>
      <c r="I6" s="2">
        <v>7</v>
      </c>
      <c r="J6" s="2">
        <v>4</v>
      </c>
      <c r="L6" t="b">
        <v>0</v>
      </c>
      <c r="M6" t="b">
        <v>1</v>
      </c>
      <c r="N6" t="b">
        <v>0</v>
      </c>
      <c r="O6" t="b">
        <v>0</v>
      </c>
      <c r="P6" t="b">
        <f t="shared" si="0"/>
        <v>1</v>
      </c>
      <c r="R6" s="2" t="str" cm="1">
        <f t="array" ref="R6">_xlfn.LET(_xlpm.range, $Y$2:$AR$19,
           _xlpm.value, _xlfn.LET(_xlpm.columns,COLUMNS(_xlpm.range),
                                 _xlpm.row_, ROUNDUP(ROW(A5)/_xlpm.columns, 0),
                                 _xlpm.col_, MOD(ROW(A5)-1, _xlpm.columns)+1,
                                 INDEX(_xlpm.range, _xlpm.row_, _xlpm.col_)),
           IF(ISERROR(_xlpm.value), "", IF(_xlpm.value=0, "", _xlpm.value)))</f>
        <v>4,9</v>
      </c>
      <c r="S6" s="2" t="str">
        <v>4,9</v>
      </c>
      <c r="T6" s="2">
        <v>1</v>
      </c>
      <c r="U6" s="2" t="str">
        <v>4,9</v>
      </c>
      <c r="V6" s="2">
        <v>1</v>
      </c>
      <c r="W6" s="2">
        <v>2</v>
      </c>
      <c r="Y6" s="2" t="str" cm="1">
        <f t="array" ref="Y6:AC6">IF(L6=TRUE,TRANSPOSE((G6+_xlfn.SEQUENCE(I6-G6+1)-1)&amp;","&amp;H6),
  IF(M6=TRUE,TRANSPOSE(G6&amp;","&amp;(H6+_xlfn.SEQUENCE(J6-H6+1)-1)),
  IF(N6=TRUE,TRANSPOSE((G6+_xlfn.SEQUENCE(I6-G6+1)-1)&amp;","&amp;(H6+_xlfn.SEQUENCE(J6-H6+1)-1)),
  IF(O6=TRUE,TRANSPOSE((G6+_xlfn.SEQUENCE(I6-G6+1)-1)&amp;","&amp;(H6+(-1)*_xlfn.SEQUENCE(H6-J6+1)+1)),
  ""
))))</f>
        <v>7,0</v>
      </c>
      <c r="Z6" s="2" t="str">
        <v>7,1</v>
      </c>
      <c r="AA6" s="2" t="str">
        <v>7,2</v>
      </c>
      <c r="AB6" s="2" t="str">
        <v>7,3</v>
      </c>
      <c r="AC6" s="2" t="str">
        <v>7,4</v>
      </c>
    </row>
    <row r="7" spans="1:40">
      <c r="A7" t="str">
        <v>6,4 -&gt; 2,0</v>
      </c>
      <c r="B7" s="2">
        <v>6</v>
      </c>
      <c r="C7" s="2">
        <v>4</v>
      </c>
      <c r="D7" s="2">
        <v>2</v>
      </c>
      <c r="E7" s="2">
        <v>0</v>
      </c>
      <c r="G7" s="2">
        <v>2</v>
      </c>
      <c r="H7" s="2">
        <v>0</v>
      </c>
      <c r="I7" s="2">
        <v>6</v>
      </c>
      <c r="J7" s="2">
        <v>4</v>
      </c>
      <c r="L7" t="b">
        <v>0</v>
      </c>
      <c r="M7" t="b">
        <v>0</v>
      </c>
      <c r="N7" t="b">
        <v>1</v>
      </c>
      <c r="O7" t="b">
        <v>0</v>
      </c>
      <c r="P7" t="b">
        <f t="shared" si="0"/>
        <v>1</v>
      </c>
      <c r="R7" s="2" t="str" cm="1">
        <f t="array" ref="R7">_xlfn.LET(_xlpm.range, $Y$2:$AR$19,
           _xlpm.value, _xlfn.LET(_xlpm.columns,COLUMNS(_xlpm.range),
                                 _xlpm.row_, ROUNDUP(ROW(A6)/_xlpm.columns, 0),
                                 _xlpm.col_, MOD(ROW(A6)-1, _xlpm.columns)+1,
                                 INDEX(_xlpm.range, _xlpm.row_, _xlpm.col_)),
           IF(ISERROR(_xlpm.value), "", IF(_xlpm.value=0, "", _xlpm.value)))</f>
        <v>5,9</v>
      </c>
      <c r="S7" s="2" t="str">
        <v>5,9</v>
      </c>
      <c r="T7" s="2">
        <v>1</v>
      </c>
      <c r="U7" s="2" t="str">
        <v>5,9</v>
      </c>
      <c r="V7" s="2">
        <v>1</v>
      </c>
      <c r="W7" s="2">
        <v>2</v>
      </c>
      <c r="Y7" s="2" t="str" cm="1">
        <f t="array" ref="Y7:AC7">IF(L7=TRUE,TRANSPOSE((G7+_xlfn.SEQUENCE(I7-G7+1)-1)&amp;","&amp;H7),
  IF(M7=TRUE,TRANSPOSE(G7&amp;","&amp;(H7+_xlfn.SEQUENCE(J7-H7+1)-1)),
  IF(N7=TRUE,TRANSPOSE((G7+_xlfn.SEQUENCE(I7-G7+1)-1)&amp;","&amp;(H7+_xlfn.SEQUENCE(J7-H7+1)-1)),
  IF(O7=TRUE,TRANSPOSE((G7+_xlfn.SEQUENCE(I7-G7+1)-1)&amp;","&amp;(H7+(-1)*_xlfn.SEQUENCE(H7-J7+1)+1)),
  ""
))))</f>
        <v>2,0</v>
      </c>
      <c r="Z7" s="2" t="str">
        <v>3,1</v>
      </c>
      <c r="AA7" s="2" t="str">
        <v>4,2</v>
      </c>
      <c r="AB7" s="2" t="str">
        <v>5,3</v>
      </c>
      <c r="AC7" s="2" t="str">
        <v>6,4</v>
      </c>
    </row>
    <row r="8" spans="1:40">
      <c r="A8" t="str">
        <v>0,9 -&gt; 2,9</v>
      </c>
      <c r="B8" s="2">
        <v>0</v>
      </c>
      <c r="C8" s="2">
        <v>9</v>
      </c>
      <c r="D8" s="2">
        <v>2</v>
      </c>
      <c r="E8" s="2">
        <v>9</v>
      </c>
      <c r="G8" s="2">
        <v>0</v>
      </c>
      <c r="H8" s="2">
        <v>9</v>
      </c>
      <c r="I8" s="2">
        <v>2</v>
      </c>
      <c r="J8" s="2">
        <v>9</v>
      </c>
      <c r="L8" t="b">
        <v>1</v>
      </c>
      <c r="M8" t="b">
        <v>0</v>
      </c>
      <c r="N8" t="b">
        <v>0</v>
      </c>
      <c r="O8" t="b">
        <v>0</v>
      </c>
      <c r="P8" t="b">
        <f t="shared" si="0"/>
        <v>1</v>
      </c>
      <c r="R8" s="2" t="str" cm="1">
        <f t="array" ref="R8">_xlfn.LET(_xlpm.range, $Y$2:$AR$19,
           _xlpm.value, _xlfn.LET(_xlpm.columns,COLUMNS(_xlpm.range),
                                 _xlpm.row_, ROUNDUP(ROW(A7)/_xlpm.columns, 0),
                                 _xlpm.col_, MOD(ROW(A7)-1, _xlpm.columns)+1,
                                 INDEX(_xlpm.range, _xlpm.row_, _xlpm.col_)),
           IF(ISERROR(_xlpm.value), "", IF(_xlpm.value=0, "", _xlpm.value)))</f>
        <v/>
      </c>
      <c r="S8" s="2" t="str">
        <v>0,8</v>
      </c>
      <c r="T8" s="2">
        <v>1</v>
      </c>
      <c r="U8" s="2" t="str">
        <v>0,8</v>
      </c>
      <c r="V8" s="2">
        <v>1</v>
      </c>
      <c r="W8" s="2">
        <v>2</v>
      </c>
      <c r="Y8" s="2" t="str" cm="1">
        <f t="array" ref="Y8:AA8">IF(L8=TRUE,TRANSPOSE((G8+_xlfn.SEQUENCE(I8-G8+1)-1)&amp;","&amp;H8),
  IF(M8=TRUE,TRANSPOSE(G8&amp;","&amp;(H8+_xlfn.SEQUENCE(J8-H8+1)-1)),
  IF(N8=TRUE,TRANSPOSE((G8+_xlfn.SEQUENCE(I8-G8+1)-1)&amp;","&amp;(H8+_xlfn.SEQUENCE(J8-H8+1)-1)),
  IF(O8=TRUE,TRANSPOSE((G8+_xlfn.SEQUENCE(I8-G8+1)-1)&amp;","&amp;(H8+(-1)*_xlfn.SEQUENCE(H8-J8+1)+1)),
  ""
))))</f>
        <v>0,9</v>
      </c>
      <c r="Z8" s="2" t="str">
        <v>1,9</v>
      </c>
      <c r="AA8" s="2" t="str">
        <v>2,9</v>
      </c>
    </row>
    <row r="9" spans="1:40">
      <c r="A9" t="str">
        <v>3,4 -&gt; 1,4</v>
      </c>
      <c r="B9" s="2">
        <v>3</v>
      </c>
      <c r="C9" s="2">
        <v>4</v>
      </c>
      <c r="D9" s="2">
        <v>1</v>
      </c>
      <c r="E9" s="2">
        <v>4</v>
      </c>
      <c r="G9" s="2">
        <v>1</v>
      </c>
      <c r="H9" s="2">
        <v>4</v>
      </c>
      <c r="I9" s="2">
        <v>3</v>
      </c>
      <c r="J9" s="2">
        <v>4</v>
      </c>
      <c r="L9" t="b">
        <v>1</v>
      </c>
      <c r="M9" t="b">
        <v>0</v>
      </c>
      <c r="N9" t="b">
        <v>0</v>
      </c>
      <c r="O9" t="b">
        <v>0</v>
      </c>
      <c r="P9" t="b">
        <f t="shared" si="0"/>
        <v>1</v>
      </c>
      <c r="R9" s="2" t="str" cm="1">
        <f t="array" ref="R9">_xlfn.LET(_xlpm.range, $Y$2:$AR$19,
           _xlpm.value, _xlfn.LET(_xlpm.columns,COLUMNS(_xlpm.range),
                                 _xlpm.row_, ROUNDUP(ROW(A8)/_xlpm.columns, 0),
                                 _xlpm.col_, MOD(ROW(A8)-1, _xlpm.columns)+1,
                                 INDEX(_xlpm.range, _xlpm.row_, _xlpm.col_)),
           IF(ISERROR(_xlpm.value), "", IF(_xlpm.value=0, "", _xlpm.value)))</f>
        <v/>
      </c>
      <c r="S9" s="2" t="str">
        <v>1,7</v>
      </c>
      <c r="T9" s="2">
        <v>1</v>
      </c>
      <c r="U9" s="2" t="str">
        <v>1,7</v>
      </c>
      <c r="V9" s="2">
        <v>1</v>
      </c>
      <c r="W9" s="2">
        <v>3</v>
      </c>
      <c r="Y9" s="2" t="str" cm="1">
        <f t="array" ref="Y9:AA9">IF(L9=TRUE,TRANSPOSE((G9+_xlfn.SEQUENCE(I9-G9+1)-1)&amp;","&amp;H9),
  IF(M9=TRUE,TRANSPOSE(G9&amp;","&amp;(H9+_xlfn.SEQUENCE(J9-H9+1)-1)),
  IF(N9=TRUE,TRANSPOSE((G9+_xlfn.SEQUENCE(I9-G9+1)-1)&amp;","&amp;(H9+_xlfn.SEQUENCE(J9-H9+1)-1)),
  IF(O9=TRUE,TRANSPOSE((G9+_xlfn.SEQUENCE(I9-G9+1)-1)&amp;","&amp;(H9+(-1)*_xlfn.SEQUENCE(H9-J9+1)+1)),
  ""
))))</f>
        <v>1,4</v>
      </c>
      <c r="Z9" s="2" t="str">
        <v>2,4</v>
      </c>
      <c r="AA9" s="2" t="str">
        <v>3,4</v>
      </c>
    </row>
    <row r="10" spans="1:40">
      <c r="A10" t="str">
        <v>0,0 -&gt; 8,8</v>
      </c>
      <c r="B10" s="2">
        <v>0</v>
      </c>
      <c r="C10" s="2">
        <v>0</v>
      </c>
      <c r="D10" s="2">
        <v>8</v>
      </c>
      <c r="E10" s="2">
        <v>8</v>
      </c>
      <c r="G10" s="2">
        <v>0</v>
      </c>
      <c r="H10" s="2">
        <v>0</v>
      </c>
      <c r="I10" s="2">
        <v>8</v>
      </c>
      <c r="J10" s="2">
        <v>8</v>
      </c>
      <c r="L10" t="b">
        <v>0</v>
      </c>
      <c r="M10" t="b">
        <v>0</v>
      </c>
      <c r="N10" t="b">
        <v>1</v>
      </c>
      <c r="O10" t="b">
        <v>0</v>
      </c>
      <c r="P10" t="b">
        <f t="shared" si="0"/>
        <v>1</v>
      </c>
      <c r="R10" s="2" t="str" cm="1">
        <f t="array" ref="R10">_xlfn.LET(_xlpm.range, $Y$2:$AR$19,
           _xlpm.value, _xlfn.LET(_xlpm.columns,COLUMNS(_xlpm.range),
                                 _xlpm.row_, ROUNDUP(ROW(A9)/_xlpm.columns, 0),
                                 _xlpm.col_, MOD(ROW(A9)-1, _xlpm.columns)+1,
                                 INDEX(_xlpm.range, _xlpm.row_, _xlpm.col_)),
           IF(ISERROR(_xlpm.value), "", IF(_xlpm.value=0, "", _xlpm.value)))</f>
        <v/>
      </c>
      <c r="S10" s="2" t="str">
        <v>2,6</v>
      </c>
      <c r="T10" s="2">
        <v>1</v>
      </c>
      <c r="U10" s="2" t="str">
        <v>2,6</v>
      </c>
      <c r="V10" s="2">
        <v>1</v>
      </c>
      <c r="W10" s="2">
        <v>2</v>
      </c>
      <c r="Y10" s="2" t="str" cm="1">
        <f t="array" ref="Y10:AG10">IF(L10=TRUE,TRANSPOSE((G10+_xlfn.SEQUENCE(I10-G10+1)-1)&amp;","&amp;H10),
  IF(M10=TRUE,TRANSPOSE(G10&amp;","&amp;(H10+_xlfn.SEQUENCE(J10-H10+1)-1)),
  IF(N10=TRUE,TRANSPOSE((G10+_xlfn.SEQUENCE(I10-G10+1)-1)&amp;","&amp;(H10+_xlfn.SEQUENCE(J10-H10+1)-1)),
  IF(O10=TRUE,TRANSPOSE((G10+_xlfn.SEQUENCE(I10-G10+1)-1)&amp;","&amp;(H10+(-1)*_xlfn.SEQUENCE(H10-J10+1)+1)),
  ""
))))</f>
        <v>0,0</v>
      </c>
      <c r="Z10" s="2" t="str">
        <v>1,1</v>
      </c>
      <c r="AA10" s="2" t="str">
        <v>2,2</v>
      </c>
      <c r="AB10" s="2" t="str">
        <v>3,3</v>
      </c>
      <c r="AC10" s="2" t="str">
        <v>4,4</v>
      </c>
      <c r="AD10" s="2" t="str">
        <v>5,5</v>
      </c>
      <c r="AE10" s="2" t="str">
        <v>6,6</v>
      </c>
      <c r="AF10" s="2" t="str">
        <v>7,7</v>
      </c>
      <c r="AG10" s="2" t="str">
        <v>8,8</v>
      </c>
    </row>
    <row r="11" spans="1:40">
      <c r="A11" t="str">
        <v>5,5 -&gt; 8,2</v>
      </c>
      <c r="B11" s="2">
        <v>5</v>
      </c>
      <c r="C11" s="2">
        <v>5</v>
      </c>
      <c r="D11" s="2">
        <v>8</v>
      </c>
      <c r="E11" s="2">
        <v>2</v>
      </c>
      <c r="G11" s="2">
        <v>5</v>
      </c>
      <c r="H11" s="2">
        <v>5</v>
      </c>
      <c r="I11" s="2">
        <v>8</v>
      </c>
      <c r="J11" s="2">
        <v>2</v>
      </c>
      <c r="L11" t="b">
        <v>0</v>
      </c>
      <c r="M11" t="b">
        <v>0</v>
      </c>
      <c r="N11" t="b">
        <v>0</v>
      </c>
      <c r="O11" t="b">
        <v>1</v>
      </c>
      <c r="P11" t="b">
        <f t="shared" si="0"/>
        <v>1</v>
      </c>
      <c r="R11" s="2" t="str" cm="1">
        <f t="array" ref="R11">_xlfn.LET(_xlpm.range, $Y$2:$AR$19,
           _xlpm.value, _xlfn.LET(_xlpm.columns,COLUMNS(_xlpm.range),
                                 _xlpm.row_, ROUNDUP(ROW(A10)/_xlpm.columns, 0),
                                 _xlpm.col_, MOD(ROW(A10)-1, _xlpm.columns)+1,
                                 INDEX(_xlpm.range, _xlpm.row_, _xlpm.col_)),
           IF(ISERROR(_xlpm.value), "", IF(_xlpm.value=0, "", _xlpm.value)))</f>
        <v/>
      </c>
      <c r="S11" s="2" t="str">
        <v>3,5</v>
      </c>
      <c r="T11" s="2">
        <v>1</v>
      </c>
      <c r="U11" s="2" t="str">
        <v>3,5</v>
      </c>
      <c r="V11" s="2">
        <v>1</v>
      </c>
      <c r="W11" s="2">
        <v>2</v>
      </c>
      <c r="Y11" s="2" t="str" cm="1">
        <f t="array" ref="Y11:AB11">IF(L11=TRUE,TRANSPOSE((G11+_xlfn.SEQUENCE(I11-G11+1)-1)&amp;","&amp;H11),
  IF(M11=TRUE,TRANSPOSE(G11&amp;","&amp;(H11+_xlfn.SEQUENCE(J11-H11+1)-1)),
  IF(N11=TRUE,TRANSPOSE((G11+_xlfn.SEQUENCE(I11-G11+1)-1)&amp;","&amp;(H11+_xlfn.SEQUENCE(J11-H11+1)-1)),
  IF(O11=TRUE,TRANSPOSE((G11+_xlfn.SEQUENCE(I11-G11+1)-1)&amp;","&amp;(H11+(-1)*_xlfn.SEQUENCE(H11-J11+1)+1)),
  ""
))))</f>
        <v>5,5</v>
      </c>
      <c r="Z11" s="2" t="str">
        <v>6,4</v>
      </c>
      <c r="AA11" s="2" t="str">
        <v>7,3</v>
      </c>
      <c r="AB11" s="2" t="str">
        <v>8,2</v>
      </c>
    </row>
    <row r="12" spans="1:40">
      <c r="P12" t="str">
        <f t="shared" si="0"/>
        <v/>
      </c>
      <c r="R12" s="2" t="str" cm="1">
        <f t="array" ref="R12">_xlfn.LET(_xlpm.range, $Y$2:$AR$19,
           _xlpm.value, _xlfn.LET(_xlpm.columns,COLUMNS(_xlpm.range),
                                 _xlpm.row_, ROUNDUP(ROW(A11)/_xlpm.columns, 0),
                                 _xlpm.col_, MOD(ROW(A11)-1, _xlpm.columns)+1,
                                 INDEX(_xlpm.range, _xlpm.row_, _xlpm.col_)),
           IF(ISERROR(_xlpm.value), "", IF(_xlpm.value=0, "", _xlpm.value)))</f>
        <v/>
      </c>
      <c r="S12" s="2" t="str">
        <v>4,4</v>
      </c>
      <c r="T12" s="2">
        <v>3</v>
      </c>
      <c r="U12" s="2" t="str">
        <v>4,4</v>
      </c>
      <c r="V12" s="2">
        <v>3</v>
      </c>
      <c r="W12" s="2">
        <v>2</v>
      </c>
      <c r="Y12" s="2" t="str" cm="1">
        <f t="array" ref="Y12">IF(L12=TRUE,TRANSPOSE((G12+_xlfn.SEQUENCE(I12-G12+1)-1)&amp;","&amp;H12),
  IF(M12=TRUE,TRANSPOSE(G12&amp;","&amp;(H12+_xlfn.SEQUENCE(J12-H12+1)-1)),
  IF(N12=TRUE,TRANSPOSE((G12+_xlfn.SEQUENCE(I12-G12+1)-1)&amp;","&amp;(H12+_xlfn.SEQUENCE(J12-H12+1)-1)),
  IF(O12=TRUE,TRANSPOSE((G12+_xlfn.SEQUENCE(I12-G12+1)-1)&amp;","&amp;(H12+(-1)*_xlfn.SEQUENCE(H12-J12+1)+1)),
  ""
))))</f>
        <v/>
      </c>
    </row>
    <row r="13" spans="1:40">
      <c r="P13" t="str">
        <f t="shared" si="0"/>
        <v/>
      </c>
      <c r="R13" s="2" t="str" cm="1">
        <f t="array" ref="R13">_xlfn.LET(_xlpm.range, $Y$2:$AR$19,
           _xlpm.value, _xlfn.LET(_xlpm.columns,COLUMNS(_xlpm.range),
                                 _xlpm.row_, ROUNDUP(ROW(A12)/_xlpm.columns, 0),
                                 _xlpm.col_, MOD(ROW(A12)-1, _xlpm.columns)+1,
                                 INDEX(_xlpm.range, _xlpm.row_, _xlpm.col_)),
           IF(ISERROR(_xlpm.value), "", IF(_xlpm.value=0, "", _xlpm.value)))</f>
        <v/>
      </c>
      <c r="S13" s="2" t="str">
        <v>5,3</v>
      </c>
      <c r="T13" s="2">
        <v>2</v>
      </c>
      <c r="U13" s="2" t="str">
        <v>5,3</v>
      </c>
      <c r="V13" s="2">
        <v>2</v>
      </c>
      <c r="W13" s="2">
        <v>2</v>
      </c>
      <c r="Y13" s="2" t="str" cm="1">
        <f t="array" ref="Y13">IF(L13=TRUE,TRANSPOSE((G13+_xlfn.SEQUENCE(I13-G13+1)-1)&amp;","&amp;H13),
  IF(M13=TRUE,TRANSPOSE(G13&amp;","&amp;(H13+_xlfn.SEQUENCE(J13-H13+1)-1)),
  IF(N13=TRUE,TRANSPOSE((G13+_xlfn.SEQUENCE(I13-G13+1)-1)&amp;","&amp;(H13+_xlfn.SEQUENCE(J13-H13+1)-1)),
  IF(O13=TRUE,TRANSPOSE((G13+_xlfn.SEQUENCE(I13-G13+1)-1)&amp;","&amp;(H13+(-1)*_xlfn.SEQUENCE(H13-J13+1)+1)),
  ""
))))</f>
        <v/>
      </c>
    </row>
    <row r="14" spans="1:40">
      <c r="P14" t="str">
        <f t="shared" si="0"/>
        <v/>
      </c>
      <c r="R14" s="2" t="str" cm="1">
        <f t="array" ref="R14">_xlfn.LET(_xlpm.range, $Y$2:$AR$19,
           _xlpm.value, _xlfn.LET(_xlpm.columns,COLUMNS(_xlpm.range),
                                 _xlpm.row_, ROUNDUP(ROW(A13)/_xlpm.columns, 0),
                                 _xlpm.col_, MOD(ROW(A13)-1, _xlpm.columns)+1,
                                 INDEX(_xlpm.range, _xlpm.row_, _xlpm.col_)),
           IF(ISERROR(_xlpm.value), "", IF(_xlpm.value=0, "", _xlpm.value)))</f>
        <v/>
      </c>
      <c r="S14" s="2" t="str">
        <v>6,2</v>
      </c>
      <c r="T14" s="2">
        <v>1</v>
      </c>
      <c r="U14" s="2" t="str">
        <v>6,2</v>
      </c>
      <c r="V14" s="2">
        <v>1</v>
      </c>
      <c r="Y14" s="2" t="str" cm="1">
        <f t="array" ref="Y14">IF(L14=TRUE,TRANSPOSE((G14+_xlfn.SEQUENCE(I14-G14+1)-1)&amp;","&amp;H14),
  IF(M14=TRUE,TRANSPOSE(G14&amp;","&amp;(H14+_xlfn.SEQUENCE(J14-H14+1)-1)),
  IF(N14=TRUE,TRANSPOSE((G14+_xlfn.SEQUENCE(I14-G14+1)-1)&amp;","&amp;(H14+_xlfn.SEQUENCE(J14-H14+1)-1)),
  IF(O14=TRUE,TRANSPOSE((G14+_xlfn.SEQUENCE(I14-G14+1)-1)&amp;","&amp;(H14+(-1)*_xlfn.SEQUENCE(H14-J14+1)+1)),
  ""
))))</f>
        <v/>
      </c>
    </row>
    <row r="15" spans="1:40">
      <c r="P15" t="str">
        <f t="shared" si="0"/>
        <v/>
      </c>
      <c r="R15" s="2" t="str" cm="1">
        <f t="array" ref="R15">_xlfn.LET(_xlpm.range, $Y$2:$AR$19,
           _xlpm.value, _xlfn.LET(_xlpm.columns,COLUMNS(_xlpm.range),
                                 _xlpm.row_, ROUNDUP(ROW(A14)/_xlpm.columns, 0),
                                 _xlpm.col_, MOD(ROW(A14)-1, _xlpm.columns)+1,
                                 INDEX(_xlpm.range, _xlpm.row_, _xlpm.col_)),
           IF(ISERROR(_xlpm.value), "", IF(_xlpm.value=0, "", _xlpm.value)))</f>
        <v/>
      </c>
      <c r="S15" s="2" t="str">
        <v>7,1</v>
      </c>
      <c r="T15" s="2">
        <v>2</v>
      </c>
      <c r="U15" s="2" t="str">
        <v>7,1</v>
      </c>
      <c r="V15" s="2">
        <v>2</v>
      </c>
      <c r="Y15" s="2" t="str" cm="1">
        <f t="array" ref="Y15">IF(L15=TRUE,TRANSPOSE((G15+_xlfn.SEQUENCE(I15-G15+1)-1)&amp;","&amp;H15),
  IF(M15=TRUE,TRANSPOSE(G15&amp;","&amp;(H15+_xlfn.SEQUENCE(J15-H15+1)-1)),
  IF(N15=TRUE,TRANSPOSE((G15+_xlfn.SEQUENCE(I15-G15+1)-1)&amp;","&amp;(H15+_xlfn.SEQUENCE(J15-H15+1)-1)),
  IF(O15=TRUE,TRANSPOSE((G15+_xlfn.SEQUENCE(I15-G15+1)-1)&amp;","&amp;(H15+(-1)*_xlfn.SEQUENCE(H15-J15+1)+1)),
  ""
))))</f>
        <v/>
      </c>
    </row>
    <row r="16" spans="1:40">
      <c r="P16" t="str">
        <f t="shared" si="0"/>
        <v/>
      </c>
      <c r="R16" s="2" t="str" cm="1">
        <f t="array" ref="R16">_xlfn.LET(_xlpm.range, $Y$2:$AR$19,
           _xlpm.value, _xlfn.LET(_xlpm.columns,COLUMNS(_xlpm.range),
                                 _xlpm.row_, ROUNDUP(ROW(A15)/_xlpm.columns, 0),
                                 _xlpm.col_, MOD(ROW(A15)-1, _xlpm.columns)+1,
                                 INDEX(_xlpm.range, _xlpm.row_, _xlpm.col_)),
           IF(ISERROR(_xlpm.value), "", IF(_xlpm.value=0, "", _xlpm.value)))</f>
        <v/>
      </c>
      <c r="S16" s="2" t="str">
        <v>8,0</v>
      </c>
      <c r="T16" s="2">
        <v>1</v>
      </c>
      <c r="U16" s="2" t="str">
        <v>8,0</v>
      </c>
      <c r="V16" s="2">
        <v>1</v>
      </c>
      <c r="Y16" s="2" t="str" cm="1">
        <f t="array" ref="Y16">IF(L16=TRUE,TRANSPOSE((G16+_xlfn.SEQUENCE(I16-G16+1)-1)&amp;","&amp;H16),
  IF(M16=TRUE,TRANSPOSE(G16&amp;","&amp;(H16+_xlfn.SEQUENCE(J16-H16+1)-1)),
  IF(N16=TRUE,TRANSPOSE((G16+_xlfn.SEQUENCE(I16-G16+1)-1)&amp;","&amp;(H16+_xlfn.SEQUENCE(J16-H16+1)-1)),
  IF(O16=TRUE,TRANSPOSE((G16+_xlfn.SEQUENCE(I16-G16+1)-1)&amp;","&amp;(H16+(-1)*_xlfn.SEQUENCE(H16-J16+1)+1)),
  ""
))))</f>
        <v/>
      </c>
    </row>
    <row r="17" spans="16:25">
      <c r="P17" t="str">
        <f t="shared" si="0"/>
        <v/>
      </c>
      <c r="R17" s="2" t="str" cm="1">
        <f t="array" ref="R17">_xlfn.LET(_xlpm.range, $Y$2:$AR$19,
           _xlpm.value, _xlfn.LET(_xlpm.columns,COLUMNS(_xlpm.range),
                                 _xlpm.row_, ROUNDUP(ROW(A16)/_xlpm.columns, 0),
                                 _xlpm.col_, MOD(ROW(A16)-1, _xlpm.columns)+1,
                                 INDEX(_xlpm.range, _xlpm.row_, _xlpm.col_)),
           IF(ISERROR(_xlpm.value), "", IF(_xlpm.value=0, "", _xlpm.value)))</f>
        <v/>
      </c>
      <c r="S17" s="2" t="str">
        <v>3,4</v>
      </c>
      <c r="T17" s="2">
        <v>2</v>
      </c>
      <c r="U17" s="2" t="str">
        <v>3,4</v>
      </c>
      <c r="V17" s="2">
        <v>2</v>
      </c>
      <c r="Y17" s="2" t="str" cm="1">
        <f t="array" ref="Y17">IF(L17=TRUE,TRANSPOSE((G17+_xlfn.SEQUENCE(I17-G17+1)-1)&amp;","&amp;H17),
  IF(M17=TRUE,TRANSPOSE(G17&amp;","&amp;(H17+_xlfn.SEQUENCE(J17-H17+1)-1)),
  IF(N17=TRUE,TRANSPOSE((G17+_xlfn.SEQUENCE(I17-G17+1)-1)&amp;","&amp;(H17+_xlfn.SEQUENCE(J17-H17+1)-1)),
  IF(O17=TRUE,TRANSPOSE((G17+_xlfn.SEQUENCE(I17-G17+1)-1)&amp;","&amp;(H17+(-1)*_xlfn.SEQUENCE(H17-J17+1)+1)),
  ""
))))</f>
        <v/>
      </c>
    </row>
    <row r="18" spans="16:25">
      <c r="P18" t="str">
        <f t="shared" si="0"/>
        <v/>
      </c>
      <c r="R18" s="2" t="str" cm="1">
        <f t="array" ref="R18">_xlfn.LET(_xlpm.range, $Y$2:$AR$19,
           _xlpm.value, _xlfn.LET(_xlpm.columns,COLUMNS(_xlpm.range),
                                 _xlpm.row_, ROUNDUP(ROW(A17)/_xlpm.columns, 0),
                                 _xlpm.col_, MOD(ROW(A17)-1, _xlpm.columns)+1,
                                 INDEX(_xlpm.range, _xlpm.row_, _xlpm.col_)),
           IF(ISERROR(_xlpm.value), "", IF(_xlpm.value=0, "", _xlpm.value)))</f>
        <v/>
      </c>
      <c r="S18" s="2" t="str">
        <v>4,4</v>
      </c>
      <c r="T18" s="2">
        <v>3</v>
      </c>
      <c r="U18" s="2" t="str">
        <v>5,4</v>
      </c>
      <c r="V18" s="2">
        <v>1</v>
      </c>
      <c r="Y18" s="2" t="str" cm="1">
        <f t="array" ref="Y18">IF(L18=TRUE,TRANSPOSE((G18+_xlfn.SEQUENCE(I18-G18+1)-1)&amp;","&amp;H18),
  IF(M18=TRUE,TRANSPOSE(G18&amp;","&amp;(H18+_xlfn.SEQUENCE(J18-H18+1)-1)),
  IF(N18=TRUE,TRANSPOSE((G18+_xlfn.SEQUENCE(I18-G18+1)-1)&amp;","&amp;(H18+_xlfn.SEQUENCE(J18-H18+1)-1)),
  IF(O18=TRUE,TRANSPOSE((G18+_xlfn.SEQUENCE(I18-G18+1)-1)&amp;","&amp;(H18+(-1)*_xlfn.SEQUENCE(H18-J18+1)+1)),
  ""
))))</f>
        <v/>
      </c>
    </row>
    <row r="19" spans="16:25">
      <c r="P19" t="str">
        <f t="shared" si="0"/>
        <v/>
      </c>
      <c r="R19" s="2" t="str" cm="1">
        <f t="array" ref="R19">_xlfn.LET(_xlpm.range, $Y$2:$AR$19,
           _xlpm.value, _xlfn.LET(_xlpm.columns,COLUMNS(_xlpm.range),
                                 _xlpm.row_, ROUNDUP(ROW(A18)/_xlpm.columns, 0),
                                 _xlpm.col_, MOD(ROW(A18)-1, _xlpm.columns)+1,
                                 INDEX(_xlpm.range, _xlpm.row_, _xlpm.col_)),
           IF(ISERROR(_xlpm.value), "", IF(_xlpm.value=0, "", _xlpm.value)))</f>
        <v/>
      </c>
      <c r="S19" s="2" t="str">
        <v>5,4</v>
      </c>
      <c r="T19" s="2">
        <v>1</v>
      </c>
      <c r="U19" s="2" t="str">
        <v>6,4</v>
      </c>
      <c r="V19" s="2">
        <v>3</v>
      </c>
      <c r="Y19" s="2" t="str" cm="1">
        <f t="array" ref="Y19">IF(L19=TRUE,TRANSPOSE((G19+_xlfn.SEQUENCE(I19-G19+1)-1)&amp;","&amp;H19),
  IF(M19=TRUE,TRANSPOSE(G19&amp;","&amp;(H19+_xlfn.SEQUENCE(J19-H19+1)-1)),
  IF(N19=TRUE,TRANSPOSE((G19+_xlfn.SEQUENCE(I19-G19+1)-1)&amp;","&amp;(H19+_xlfn.SEQUENCE(J19-H19+1)-1)),
  IF(O19=TRUE,TRANSPOSE((G19+_xlfn.SEQUENCE(I19-G19+1)-1)&amp;","&amp;(H19+(-1)*_xlfn.SEQUENCE(H19-J19+1)+1)),
  ""
))))</f>
        <v/>
      </c>
    </row>
    <row r="20" spans="16:25">
      <c r="P20" t="str">
        <f t="shared" si="0"/>
        <v/>
      </c>
      <c r="R20" s="2" t="str" cm="1">
        <f t="array" ref="R20">_xlfn.LET(_xlpm.range, $Y$2:$AR$19,
           _xlpm.value, _xlfn.LET(_xlpm.columns,COLUMNS(_xlpm.range),
                                 _xlpm.row_, ROUNDUP(ROW(A19)/_xlpm.columns, 0),
                                 _xlpm.col_, MOD(ROW(A19)-1, _xlpm.columns)+1,
                                 INDEX(_xlpm.range, _xlpm.row_, _xlpm.col_)),
           IF(ISERROR(_xlpm.value), "", IF(_xlpm.value=0, "", _xlpm.value)))</f>
        <v/>
      </c>
      <c r="S20" s="2" t="str">
        <v>6,4</v>
      </c>
      <c r="T20" s="2">
        <v>3</v>
      </c>
      <c r="U20" s="2" t="str">
        <v>7,4</v>
      </c>
      <c r="V20" s="2">
        <v>2</v>
      </c>
      <c r="Y20" s="2" t="str" cm="1">
        <f t="array" ref="Y20">IF(L20=TRUE,TRANSPOSE((G20+_xlfn.SEQUENCE(I20-G20+1)-1)&amp;","&amp;H20),
  IF(M20=TRUE,TRANSPOSE(G20&amp;","&amp;(H20+_xlfn.SEQUENCE(J20-H20+1)-1)),
  IF(N20=TRUE,TRANSPOSE((G20+_xlfn.SEQUENCE(I20-G20+1)-1)&amp;","&amp;(H20+_xlfn.SEQUENCE(J20-H20+1)-1)),
  IF(O20=TRUE,TRANSPOSE((G20+_xlfn.SEQUENCE(I20-G20+1)-1)&amp;","&amp;(H20+(-1)*_xlfn.SEQUENCE(H20-J20+1)+1)),
  ""
))))</f>
        <v/>
      </c>
    </row>
    <row r="21" spans="16:25">
      <c r="P21" t="str">
        <f t="shared" si="0"/>
        <v/>
      </c>
      <c r="R21" s="2" t="str" cm="1">
        <f t="array" ref="R21">_xlfn.LET(_xlpm.range, $Y$2:$AR$19,
           _xlpm.value, _xlfn.LET(_xlpm.columns,COLUMNS(_xlpm.range),
                                 _xlpm.row_, ROUNDUP(ROW(A20)/_xlpm.columns, 0),
                                 _xlpm.col_, MOD(ROW(A20)-1, _xlpm.columns)+1,
                                 INDEX(_xlpm.range, _xlpm.row_, _xlpm.col_)),
           IF(ISERROR(_xlpm.value), "", IF(_xlpm.value=0, "", _xlpm.value)))</f>
        <v/>
      </c>
      <c r="S21" s="2" t="str">
        <v>7,4</v>
      </c>
      <c r="T21" s="2">
        <v>2</v>
      </c>
      <c r="U21" s="2" t="str">
        <v>8,4</v>
      </c>
      <c r="V21" s="2">
        <v>1</v>
      </c>
      <c r="Y21" s="2" t="str" cm="1">
        <f t="array" ref="Y21">IF(L21=TRUE,TRANSPOSE((G21+_xlfn.SEQUENCE(I21-G21+1)-1)&amp;","&amp;H21),
  IF(M21=TRUE,TRANSPOSE(G21&amp;","&amp;(H21+_xlfn.SEQUENCE(J21-H21+1)-1)),
  IF(N21=TRUE,TRANSPOSE((G21+_xlfn.SEQUENCE(I21-G21+1)-1)&amp;","&amp;(H21+_xlfn.SEQUENCE(J21-H21+1)-1)),
  IF(O21=TRUE,TRANSPOSE((G21+_xlfn.SEQUENCE(I21-G21+1)-1)&amp;","&amp;(H21+(-1)*_xlfn.SEQUENCE(H21-J21+1)+1)),
  ""
))))</f>
        <v/>
      </c>
    </row>
    <row r="22" spans="16:25">
      <c r="P22" t="str">
        <f t="shared" si="0"/>
        <v/>
      </c>
      <c r="R22" s="2" t="str" cm="1">
        <f t="array" ref="R22">_xlfn.LET(_xlpm.range, $Y$2:$AR$19,
           _xlpm.value, _xlfn.LET(_xlpm.columns,COLUMNS(_xlpm.range),
                                 _xlpm.row_, ROUNDUP(ROW(A21)/_xlpm.columns, 0),
                                 _xlpm.col_, MOD(ROW(A21)-1, _xlpm.columns)+1,
                                 INDEX(_xlpm.range, _xlpm.row_, _xlpm.col_)),
           IF(ISERROR(_xlpm.value), "", IF(_xlpm.value=0, "", _xlpm.value)))</f>
        <v>0,8</v>
      </c>
      <c r="S22" s="2" t="str">
        <v>8,4</v>
      </c>
      <c r="T22" s="2">
        <v>1</v>
      </c>
      <c r="U22" s="2" t="str">
        <v>9,4</v>
      </c>
      <c r="V22" s="2">
        <v>1</v>
      </c>
      <c r="Y22" s="2" t="str" cm="1">
        <f t="array" ref="Y22">IF(L22=TRUE,TRANSPOSE((G22+_xlfn.SEQUENCE(I22-G22+1)-1)&amp;","&amp;H22),
  IF(M22=TRUE,TRANSPOSE(G22&amp;","&amp;(H22+_xlfn.SEQUENCE(J22-H22+1)-1)),
  IF(N22=TRUE,TRANSPOSE((G22+_xlfn.SEQUENCE(I22-G22+1)-1)&amp;","&amp;(H22+_xlfn.SEQUENCE(J22-H22+1)-1)),
  IF(O22=TRUE,TRANSPOSE((G22+_xlfn.SEQUENCE(I22-G22+1)-1)&amp;","&amp;(H22+(-1)*_xlfn.SEQUENCE(H22-J22+1)+1)),
  ""
))))</f>
        <v/>
      </c>
    </row>
    <row r="23" spans="16:25">
      <c r="P23" t="str">
        <f t="shared" si="0"/>
        <v/>
      </c>
      <c r="R23" s="2" t="str" cm="1">
        <f t="array" ref="R23">_xlfn.LET(_xlpm.range, $Y$2:$AR$19,
           _xlpm.value, _xlfn.LET(_xlpm.columns,COLUMNS(_xlpm.range),
                                 _xlpm.row_, ROUNDUP(ROW(A22)/_xlpm.columns, 0),
                                 _xlpm.col_, MOD(ROW(A22)-1, _xlpm.columns)+1,
                                 INDEX(_xlpm.range, _xlpm.row_, _xlpm.col_)),
           IF(ISERROR(_xlpm.value), "", IF(_xlpm.value=0, "", _xlpm.value)))</f>
        <v>1,7</v>
      </c>
      <c r="S23" s="2" t="str">
        <v>9,4</v>
      </c>
      <c r="T23" s="2">
        <v>1</v>
      </c>
      <c r="U23" s="2" t="str">
        <v>2,1</v>
      </c>
      <c r="V23" s="2">
        <v>1</v>
      </c>
      <c r="Y23" s="2" t="str" cm="1">
        <f t="array" ref="Y23">IF(L23=TRUE,TRANSPOSE((G23+_xlfn.SEQUENCE(I23-G23+1)-1)&amp;","&amp;H23),
  IF(M23=TRUE,TRANSPOSE(G23&amp;","&amp;(H23+_xlfn.SEQUENCE(J23-H23+1)-1)),
  IF(N23=TRUE,TRANSPOSE((G23+_xlfn.SEQUENCE(I23-G23+1)-1)&amp;","&amp;(H23+_xlfn.SEQUENCE(J23-H23+1)-1)),
  IF(O23=TRUE,TRANSPOSE((G23+_xlfn.SEQUENCE(I23-G23+1)-1)&amp;","&amp;(H23+(-1)*_xlfn.SEQUENCE(H23-J23+1)+1)),
  ""
))))</f>
        <v/>
      </c>
    </row>
    <row r="24" spans="16:25">
      <c r="P24" t="str">
        <f t="shared" si="0"/>
        <v/>
      </c>
      <c r="R24" s="2" t="str" cm="1">
        <f t="array" ref="R24">_xlfn.LET(_xlpm.range, $Y$2:$AR$19,
           _xlpm.value, _xlfn.LET(_xlpm.columns,COLUMNS(_xlpm.range),
                                 _xlpm.row_, ROUNDUP(ROW(A23)/_xlpm.columns, 0),
                                 _xlpm.col_, MOD(ROW(A23)-1, _xlpm.columns)+1,
                                 INDEX(_xlpm.range, _xlpm.row_, _xlpm.col_)),
           IF(ISERROR(_xlpm.value), "", IF(_xlpm.value=0, "", _xlpm.value)))</f>
        <v>2,6</v>
      </c>
      <c r="S24" s="2" t="str">
        <v>2,1</v>
      </c>
      <c r="T24" s="2">
        <v>1</v>
      </c>
      <c r="U24" s="2" t="str">
        <v>2,2</v>
      </c>
      <c r="V24" s="2">
        <v>2</v>
      </c>
      <c r="Y24" s="2" t="str" cm="1">
        <f t="array" ref="Y24">IF(L24=TRUE,TRANSPOSE((G24+_xlfn.SEQUENCE(I24-G24+1)-1)&amp;","&amp;H24),
  IF(M24=TRUE,TRANSPOSE(G24&amp;","&amp;(H24+_xlfn.SEQUENCE(J24-H24+1)-1)),
  IF(N24=TRUE,TRANSPOSE((G24+_xlfn.SEQUENCE(I24-G24+1)-1)&amp;","&amp;(H24+_xlfn.SEQUENCE(J24-H24+1)-1)),
  IF(O24=TRUE,TRANSPOSE((G24+_xlfn.SEQUENCE(I24-G24+1)-1)&amp;","&amp;(H24+(-1)*_xlfn.SEQUENCE(H24-J24+1)+1)),
  ""
))))</f>
        <v/>
      </c>
    </row>
    <row r="25" spans="16:25">
      <c r="P25" t="str">
        <f t="shared" si="0"/>
        <v/>
      </c>
      <c r="R25" s="2" t="str" cm="1">
        <f t="array" ref="R25">_xlfn.LET(_xlpm.range, $Y$2:$AR$19,
           _xlpm.value, _xlfn.LET(_xlpm.columns,COLUMNS(_xlpm.range),
                                 _xlpm.row_, ROUNDUP(ROW(A24)/_xlpm.columns, 0),
                                 _xlpm.col_, MOD(ROW(A24)-1, _xlpm.columns)+1,
                                 INDEX(_xlpm.range, _xlpm.row_, _xlpm.col_)),
           IF(ISERROR(_xlpm.value), "", IF(_xlpm.value=0, "", _xlpm.value)))</f>
        <v>3,5</v>
      </c>
      <c r="S25" s="2" t="str">
        <v>2,2</v>
      </c>
      <c r="T25" s="2">
        <v>2</v>
      </c>
      <c r="U25" s="2" t="str">
        <v>7,0</v>
      </c>
      <c r="V25" s="2">
        <v>1</v>
      </c>
      <c r="Y25" s="2" t="str" cm="1">
        <f t="array" ref="Y25">IF(L25=TRUE,TRANSPOSE((G25+_xlfn.SEQUENCE(I25-G25+1)-1)&amp;","&amp;H25),
  IF(M25=TRUE,TRANSPOSE(G25&amp;","&amp;(H25+_xlfn.SEQUENCE(J25-H25+1)-1)),
  IF(N25=TRUE,TRANSPOSE((G25+_xlfn.SEQUENCE(I25-G25+1)-1)&amp;","&amp;(H25+_xlfn.SEQUENCE(J25-H25+1)-1)),
  IF(O25=TRUE,TRANSPOSE((G25+_xlfn.SEQUENCE(I25-G25+1)-1)&amp;","&amp;(H25+(-1)*_xlfn.SEQUENCE(H25-J25+1)+1)),
  ""
))))</f>
        <v/>
      </c>
    </row>
    <row r="26" spans="16:25">
      <c r="P26" t="str">
        <f t="shared" si="0"/>
        <v/>
      </c>
      <c r="R26" s="2" t="str" cm="1">
        <f t="array" ref="R26">_xlfn.LET(_xlpm.range, $Y$2:$AR$19,
           _xlpm.value, _xlfn.LET(_xlpm.columns,COLUMNS(_xlpm.range),
                                 _xlpm.row_, ROUNDUP(ROW(A25)/_xlpm.columns, 0),
                                 _xlpm.col_, MOD(ROW(A25)-1, _xlpm.columns)+1,
                                 INDEX(_xlpm.range, _xlpm.row_, _xlpm.col_)),
           IF(ISERROR(_xlpm.value), "", IF(_xlpm.value=0, "", _xlpm.value)))</f>
        <v>4,4</v>
      </c>
      <c r="S26" s="2" t="str">
        <v>7,0</v>
      </c>
      <c r="T26" s="2">
        <v>1</v>
      </c>
      <c r="U26" s="2" t="str">
        <v>7,2</v>
      </c>
      <c r="V26" s="2">
        <v>1</v>
      </c>
      <c r="Y26" s="2" t="str" cm="1">
        <f t="array" ref="Y26">IF(L26=TRUE,TRANSPOSE((G26+_xlfn.SEQUENCE(I26-G26+1)-1)&amp;","&amp;H26),
  IF(M26=TRUE,TRANSPOSE(G26&amp;","&amp;(H26+_xlfn.SEQUENCE(J26-H26+1)-1)),
  IF(N26=TRUE,TRANSPOSE((G26+_xlfn.SEQUENCE(I26-G26+1)-1)&amp;","&amp;(H26+_xlfn.SEQUENCE(J26-H26+1)-1)),
  IF(O26=TRUE,TRANSPOSE((G26+_xlfn.SEQUENCE(I26-G26+1)-1)&amp;","&amp;(H26+(-1)*_xlfn.SEQUENCE(H26-J26+1)+1)),
  ""
))))</f>
        <v/>
      </c>
    </row>
    <row r="27" spans="16:25">
      <c r="P27" t="str">
        <f t="shared" si="0"/>
        <v/>
      </c>
      <c r="R27" s="2" t="str" cm="1">
        <f t="array" ref="R27">_xlfn.LET(_xlpm.range, $Y$2:$AR$19,
           _xlpm.value, _xlfn.LET(_xlpm.columns,COLUMNS(_xlpm.range),
                                 _xlpm.row_, ROUNDUP(ROW(A26)/_xlpm.columns, 0),
                                 _xlpm.col_, MOD(ROW(A26)-1, _xlpm.columns)+1,
                                 INDEX(_xlpm.range, _xlpm.row_, _xlpm.col_)),
           IF(ISERROR(_xlpm.value), "", IF(_xlpm.value=0, "", _xlpm.value)))</f>
        <v>5,3</v>
      </c>
      <c r="S27" s="2" t="str">
        <v>7,1</v>
      </c>
      <c r="T27" s="2">
        <v>2</v>
      </c>
      <c r="U27" s="2" t="str">
        <v>7,3</v>
      </c>
      <c r="V27" s="2">
        <v>2</v>
      </c>
      <c r="Y27" s="2" t="str" cm="1">
        <f t="array" ref="Y27">IF(L27=TRUE,TRANSPOSE((G27+_xlfn.SEQUENCE(I27-G27+1)-1)&amp;","&amp;H27),
  IF(M27=TRUE,TRANSPOSE(G27&amp;","&amp;(H27+_xlfn.SEQUENCE(J27-H27+1)-1)),
  IF(N27=TRUE,TRANSPOSE((G27+_xlfn.SEQUENCE(I27-G27+1)-1)&amp;","&amp;(H27+_xlfn.SEQUENCE(J27-H27+1)-1)),
  IF(O27=TRUE,TRANSPOSE((G27+_xlfn.SEQUENCE(I27-G27+1)-1)&amp;","&amp;(H27+(-1)*_xlfn.SEQUENCE(H27-J27+1)+1)),
  ""
))))</f>
        <v/>
      </c>
    </row>
    <row r="28" spans="16:25">
      <c r="P28" t="str">
        <f t="shared" si="0"/>
        <v/>
      </c>
      <c r="R28" s="2" t="str" cm="1">
        <f t="array" ref="R28">_xlfn.LET(_xlpm.range, $Y$2:$AR$19,
           _xlpm.value, _xlfn.LET(_xlpm.columns,COLUMNS(_xlpm.range),
                                 _xlpm.row_, ROUNDUP(ROW(A27)/_xlpm.columns, 0),
                                 _xlpm.col_, MOD(ROW(A27)-1, _xlpm.columns)+1,
                                 INDEX(_xlpm.range, _xlpm.row_, _xlpm.col_)),
           IF(ISERROR(_xlpm.value), "", IF(_xlpm.value=0, "", _xlpm.value)))</f>
        <v>6,2</v>
      </c>
      <c r="S28" s="2" t="str">
        <v>7,2</v>
      </c>
      <c r="T28" s="2">
        <v>1</v>
      </c>
      <c r="U28" s="2" t="str">
        <v>2,0</v>
      </c>
      <c r="V28" s="2">
        <v>1</v>
      </c>
      <c r="Y28" s="2" t="str" cm="1">
        <f t="array" ref="Y28">IF(L28=TRUE,TRANSPOSE((G28+_xlfn.SEQUENCE(I28-G28+1)-1)&amp;","&amp;H28),
  IF(M28=TRUE,TRANSPOSE(G28&amp;","&amp;(H28+_xlfn.SEQUENCE(J28-H28+1)-1)),
  IF(N28=TRUE,TRANSPOSE((G28+_xlfn.SEQUENCE(I28-G28+1)-1)&amp;","&amp;(H28+_xlfn.SEQUENCE(J28-H28+1)-1)),
  IF(O28=TRUE,TRANSPOSE((G28+_xlfn.SEQUENCE(I28-G28+1)-1)&amp;","&amp;(H28+(-1)*_xlfn.SEQUENCE(H28-J28+1)+1)),
  ""
))))</f>
        <v/>
      </c>
    </row>
    <row r="29" spans="16:25">
      <c r="P29" t="str">
        <f t="shared" si="0"/>
        <v/>
      </c>
      <c r="R29" s="2" t="str" cm="1">
        <f t="array" ref="R29">_xlfn.LET(_xlpm.range, $Y$2:$AR$19,
           _xlpm.value, _xlfn.LET(_xlpm.columns,COLUMNS(_xlpm.range),
                                 _xlpm.row_, ROUNDUP(ROW(A28)/_xlpm.columns, 0),
                                 _xlpm.col_, MOD(ROW(A28)-1, _xlpm.columns)+1,
                                 INDEX(_xlpm.range, _xlpm.row_, _xlpm.col_)),
           IF(ISERROR(_xlpm.value), "", IF(_xlpm.value=0, "", _xlpm.value)))</f>
        <v>7,1</v>
      </c>
      <c r="S29" s="2" t="str">
        <v>7,3</v>
      </c>
      <c r="T29" s="2">
        <v>2</v>
      </c>
      <c r="U29" s="2" t="str">
        <v>3,1</v>
      </c>
      <c r="V29" s="2">
        <v>1</v>
      </c>
      <c r="Y29" s="2" t="str" cm="1">
        <f t="array" ref="Y29">IF(L29=TRUE,TRANSPOSE((G29+_xlfn.SEQUENCE(I29-G29+1)-1)&amp;","&amp;H29),
  IF(M29=TRUE,TRANSPOSE(G29&amp;","&amp;(H29+_xlfn.SEQUENCE(J29-H29+1)-1)),
  IF(N29=TRUE,TRANSPOSE((G29+_xlfn.SEQUENCE(I29-G29+1)-1)&amp;","&amp;(H29+_xlfn.SEQUENCE(J29-H29+1)-1)),
  IF(O29=TRUE,TRANSPOSE((G29+_xlfn.SEQUENCE(I29-G29+1)-1)&amp;","&amp;(H29+(-1)*_xlfn.SEQUENCE(H29-J29+1)+1)),
  ""
))))</f>
        <v/>
      </c>
    </row>
    <row r="30" spans="16:25">
      <c r="P30" t="str">
        <f t="shared" si="0"/>
        <v/>
      </c>
      <c r="R30" s="2" t="str" cm="1">
        <f t="array" ref="R30">_xlfn.LET(_xlpm.range, $Y$2:$AR$19,
           _xlpm.value, _xlfn.LET(_xlpm.columns,COLUMNS(_xlpm.range),
                                 _xlpm.row_, ROUNDUP(ROW(A29)/_xlpm.columns, 0),
                                 _xlpm.col_, MOD(ROW(A29)-1, _xlpm.columns)+1,
                                 INDEX(_xlpm.range, _xlpm.row_, _xlpm.col_)),
           IF(ISERROR(_xlpm.value), "", IF(_xlpm.value=0, "", _xlpm.value)))</f>
        <v>8,0</v>
      </c>
      <c r="S30" s="2" t="str">
        <v>7,4</v>
      </c>
      <c r="T30" s="2">
        <v>2</v>
      </c>
      <c r="U30" s="2" t="str">
        <v>4,2</v>
      </c>
      <c r="V30" s="2">
        <v>1</v>
      </c>
      <c r="Y30" s="2" t="str" cm="1">
        <f t="array" ref="Y30">IF(L30=TRUE,TRANSPOSE((G30+_xlfn.SEQUENCE(I30-G30+1)-1)&amp;","&amp;H30),
  IF(M30=TRUE,TRANSPOSE(G30&amp;","&amp;(H30+_xlfn.SEQUENCE(J30-H30+1)-1)),
  IF(N30=TRUE,TRANSPOSE((G30+_xlfn.SEQUENCE(I30-G30+1)-1)&amp;","&amp;(H30+_xlfn.SEQUENCE(J30-H30+1)-1)),
  IF(O30=TRUE,TRANSPOSE((G30+_xlfn.SEQUENCE(I30-G30+1)-1)&amp;","&amp;(H30+(-1)*_xlfn.SEQUENCE(H30-J30+1)+1)),
  ""
))))</f>
        <v/>
      </c>
    </row>
    <row r="31" spans="16:25">
      <c r="P31" t="str">
        <f t="shared" si="0"/>
        <v/>
      </c>
      <c r="R31" s="2" t="str" cm="1">
        <f t="array" ref="R31">_xlfn.LET(_xlpm.range, $Y$2:$AR$19,
           _xlpm.value, _xlfn.LET(_xlpm.columns,COLUMNS(_xlpm.range),
                                 _xlpm.row_, ROUNDUP(ROW(A30)/_xlpm.columns, 0),
                                 _xlpm.col_, MOD(ROW(A30)-1, _xlpm.columns)+1,
                                 INDEX(_xlpm.range, _xlpm.row_, _xlpm.col_)),
           IF(ISERROR(_xlpm.value), "", IF(_xlpm.value=0, "", _xlpm.value)))</f>
        <v/>
      </c>
      <c r="S31" s="2" t="str">
        <v>2,0</v>
      </c>
      <c r="T31" s="2">
        <v>1</v>
      </c>
      <c r="U31" s="2" t="str">
        <v>1,4</v>
      </c>
      <c r="V31" s="2">
        <v>1</v>
      </c>
      <c r="Y31" s="2" t="str" cm="1">
        <f t="array" ref="Y31">IF(L31=TRUE,TRANSPOSE((G31+_xlfn.SEQUENCE(I31-G31+1)-1)&amp;","&amp;H31),
  IF(M31=TRUE,TRANSPOSE(G31&amp;","&amp;(H31+_xlfn.SEQUENCE(J31-H31+1)-1)),
  IF(N31=TRUE,TRANSPOSE((G31+_xlfn.SEQUENCE(I31-G31+1)-1)&amp;","&amp;(H31+_xlfn.SEQUENCE(J31-H31+1)-1)),
  IF(O31=TRUE,TRANSPOSE((G31+_xlfn.SEQUENCE(I31-G31+1)-1)&amp;","&amp;(H31+(-1)*_xlfn.SEQUENCE(H31-J31+1)+1)),
  ""
))))</f>
        <v/>
      </c>
    </row>
    <row r="32" spans="16:25">
      <c r="P32" t="str">
        <f t="shared" si="0"/>
        <v/>
      </c>
      <c r="R32" s="2" t="str" cm="1">
        <f t="array" ref="R32">_xlfn.LET(_xlpm.range, $Y$2:$AR$19,
           _xlpm.value, _xlfn.LET(_xlpm.columns,COLUMNS(_xlpm.range),
                                 _xlpm.row_, ROUNDUP(ROW(A31)/_xlpm.columns, 0),
                                 _xlpm.col_, MOD(ROW(A31)-1, _xlpm.columns)+1,
                                 INDEX(_xlpm.range, _xlpm.row_, _xlpm.col_)),
           IF(ISERROR(_xlpm.value), "", IF(_xlpm.value=0, "", _xlpm.value)))</f>
        <v/>
      </c>
      <c r="S32" s="2" t="str">
        <v>3,1</v>
      </c>
      <c r="T32" s="2">
        <v>1</v>
      </c>
      <c r="U32" s="2" t="str">
        <v>2,4</v>
      </c>
      <c r="V32" s="2">
        <v>1</v>
      </c>
      <c r="Y32" s="2" t="str" cm="1">
        <f t="array" ref="Y32">IF(L32=TRUE,TRANSPOSE((G32+_xlfn.SEQUENCE(I32-G32+1)-1)&amp;","&amp;H32),
  IF(M32=TRUE,TRANSPOSE(G32&amp;","&amp;(H32+_xlfn.SEQUENCE(J32-H32+1)-1)),
  IF(N32=TRUE,TRANSPOSE((G32+_xlfn.SEQUENCE(I32-G32+1)-1)&amp;","&amp;(H32+_xlfn.SEQUENCE(J32-H32+1)-1)),
  IF(O32=TRUE,TRANSPOSE((G32+_xlfn.SEQUENCE(I32-G32+1)-1)&amp;","&amp;(H32+(-1)*_xlfn.SEQUENCE(H32-J32+1)+1)),
  ""
))))</f>
        <v/>
      </c>
    </row>
    <row r="33" spans="16:25">
      <c r="P33" t="str">
        <f t="shared" si="0"/>
        <v/>
      </c>
      <c r="R33" s="2" t="str" cm="1">
        <f t="array" ref="R33">_xlfn.LET(_xlpm.range, $Y$2:$AR$19,
           _xlpm.value, _xlfn.LET(_xlpm.columns,COLUMNS(_xlpm.range),
                                 _xlpm.row_, ROUNDUP(ROW(A32)/_xlpm.columns, 0),
                                 _xlpm.col_, MOD(ROW(A32)-1, _xlpm.columns)+1,
                                 INDEX(_xlpm.range, _xlpm.row_, _xlpm.col_)),
           IF(ISERROR(_xlpm.value), "", IF(_xlpm.value=0, "", _xlpm.value)))</f>
        <v/>
      </c>
      <c r="S33" s="2" t="str">
        <v>4,2</v>
      </c>
      <c r="T33" s="2">
        <v>1</v>
      </c>
      <c r="U33" s="2" t="str">
        <v>0,0</v>
      </c>
      <c r="V33" s="2">
        <v>1</v>
      </c>
      <c r="Y33" s="2" t="str" cm="1">
        <f t="array" ref="Y33">IF(L33=TRUE,TRANSPOSE((G33+_xlfn.SEQUENCE(I33-G33+1)-1)&amp;","&amp;H33),
  IF(M33=TRUE,TRANSPOSE(G33&amp;","&amp;(H33+_xlfn.SEQUENCE(J33-H33+1)-1)),
  IF(N33=TRUE,TRANSPOSE((G33+_xlfn.SEQUENCE(I33-G33+1)-1)&amp;","&amp;(H33+_xlfn.SEQUENCE(J33-H33+1)-1)),
  IF(O33=TRUE,TRANSPOSE((G33+_xlfn.SEQUENCE(I33-G33+1)-1)&amp;","&amp;(H33+(-1)*_xlfn.SEQUENCE(H33-J33+1)+1)),
  ""
))))</f>
        <v/>
      </c>
    </row>
    <row r="34" spans="16:25">
      <c r="P34" t="str">
        <f t="shared" si="0"/>
        <v/>
      </c>
      <c r="R34" s="2" t="str" cm="1">
        <f t="array" ref="R34">_xlfn.LET(_xlpm.range, $Y$2:$AR$19,
           _xlpm.value, _xlfn.LET(_xlpm.columns,COLUMNS(_xlpm.range),
                                 _xlpm.row_, ROUNDUP(ROW(A33)/_xlpm.columns, 0),
                                 _xlpm.col_, MOD(ROW(A33)-1, _xlpm.columns)+1,
                                 INDEX(_xlpm.range, _xlpm.row_, _xlpm.col_)),
           IF(ISERROR(_xlpm.value), "", IF(_xlpm.value=0, "", _xlpm.value)))</f>
        <v/>
      </c>
      <c r="S34" s="2" t="str">
        <v>5,3</v>
      </c>
      <c r="T34" s="2">
        <v>2</v>
      </c>
      <c r="U34" s="2" t="str">
        <v>1,1</v>
      </c>
      <c r="V34" s="2">
        <v>1</v>
      </c>
      <c r="Y34" s="2" t="str" cm="1">
        <f t="array" ref="Y34">IF(L34=TRUE,TRANSPOSE((G34+_xlfn.SEQUENCE(I34-G34+1)-1)&amp;","&amp;H34),
  IF(M34=TRUE,TRANSPOSE(G34&amp;","&amp;(H34+_xlfn.SEQUENCE(J34-H34+1)-1)),
  IF(N34=TRUE,TRANSPOSE((G34+_xlfn.SEQUENCE(I34-G34+1)-1)&amp;","&amp;(H34+_xlfn.SEQUENCE(J34-H34+1)-1)),
  IF(O34=TRUE,TRANSPOSE((G34+_xlfn.SEQUENCE(I34-G34+1)-1)&amp;","&amp;(H34+(-1)*_xlfn.SEQUENCE(H34-J34+1)+1)),
  ""
))))</f>
        <v/>
      </c>
    </row>
    <row r="35" spans="16:25">
      <c r="P35" t="str">
        <f t="shared" si="0"/>
        <v/>
      </c>
      <c r="R35" s="2" t="str" cm="1">
        <f t="array" ref="R35">_xlfn.LET(_xlpm.range, $Y$2:$AR$19,
           _xlpm.value, _xlfn.LET(_xlpm.columns,COLUMNS(_xlpm.range),
                                 _xlpm.row_, ROUNDUP(ROW(A34)/_xlpm.columns, 0),
                                 _xlpm.col_, MOD(ROW(A34)-1, _xlpm.columns)+1,
                                 INDEX(_xlpm.range, _xlpm.row_, _xlpm.col_)),
           IF(ISERROR(_xlpm.value), "", IF(_xlpm.value=0, "", _xlpm.value)))</f>
        <v/>
      </c>
      <c r="S35" s="2" t="str">
        <v>6,4</v>
      </c>
      <c r="T35" s="2">
        <v>3</v>
      </c>
      <c r="U35" s="2" t="str">
        <v>3,3</v>
      </c>
      <c r="V35" s="2">
        <v>1</v>
      </c>
      <c r="Y35" s="2" t="str" cm="1">
        <f t="array" ref="Y35">IF(L35=TRUE,TRANSPOSE((G35+_xlfn.SEQUENCE(I35-G35+1)-1)&amp;","&amp;H35),
  IF(M35=TRUE,TRANSPOSE(G35&amp;","&amp;(H35+_xlfn.SEQUENCE(J35-H35+1)-1)),
  IF(N35=TRUE,TRANSPOSE((G35+_xlfn.SEQUENCE(I35-G35+1)-1)&amp;","&amp;(H35+_xlfn.SEQUENCE(J35-H35+1)-1)),
  IF(O35=TRUE,TRANSPOSE((G35+_xlfn.SEQUENCE(I35-G35+1)-1)&amp;","&amp;(H35+(-1)*_xlfn.SEQUENCE(H35-J35+1)+1)),
  ""
))))</f>
        <v/>
      </c>
    </row>
    <row r="36" spans="16:25">
      <c r="P36" t="str">
        <f t="shared" si="0"/>
        <v/>
      </c>
      <c r="R36" s="2" t="str" cm="1">
        <f t="array" ref="R36">_xlfn.LET(_xlpm.range, $Y$2:$AR$19,
           _xlpm.value, _xlfn.LET(_xlpm.columns,COLUMNS(_xlpm.range),
                                 _xlpm.row_, ROUNDUP(ROW(A35)/_xlpm.columns, 0),
                                 _xlpm.col_, MOD(ROW(A35)-1, _xlpm.columns)+1,
                                 INDEX(_xlpm.range, _xlpm.row_, _xlpm.col_)),
           IF(ISERROR(_xlpm.value), "", IF(_xlpm.value=0, "", _xlpm.value)))</f>
        <v/>
      </c>
      <c r="S36" s="2" t="str">
        <v>0,9</v>
      </c>
      <c r="T36" s="2">
        <v>2</v>
      </c>
      <c r="U36" s="2" t="str">
        <v>5,5</v>
      </c>
      <c r="V36" s="2">
        <v>2</v>
      </c>
      <c r="Y36" s="2" t="str" cm="1">
        <f t="array" ref="Y36">IF(L36=TRUE,TRANSPOSE((G36+_xlfn.SEQUENCE(I36-G36+1)-1)&amp;","&amp;H36),
  IF(M36=TRUE,TRANSPOSE(G36&amp;","&amp;(H36+_xlfn.SEQUENCE(J36-H36+1)-1)),
  IF(N36=TRUE,TRANSPOSE((G36+_xlfn.SEQUENCE(I36-G36+1)-1)&amp;","&amp;(H36+_xlfn.SEQUENCE(J36-H36+1)-1)),
  IF(O36=TRUE,TRANSPOSE((G36+_xlfn.SEQUENCE(I36-G36+1)-1)&amp;","&amp;(H36+(-1)*_xlfn.SEQUENCE(H36-J36+1)+1)),
  ""
))))</f>
        <v/>
      </c>
    </row>
    <row r="37" spans="16:25">
      <c r="P37" t="str">
        <f t="shared" si="0"/>
        <v/>
      </c>
      <c r="R37" s="2" t="str" cm="1">
        <f t="array" ref="R37">_xlfn.LET(_xlpm.range, $Y$2:$AR$19,
           _xlpm.value, _xlfn.LET(_xlpm.columns,COLUMNS(_xlpm.range),
                                 _xlpm.row_, ROUNDUP(ROW(A36)/_xlpm.columns, 0),
                                 _xlpm.col_, MOD(ROW(A36)-1, _xlpm.columns)+1,
                                 INDEX(_xlpm.range, _xlpm.row_, _xlpm.col_)),
           IF(ISERROR(_xlpm.value), "", IF(_xlpm.value=0, "", _xlpm.value)))</f>
        <v/>
      </c>
      <c r="S37" s="2" t="str">
        <v>1,9</v>
      </c>
      <c r="T37" s="2">
        <v>2</v>
      </c>
      <c r="U37" s="2" t="str">
        <v>6,6</v>
      </c>
      <c r="V37" s="2">
        <v>1</v>
      </c>
      <c r="Y37" s="2" t="str" cm="1">
        <f t="array" ref="Y37">IF(L37=TRUE,TRANSPOSE((G37+_xlfn.SEQUENCE(I37-G37+1)-1)&amp;","&amp;H37),
  IF(M37=TRUE,TRANSPOSE(G37&amp;","&amp;(H37+_xlfn.SEQUENCE(J37-H37+1)-1)),
  IF(N37=TRUE,TRANSPOSE((G37+_xlfn.SEQUENCE(I37-G37+1)-1)&amp;","&amp;(H37+_xlfn.SEQUENCE(J37-H37+1)-1)),
  IF(O37=TRUE,TRANSPOSE((G37+_xlfn.SEQUENCE(I37-G37+1)-1)&amp;","&amp;(H37+(-1)*_xlfn.SEQUENCE(H37-J37+1)+1)),
  ""
))))</f>
        <v/>
      </c>
    </row>
    <row r="38" spans="16:25">
      <c r="P38" t="str">
        <f t="shared" si="0"/>
        <v/>
      </c>
      <c r="R38" s="2" t="str" cm="1">
        <f t="array" ref="R38">_xlfn.LET(_xlpm.range, $Y$2:$AR$19,
           _xlpm.value, _xlfn.LET(_xlpm.columns,COLUMNS(_xlpm.range),
                                 _xlpm.row_, ROUNDUP(ROW(A37)/_xlpm.columns, 0),
                                 _xlpm.col_, MOD(ROW(A37)-1, _xlpm.columns)+1,
                                 INDEX(_xlpm.range, _xlpm.row_, _xlpm.col_)),
           IF(ISERROR(_xlpm.value), "", IF(_xlpm.value=0, "", _xlpm.value)))</f>
        <v/>
      </c>
      <c r="S38" s="2" t="str">
        <v>2,9</v>
      </c>
      <c r="T38" s="2">
        <v>2</v>
      </c>
      <c r="U38" s="2" t="str">
        <v>7,7</v>
      </c>
      <c r="V38" s="2">
        <v>1</v>
      </c>
      <c r="Y38" s="2" t="str" cm="1">
        <f t="array" ref="Y38">IF(L38=TRUE,TRANSPOSE((G38+_xlfn.SEQUENCE(I38-G38+1)-1)&amp;","&amp;H38),
  IF(M38=TRUE,TRANSPOSE(G38&amp;","&amp;(H38+_xlfn.SEQUENCE(J38-H38+1)-1)),
  IF(N38=TRUE,TRANSPOSE((G38+_xlfn.SEQUENCE(I38-G38+1)-1)&amp;","&amp;(H38+_xlfn.SEQUENCE(J38-H38+1)-1)),
  IF(O38=TRUE,TRANSPOSE((G38+_xlfn.SEQUENCE(I38-G38+1)-1)&amp;","&amp;(H38+(-1)*_xlfn.SEQUENCE(H38-J38+1)+1)),
  ""
))))</f>
        <v/>
      </c>
    </row>
    <row r="39" spans="16:25">
      <c r="P39" t="str">
        <f t="shared" si="0"/>
        <v/>
      </c>
      <c r="R39" s="2" t="str" cm="1">
        <f t="array" ref="R39">_xlfn.LET(_xlpm.range, $Y$2:$AR$19,
           _xlpm.value, _xlfn.LET(_xlpm.columns,COLUMNS(_xlpm.range),
                                 _xlpm.row_, ROUNDUP(ROW(A38)/_xlpm.columns, 0),
                                 _xlpm.col_, MOD(ROW(A38)-1, _xlpm.columns)+1,
                                 INDEX(_xlpm.range, _xlpm.row_, _xlpm.col_)),
           IF(ISERROR(_xlpm.value), "", IF(_xlpm.value=0, "", _xlpm.value)))</f>
        <v/>
      </c>
      <c r="S39" s="2" t="str">
        <v>1,4</v>
      </c>
      <c r="T39" s="2">
        <v>1</v>
      </c>
      <c r="U39" s="2" t="str">
        <v>8,8</v>
      </c>
      <c r="V39" s="2">
        <v>1</v>
      </c>
      <c r="Y39" s="2" t="str" cm="1">
        <f t="array" ref="Y39">IF(L39=TRUE,TRANSPOSE((G39+_xlfn.SEQUENCE(I39-G39+1)-1)&amp;","&amp;H39),
  IF(M39=TRUE,TRANSPOSE(G39&amp;","&amp;(H39+_xlfn.SEQUENCE(J39-H39+1)-1)),
  IF(N39=TRUE,TRANSPOSE((G39+_xlfn.SEQUENCE(I39-G39+1)-1)&amp;","&amp;(H39+_xlfn.SEQUENCE(J39-H39+1)-1)),
  IF(O39=TRUE,TRANSPOSE((G39+_xlfn.SEQUENCE(I39-G39+1)-1)&amp;","&amp;(H39+(-1)*_xlfn.SEQUENCE(H39-J39+1)+1)),
  ""
))))</f>
        <v/>
      </c>
    </row>
    <row r="40" spans="16:25">
      <c r="P40" t="str">
        <f t="shared" si="0"/>
        <v/>
      </c>
      <c r="R40" s="2" t="str" cm="1">
        <f t="array" ref="R40">_xlfn.LET(_xlpm.range, $Y$2:$AR$19,
           _xlpm.value, _xlfn.LET(_xlpm.columns,COLUMNS(_xlpm.range),
                                 _xlpm.row_, ROUNDUP(ROW(A39)/_xlpm.columns, 0),
                                 _xlpm.col_, MOD(ROW(A39)-1, _xlpm.columns)+1,
                                 INDEX(_xlpm.range, _xlpm.row_, _xlpm.col_)),
           IF(ISERROR(_xlpm.value), "", IF(_xlpm.value=0, "", _xlpm.value)))</f>
        <v/>
      </c>
      <c r="S40" s="2" t="str">
        <v>2,4</v>
      </c>
      <c r="T40" s="2">
        <v>1</v>
      </c>
      <c r="U40" s="2" t="str">
        <v>8,2</v>
      </c>
      <c r="V40" s="2">
        <v>1</v>
      </c>
      <c r="Y40" s="2" t="str" cm="1">
        <f t="array" ref="Y40">IF(L40=TRUE,TRANSPOSE((G40+_xlfn.SEQUENCE(I40-G40+1)-1)&amp;","&amp;H40),
  IF(M40=TRUE,TRANSPOSE(G40&amp;","&amp;(H40+_xlfn.SEQUENCE(J40-H40+1)-1)),
  IF(N40=TRUE,TRANSPOSE((G40+_xlfn.SEQUENCE(I40-G40+1)-1)&amp;","&amp;(H40+_xlfn.SEQUENCE(J40-H40+1)-1)),
  IF(O40=TRUE,TRANSPOSE((G40+_xlfn.SEQUENCE(I40-G40+1)-1)&amp;","&amp;(H40+(-1)*_xlfn.SEQUENCE(H40-J40+1)+1)),
  ""
))))</f>
        <v/>
      </c>
    </row>
    <row r="41" spans="16:25">
      <c r="P41" t="str">
        <f t="shared" si="0"/>
        <v/>
      </c>
      <c r="R41" s="2" t="str" cm="1">
        <f t="array" ref="R41">_xlfn.LET(_xlpm.range, $Y$2:$AR$19,
           _xlpm.value, _xlfn.LET(_xlpm.columns,COLUMNS(_xlpm.range),
                                 _xlpm.row_, ROUNDUP(ROW(A40)/_xlpm.columns, 0),
                                 _xlpm.col_, MOD(ROW(A40)-1, _xlpm.columns)+1,
                                 INDEX(_xlpm.range, _xlpm.row_, _xlpm.col_)),
           IF(ISERROR(_xlpm.value), "", IF(_xlpm.value=0, "", _xlpm.value)))</f>
        <v/>
      </c>
      <c r="S41" s="2" t="str">
        <v>3,4</v>
      </c>
      <c r="T41" s="2">
        <v>2</v>
      </c>
      <c r="Y41" s="2" t="str" cm="1">
        <f t="array" ref="Y41">IF(L41=TRUE,TRANSPOSE((G41+_xlfn.SEQUENCE(I41-G41+1)-1)&amp;","&amp;H41),
  IF(M41=TRUE,TRANSPOSE(G41&amp;","&amp;(H41+_xlfn.SEQUENCE(J41-H41+1)-1)),
  IF(N41=TRUE,TRANSPOSE((G41+_xlfn.SEQUENCE(I41-G41+1)-1)&amp;","&amp;(H41+_xlfn.SEQUENCE(J41-H41+1)-1)),
  IF(O41=TRUE,TRANSPOSE((G41+_xlfn.SEQUENCE(I41-G41+1)-1)&amp;","&amp;(H41+(-1)*_xlfn.SEQUENCE(H41-J41+1)+1)),
  ""
))))</f>
        <v/>
      </c>
    </row>
    <row r="42" spans="16:25">
      <c r="P42" t="str">
        <f t="shared" si="0"/>
        <v/>
      </c>
      <c r="R42" s="2" t="str" cm="1">
        <f t="array" ref="R42">_xlfn.LET(_xlpm.range, $Y$2:$AR$19,
           _xlpm.value, _xlfn.LET(_xlpm.columns,COLUMNS(_xlpm.range),
                                 _xlpm.row_, ROUNDUP(ROW(A41)/_xlpm.columns, 0),
                                 _xlpm.col_, MOD(ROW(A41)-1, _xlpm.columns)+1,
                                 INDEX(_xlpm.range, _xlpm.row_, _xlpm.col_)),
           IF(ISERROR(_xlpm.value), "", IF(_xlpm.value=0, "", _xlpm.value)))</f>
        <v>3,4</v>
      </c>
      <c r="S42" s="2" t="str">
        <v>0,0</v>
      </c>
      <c r="T42" s="2">
        <v>1</v>
      </c>
      <c r="Y42" s="2" t="str" cm="1">
        <f t="array" ref="Y42">IF(L42=TRUE,TRANSPOSE((G42+_xlfn.SEQUENCE(I42-G42+1)-1)&amp;","&amp;H42),
  IF(M42=TRUE,TRANSPOSE(G42&amp;","&amp;(H42+_xlfn.SEQUENCE(J42-H42+1)-1)),
  IF(N42=TRUE,TRANSPOSE((G42+_xlfn.SEQUENCE(I42-G42+1)-1)&amp;","&amp;(H42+_xlfn.SEQUENCE(J42-H42+1)-1)),
  IF(O42=TRUE,TRANSPOSE((G42+_xlfn.SEQUENCE(I42-G42+1)-1)&amp;","&amp;(H42+(-1)*_xlfn.SEQUENCE(H42-J42+1)+1)),
  ""
))))</f>
        <v/>
      </c>
    </row>
    <row r="43" spans="16:25">
      <c r="P43" t="str">
        <f t="shared" si="0"/>
        <v/>
      </c>
      <c r="R43" s="2" t="str" cm="1">
        <f t="array" ref="R43">_xlfn.LET(_xlpm.range, $Y$2:$AR$19,
           _xlpm.value, _xlfn.LET(_xlpm.columns,COLUMNS(_xlpm.range),
                                 _xlpm.row_, ROUNDUP(ROW(A42)/_xlpm.columns, 0),
                                 _xlpm.col_, MOD(ROW(A42)-1, _xlpm.columns)+1,
                                 INDEX(_xlpm.range, _xlpm.row_, _xlpm.col_)),
           IF(ISERROR(_xlpm.value), "", IF(_xlpm.value=0, "", _xlpm.value)))</f>
        <v>4,4</v>
      </c>
      <c r="S43" s="2" t="str">
        <v>1,1</v>
      </c>
      <c r="T43" s="2">
        <v>1</v>
      </c>
      <c r="Y43" s="2" t="str" cm="1">
        <f t="array" ref="Y43">IF(L43=TRUE,TRANSPOSE((G43+_xlfn.SEQUENCE(I43-G43+1)-1)&amp;","&amp;H43),
  IF(M43=TRUE,TRANSPOSE(G43&amp;","&amp;(H43+_xlfn.SEQUENCE(J43-H43+1)-1)),
  IF(N43=TRUE,TRANSPOSE((G43+_xlfn.SEQUENCE(I43-G43+1)-1)&amp;","&amp;(H43+_xlfn.SEQUENCE(J43-H43+1)-1)),
  IF(O43=TRUE,TRANSPOSE((G43+_xlfn.SEQUENCE(I43-G43+1)-1)&amp;","&amp;(H43+(-1)*_xlfn.SEQUENCE(H43-J43+1)+1)),
  ""
))))</f>
        <v/>
      </c>
    </row>
    <row r="44" spans="16:25">
      <c r="P44" t="str">
        <f t="shared" si="0"/>
        <v/>
      </c>
      <c r="R44" s="2" t="str" cm="1">
        <f t="array" ref="R44">_xlfn.LET(_xlpm.range, $Y$2:$AR$19,
           _xlpm.value, _xlfn.LET(_xlpm.columns,COLUMNS(_xlpm.range),
                                 _xlpm.row_, ROUNDUP(ROW(A43)/_xlpm.columns, 0),
                                 _xlpm.col_, MOD(ROW(A43)-1, _xlpm.columns)+1,
                                 INDEX(_xlpm.range, _xlpm.row_, _xlpm.col_)),
           IF(ISERROR(_xlpm.value), "", IF(_xlpm.value=0, "", _xlpm.value)))</f>
        <v>5,4</v>
      </c>
      <c r="S44" s="2" t="str">
        <v>2,2</v>
      </c>
      <c r="T44" s="2">
        <v>2</v>
      </c>
      <c r="Y44" s="2" t="str" cm="1">
        <f t="array" ref="Y44">IF(L44=TRUE,TRANSPOSE((G44+_xlfn.SEQUENCE(I44-G44+1)-1)&amp;","&amp;H44),
  IF(M44=TRUE,TRANSPOSE(G44&amp;","&amp;(H44+_xlfn.SEQUENCE(J44-H44+1)-1)),
  IF(N44=TRUE,TRANSPOSE((G44+_xlfn.SEQUENCE(I44-G44+1)-1)&amp;","&amp;(H44+_xlfn.SEQUENCE(J44-H44+1)-1)),
  IF(O44=TRUE,TRANSPOSE((G44+_xlfn.SEQUENCE(I44-G44+1)-1)&amp;","&amp;(H44+(-1)*_xlfn.SEQUENCE(H44-J44+1)+1)),
  ""
))))</f>
        <v/>
      </c>
    </row>
    <row r="45" spans="16:25">
      <c r="P45" t="str">
        <f t="shared" si="0"/>
        <v/>
      </c>
      <c r="R45" s="2" t="str" cm="1">
        <f t="array" ref="R45">_xlfn.LET(_xlpm.range, $Y$2:$AR$19,
           _xlpm.value, _xlfn.LET(_xlpm.columns,COLUMNS(_xlpm.range),
                                 _xlpm.row_, ROUNDUP(ROW(A44)/_xlpm.columns, 0),
                                 _xlpm.col_, MOD(ROW(A44)-1, _xlpm.columns)+1,
                                 INDEX(_xlpm.range, _xlpm.row_, _xlpm.col_)),
           IF(ISERROR(_xlpm.value), "", IF(_xlpm.value=0, "", _xlpm.value)))</f>
        <v>6,4</v>
      </c>
      <c r="S45" s="2" t="str">
        <v>3,3</v>
      </c>
      <c r="T45" s="2">
        <v>1</v>
      </c>
      <c r="Y45" s="2" t="str" cm="1">
        <f t="array" ref="Y45">IF(L45=TRUE,TRANSPOSE((G45+_xlfn.SEQUENCE(I45-G45+1)-1)&amp;","&amp;H45),
  IF(M45=TRUE,TRANSPOSE(G45&amp;","&amp;(H45+_xlfn.SEQUENCE(J45-H45+1)-1)),
  IF(N45=TRUE,TRANSPOSE((G45+_xlfn.SEQUENCE(I45-G45+1)-1)&amp;","&amp;(H45+_xlfn.SEQUENCE(J45-H45+1)-1)),
  IF(O45=TRUE,TRANSPOSE((G45+_xlfn.SEQUENCE(I45-G45+1)-1)&amp;","&amp;(H45+(-1)*_xlfn.SEQUENCE(H45-J45+1)+1)),
  ""
))))</f>
        <v/>
      </c>
    </row>
    <row r="46" spans="16:25">
      <c r="P46" t="str">
        <f t="shared" si="0"/>
        <v/>
      </c>
      <c r="R46" s="2" t="str" cm="1">
        <f t="array" ref="R46">_xlfn.LET(_xlpm.range, $Y$2:$AR$19,
           _xlpm.value, _xlfn.LET(_xlpm.columns,COLUMNS(_xlpm.range),
                                 _xlpm.row_, ROUNDUP(ROW(A45)/_xlpm.columns, 0),
                                 _xlpm.col_, MOD(ROW(A45)-1, _xlpm.columns)+1,
                                 INDEX(_xlpm.range, _xlpm.row_, _xlpm.col_)),
           IF(ISERROR(_xlpm.value), "", IF(_xlpm.value=0, "", _xlpm.value)))</f>
        <v>7,4</v>
      </c>
      <c r="S46" s="2" t="str">
        <v>4,4</v>
      </c>
      <c r="T46" s="2">
        <v>3</v>
      </c>
      <c r="Y46" s="2" t="str" cm="1">
        <f t="array" ref="Y46">IF(L46=TRUE,TRANSPOSE((G46+_xlfn.SEQUENCE(I46-G46+1)-1)&amp;","&amp;H46),
  IF(M46=TRUE,TRANSPOSE(G46&amp;","&amp;(H46+_xlfn.SEQUENCE(J46-H46+1)-1)),
  IF(N46=TRUE,TRANSPOSE((G46+_xlfn.SEQUENCE(I46-G46+1)-1)&amp;","&amp;(H46+_xlfn.SEQUENCE(J46-H46+1)-1)),
  IF(O46=TRUE,TRANSPOSE((G46+_xlfn.SEQUENCE(I46-G46+1)-1)&amp;","&amp;(H46+(-1)*_xlfn.SEQUENCE(H46-J46+1)+1)),
  ""
))))</f>
        <v/>
      </c>
    </row>
    <row r="47" spans="16:25">
      <c r="P47" t="str">
        <f t="shared" si="0"/>
        <v/>
      </c>
      <c r="R47" s="2" t="str" cm="1">
        <f t="array" ref="R47">_xlfn.LET(_xlpm.range, $Y$2:$AR$19,
           _xlpm.value, _xlfn.LET(_xlpm.columns,COLUMNS(_xlpm.range),
                                 _xlpm.row_, ROUNDUP(ROW(A46)/_xlpm.columns, 0),
                                 _xlpm.col_, MOD(ROW(A46)-1, _xlpm.columns)+1,
                                 INDEX(_xlpm.range, _xlpm.row_, _xlpm.col_)),
           IF(ISERROR(_xlpm.value), "", IF(_xlpm.value=0, "", _xlpm.value)))</f>
        <v>8,4</v>
      </c>
      <c r="S47" s="2" t="str">
        <v>5,5</v>
      </c>
      <c r="T47" s="2">
        <v>2</v>
      </c>
      <c r="Y47" s="2" t="str" cm="1">
        <f t="array" ref="Y47">IF(L47=TRUE,TRANSPOSE((G47+_xlfn.SEQUENCE(I47-G47+1)-1)&amp;","&amp;H47),
  IF(M47=TRUE,TRANSPOSE(G47&amp;","&amp;(H47+_xlfn.SEQUENCE(J47-H47+1)-1)),
  IF(N47=TRUE,TRANSPOSE((G47+_xlfn.SEQUENCE(I47-G47+1)-1)&amp;","&amp;(H47+_xlfn.SEQUENCE(J47-H47+1)-1)),
  IF(O47=TRUE,TRANSPOSE((G47+_xlfn.SEQUENCE(I47-G47+1)-1)&amp;","&amp;(H47+(-1)*_xlfn.SEQUENCE(H47-J47+1)+1)),
  ""
))))</f>
        <v/>
      </c>
    </row>
    <row r="48" spans="16:25">
      <c r="P48" t="str">
        <f t="shared" si="0"/>
        <v/>
      </c>
      <c r="R48" s="2" t="str" cm="1">
        <f t="array" ref="R48">_xlfn.LET(_xlpm.range, $Y$2:$AR$19,
           _xlpm.value, _xlfn.LET(_xlpm.columns,COLUMNS(_xlpm.range),
                                 _xlpm.row_, ROUNDUP(ROW(A47)/_xlpm.columns, 0),
                                 _xlpm.col_, MOD(ROW(A47)-1, _xlpm.columns)+1,
                                 INDEX(_xlpm.range, _xlpm.row_, _xlpm.col_)),
           IF(ISERROR(_xlpm.value), "", IF(_xlpm.value=0, "", _xlpm.value)))</f>
        <v>9,4</v>
      </c>
      <c r="S48" s="2" t="str">
        <v>6,6</v>
      </c>
      <c r="T48" s="2">
        <v>1</v>
      </c>
      <c r="Y48" s="2" t="str" cm="1">
        <f t="array" ref="Y48">IF(L48=TRUE,TRANSPOSE((G48+_xlfn.SEQUENCE(I48-G48+1)-1)&amp;","&amp;H48),
  IF(M48=TRUE,TRANSPOSE(G48&amp;","&amp;(H48+_xlfn.SEQUENCE(J48-H48+1)-1)),
  IF(N48=TRUE,TRANSPOSE((G48+_xlfn.SEQUENCE(I48-G48+1)-1)&amp;","&amp;(H48+_xlfn.SEQUENCE(J48-H48+1)-1)),
  IF(O48=TRUE,TRANSPOSE((G48+_xlfn.SEQUENCE(I48-G48+1)-1)&amp;","&amp;(H48+(-1)*_xlfn.SEQUENCE(H48-J48+1)+1)),
  ""
))))</f>
        <v/>
      </c>
    </row>
    <row r="49" spans="16:25">
      <c r="P49" t="str">
        <f t="shared" si="0"/>
        <v/>
      </c>
      <c r="R49" s="2" t="str" cm="1">
        <f t="array" ref="R49">_xlfn.LET(_xlpm.range, $Y$2:$AR$19,
           _xlpm.value, _xlfn.LET(_xlpm.columns,COLUMNS(_xlpm.range),
                                 _xlpm.row_, ROUNDUP(ROW(A48)/_xlpm.columns, 0),
                                 _xlpm.col_, MOD(ROW(A48)-1, _xlpm.columns)+1,
                                 INDEX(_xlpm.range, _xlpm.row_, _xlpm.col_)),
           IF(ISERROR(_xlpm.value), "", IF(_xlpm.value=0, "", _xlpm.value)))</f>
        <v/>
      </c>
      <c r="S49" s="2" t="str">
        <v>7,7</v>
      </c>
      <c r="T49" s="2">
        <v>1</v>
      </c>
      <c r="Y49" s="2" t="str" cm="1">
        <f t="array" ref="Y49">IF(L49=TRUE,TRANSPOSE((G49+_xlfn.SEQUENCE(I49-G49+1)-1)&amp;","&amp;H49),
  IF(M49=TRUE,TRANSPOSE(G49&amp;","&amp;(H49+_xlfn.SEQUENCE(J49-H49+1)-1)),
  IF(N49=TRUE,TRANSPOSE((G49+_xlfn.SEQUENCE(I49-G49+1)-1)&amp;","&amp;(H49+_xlfn.SEQUENCE(J49-H49+1)-1)),
  IF(O49=TRUE,TRANSPOSE((G49+_xlfn.SEQUENCE(I49-G49+1)-1)&amp;","&amp;(H49+(-1)*_xlfn.SEQUENCE(H49-J49+1)+1)),
  ""
))))</f>
        <v/>
      </c>
    </row>
    <row r="50" spans="16:25">
      <c r="P50" t="str">
        <f t="shared" si="0"/>
        <v/>
      </c>
      <c r="R50" s="2" t="str" cm="1">
        <f t="array" ref="R50">_xlfn.LET(_xlpm.range, $Y$2:$AR$19,
           _xlpm.value, _xlfn.LET(_xlpm.columns,COLUMNS(_xlpm.range),
                                 _xlpm.row_, ROUNDUP(ROW(A49)/_xlpm.columns, 0),
                                 _xlpm.col_, MOD(ROW(A49)-1, _xlpm.columns)+1,
                                 INDEX(_xlpm.range, _xlpm.row_, _xlpm.col_)),
           IF(ISERROR(_xlpm.value), "", IF(_xlpm.value=0, "", _xlpm.value)))</f>
        <v/>
      </c>
      <c r="S50" s="2" t="str">
        <v>8,8</v>
      </c>
      <c r="T50" s="2">
        <v>1</v>
      </c>
      <c r="Y50" s="2" t="str" cm="1">
        <f t="array" ref="Y50">IF(L50=TRUE,TRANSPOSE((G50+_xlfn.SEQUENCE(I50-G50+1)-1)&amp;","&amp;H50),
  IF(M50=TRUE,TRANSPOSE(G50&amp;","&amp;(H50+_xlfn.SEQUENCE(J50-H50+1)-1)),
  IF(N50=TRUE,TRANSPOSE((G50+_xlfn.SEQUENCE(I50-G50+1)-1)&amp;","&amp;(H50+_xlfn.SEQUENCE(J50-H50+1)-1)),
  IF(O50=TRUE,TRANSPOSE((G50+_xlfn.SEQUENCE(I50-G50+1)-1)&amp;","&amp;(H50+(-1)*_xlfn.SEQUENCE(H50-J50+1)+1)),
  ""
))))</f>
        <v/>
      </c>
    </row>
    <row r="51" spans="16:25">
      <c r="P51" t="str">
        <f t="shared" si="0"/>
        <v/>
      </c>
      <c r="R51" s="2" t="str" cm="1">
        <f t="array" ref="R51">_xlfn.LET(_xlpm.range, $Y$2:$AR$19,
           _xlpm.value, _xlfn.LET(_xlpm.columns,COLUMNS(_xlpm.range),
                                 _xlpm.row_, ROUNDUP(ROW(A50)/_xlpm.columns, 0),
                                 _xlpm.col_, MOD(ROW(A50)-1, _xlpm.columns)+1,
                                 INDEX(_xlpm.range, _xlpm.row_, _xlpm.col_)),
           IF(ISERROR(_xlpm.value), "", IF(_xlpm.value=0, "", _xlpm.value)))</f>
        <v/>
      </c>
      <c r="S51" s="2" t="str">
        <v>5,5</v>
      </c>
      <c r="T51" s="2">
        <v>2</v>
      </c>
      <c r="Y51" s="2" t="str" cm="1">
        <f t="array" ref="Y51">IF(L51=TRUE,TRANSPOSE((G51+_xlfn.SEQUENCE(I51-G51+1)-1)&amp;","&amp;H51),
  IF(M51=TRUE,TRANSPOSE(G51&amp;","&amp;(H51+_xlfn.SEQUENCE(J51-H51+1)-1)),
  IF(N51=TRUE,TRANSPOSE((G51+_xlfn.SEQUENCE(I51-G51+1)-1)&amp;","&amp;(H51+_xlfn.SEQUENCE(J51-H51+1)-1)),
  IF(O51=TRUE,TRANSPOSE((G51+_xlfn.SEQUENCE(I51-G51+1)-1)&amp;","&amp;(H51+(-1)*_xlfn.SEQUENCE(H51-J51+1)+1)),
  ""
))))</f>
        <v/>
      </c>
    </row>
    <row r="52" spans="16:25">
      <c r="P52" t="str">
        <f t="shared" si="0"/>
        <v/>
      </c>
      <c r="R52" s="2" t="str" cm="1">
        <f t="array" ref="R52">_xlfn.LET(_xlpm.range, $Y$2:$AR$19,
           _xlpm.value, _xlfn.LET(_xlpm.columns,COLUMNS(_xlpm.range),
                                 _xlpm.row_, ROUNDUP(ROW(A51)/_xlpm.columns, 0),
                                 _xlpm.col_, MOD(ROW(A51)-1, _xlpm.columns)+1,
                                 INDEX(_xlpm.range, _xlpm.row_, _xlpm.col_)),
           IF(ISERROR(_xlpm.value), "", IF(_xlpm.value=0, "", _xlpm.value)))</f>
        <v/>
      </c>
      <c r="S52" s="2" t="str">
        <v>6,4</v>
      </c>
      <c r="T52" s="2">
        <v>3</v>
      </c>
      <c r="Y52" s="2" t="str" cm="1">
        <f t="array" ref="Y52">IF(L52=TRUE,TRANSPOSE((G52+_xlfn.SEQUENCE(I52-G52+1)-1)&amp;","&amp;H52),
  IF(M52=TRUE,TRANSPOSE(G52&amp;","&amp;(H52+_xlfn.SEQUENCE(J52-H52+1)-1)),
  IF(N52=TRUE,TRANSPOSE((G52+_xlfn.SEQUENCE(I52-G52+1)-1)&amp;","&amp;(H52+_xlfn.SEQUENCE(J52-H52+1)-1)),
  IF(O52=TRUE,TRANSPOSE((G52+_xlfn.SEQUENCE(I52-G52+1)-1)&amp;","&amp;(H52+(-1)*_xlfn.SEQUENCE(H52-J52+1)+1)),
  ""
))))</f>
        <v/>
      </c>
    </row>
    <row r="53" spans="16:25">
      <c r="P53" t="str">
        <f t="shared" si="0"/>
        <v/>
      </c>
      <c r="R53" s="2" t="str" cm="1">
        <f t="array" ref="R53">_xlfn.LET(_xlpm.range, $Y$2:$AR$19,
           _xlpm.value, _xlfn.LET(_xlpm.columns,COLUMNS(_xlpm.range),
                                 _xlpm.row_, ROUNDUP(ROW(A52)/_xlpm.columns, 0),
                                 _xlpm.col_, MOD(ROW(A52)-1, _xlpm.columns)+1,
                                 INDEX(_xlpm.range, _xlpm.row_, _xlpm.col_)),
           IF(ISERROR(_xlpm.value), "", IF(_xlpm.value=0, "", _xlpm.value)))</f>
        <v/>
      </c>
      <c r="S53" s="2" t="str">
        <v>7,3</v>
      </c>
      <c r="T53" s="2">
        <v>2</v>
      </c>
      <c r="Y53" s="2" t="str" cm="1">
        <f t="array" ref="Y53">IF(L53=TRUE,TRANSPOSE((G53+_xlfn.SEQUENCE(I53-G53+1)-1)&amp;","&amp;H53),
  IF(M53=TRUE,TRANSPOSE(G53&amp;","&amp;(H53+_xlfn.SEQUENCE(J53-H53+1)-1)),
  IF(N53=TRUE,TRANSPOSE((G53+_xlfn.SEQUENCE(I53-G53+1)-1)&amp;","&amp;(H53+_xlfn.SEQUENCE(J53-H53+1)-1)),
  IF(O53=TRUE,TRANSPOSE((G53+_xlfn.SEQUENCE(I53-G53+1)-1)&amp;","&amp;(H53+(-1)*_xlfn.SEQUENCE(H53-J53+1)+1)),
  ""
))))</f>
        <v/>
      </c>
    </row>
    <row r="54" spans="16:25">
      <c r="P54" t="str">
        <f t="shared" si="0"/>
        <v/>
      </c>
      <c r="R54" s="2" t="str" cm="1">
        <f t="array" ref="R54">_xlfn.LET(_xlpm.range, $Y$2:$AR$19,
           _xlpm.value, _xlfn.LET(_xlpm.columns,COLUMNS(_xlpm.range),
                                 _xlpm.row_, ROUNDUP(ROW(A53)/_xlpm.columns, 0),
                                 _xlpm.col_, MOD(ROW(A53)-1, _xlpm.columns)+1,
                                 INDEX(_xlpm.range, _xlpm.row_, _xlpm.col_)),
           IF(ISERROR(_xlpm.value), "", IF(_xlpm.value=0, "", _xlpm.value)))</f>
        <v/>
      </c>
      <c r="S54" s="2" t="str">
        <v>8,2</v>
      </c>
      <c r="T54" s="2">
        <v>1</v>
      </c>
      <c r="Y54" s="2" t="str" cm="1">
        <f t="array" ref="Y54">IF(L54=TRUE,TRANSPOSE((G54+_xlfn.SEQUENCE(I54-G54+1)-1)&amp;","&amp;H54),
  IF(M54=TRUE,TRANSPOSE(G54&amp;","&amp;(H54+_xlfn.SEQUENCE(J54-H54+1)-1)),
  IF(N54=TRUE,TRANSPOSE((G54+_xlfn.SEQUENCE(I54-G54+1)-1)&amp;","&amp;(H54+_xlfn.SEQUENCE(J54-H54+1)-1)),
  IF(O54=TRUE,TRANSPOSE((G54+_xlfn.SEQUENCE(I54-G54+1)-1)&amp;","&amp;(H54+(-1)*_xlfn.SEQUENCE(H54-J54+1)+1)),
  ""
))))</f>
        <v/>
      </c>
    </row>
    <row r="55" spans="16:25">
      <c r="P55" t="str">
        <f t="shared" si="0"/>
        <v/>
      </c>
      <c r="R55" s="2" t="str" cm="1">
        <f t="array" ref="R55">_xlfn.LET(_xlpm.range, $Y$2:$AR$19,
           _xlpm.value, _xlfn.LET(_xlpm.columns,COLUMNS(_xlpm.range),
                                 _xlpm.row_, ROUNDUP(ROW(A54)/_xlpm.columns, 0),
                                 _xlpm.col_, MOD(ROW(A54)-1, _xlpm.columns)+1,
                                 INDEX(_xlpm.range, _xlpm.row_, _xlpm.col_)),
           IF(ISERROR(_xlpm.value), "", IF(_xlpm.value=0, "", _xlpm.value)))</f>
        <v/>
      </c>
      <c r="Y55" s="2" t="str" cm="1">
        <f t="array" ref="Y55">IF(L55=TRUE,TRANSPOSE((G55+_xlfn.SEQUENCE(I55-G55+1)-1)&amp;","&amp;H55),
  IF(M55=TRUE,TRANSPOSE(G55&amp;","&amp;(H55+_xlfn.SEQUENCE(J55-H55+1)-1)),
  IF(N55=TRUE,TRANSPOSE((G55+_xlfn.SEQUENCE(I55-G55+1)-1)&amp;","&amp;(H55+_xlfn.SEQUENCE(J55-H55+1)-1)),
  IF(O55=TRUE,TRANSPOSE((G55+_xlfn.SEQUENCE(I55-G55+1)-1)&amp;","&amp;(H55+(-1)*_xlfn.SEQUENCE(H55-J55+1)+1)),
  ""
))))</f>
        <v/>
      </c>
    </row>
    <row r="56" spans="16:25">
      <c r="P56" t="str">
        <f t="shared" si="0"/>
        <v/>
      </c>
      <c r="R56" s="2" t="str" cm="1">
        <f t="array" ref="R56">_xlfn.LET(_xlpm.range, $Y$2:$AR$19,
           _xlpm.value, _xlfn.LET(_xlpm.columns,COLUMNS(_xlpm.range),
                                 _xlpm.row_, ROUNDUP(ROW(A55)/_xlpm.columns, 0),
                                 _xlpm.col_, MOD(ROW(A55)-1, _xlpm.columns)+1,
                                 INDEX(_xlpm.range, _xlpm.row_, _xlpm.col_)),
           IF(ISERROR(_xlpm.value), "", IF(_xlpm.value=0, "", _xlpm.value)))</f>
        <v/>
      </c>
      <c r="Y56" s="2" t="str" cm="1">
        <f t="array" ref="Y56">IF(L56=TRUE,TRANSPOSE((G56+_xlfn.SEQUENCE(I56-G56+1)-1)&amp;","&amp;H56),
  IF(M56=TRUE,TRANSPOSE(G56&amp;","&amp;(H56+_xlfn.SEQUENCE(J56-H56+1)-1)),
  IF(N56=TRUE,TRANSPOSE((G56+_xlfn.SEQUENCE(I56-G56+1)-1)&amp;","&amp;(H56+_xlfn.SEQUENCE(J56-H56+1)-1)),
  IF(O56=TRUE,TRANSPOSE((G56+_xlfn.SEQUENCE(I56-G56+1)-1)&amp;","&amp;(H56+(-1)*_xlfn.SEQUENCE(H56-J56+1)+1)),
  ""
))))</f>
        <v/>
      </c>
    </row>
    <row r="57" spans="16:25">
      <c r="P57" t="str">
        <f t="shared" si="0"/>
        <v/>
      </c>
      <c r="R57" s="2" t="str" cm="1">
        <f t="array" ref="R57">_xlfn.LET(_xlpm.range, $Y$2:$AR$19,
           _xlpm.value, _xlfn.LET(_xlpm.columns,COLUMNS(_xlpm.range),
                                 _xlpm.row_, ROUNDUP(ROW(A56)/_xlpm.columns, 0),
                                 _xlpm.col_, MOD(ROW(A56)-1, _xlpm.columns)+1,
                                 INDEX(_xlpm.range, _xlpm.row_, _xlpm.col_)),
           IF(ISERROR(_xlpm.value), "", IF(_xlpm.value=0, "", _xlpm.value)))</f>
        <v/>
      </c>
      <c r="Y57" s="2" t="str" cm="1">
        <f t="array" ref="Y57">IF(L57=TRUE,TRANSPOSE((G57+_xlfn.SEQUENCE(I57-G57+1)-1)&amp;","&amp;H57),
  IF(M57=TRUE,TRANSPOSE(G57&amp;","&amp;(H57+_xlfn.SEQUENCE(J57-H57+1)-1)),
  IF(N57=TRUE,TRANSPOSE((G57+_xlfn.SEQUENCE(I57-G57+1)-1)&amp;","&amp;(H57+_xlfn.SEQUENCE(J57-H57+1)-1)),
  IF(O57=TRUE,TRANSPOSE((G57+_xlfn.SEQUENCE(I57-G57+1)-1)&amp;","&amp;(H57+(-1)*_xlfn.SEQUENCE(H57-J57+1)+1)),
  ""
))))</f>
        <v/>
      </c>
    </row>
    <row r="58" spans="16:25">
      <c r="P58" t="str">
        <f t="shared" si="0"/>
        <v/>
      </c>
      <c r="R58" s="2" t="str" cm="1">
        <f t="array" ref="R58">_xlfn.LET(_xlpm.range, $Y$2:$AR$19,
           _xlpm.value, _xlfn.LET(_xlpm.columns,COLUMNS(_xlpm.range),
                                 _xlpm.row_, ROUNDUP(ROW(A57)/_xlpm.columns, 0),
                                 _xlpm.col_, MOD(ROW(A57)-1, _xlpm.columns)+1,
                                 INDEX(_xlpm.range, _xlpm.row_, _xlpm.col_)),
           IF(ISERROR(_xlpm.value), "", IF(_xlpm.value=0, "", _xlpm.value)))</f>
        <v/>
      </c>
      <c r="Y58" s="2" t="str" cm="1">
        <f t="array" ref="Y58">IF(L58=TRUE,TRANSPOSE((G58+_xlfn.SEQUENCE(I58-G58+1)-1)&amp;","&amp;H58),
  IF(M58=TRUE,TRANSPOSE(G58&amp;","&amp;(H58+_xlfn.SEQUENCE(J58-H58+1)-1)),
  IF(N58=TRUE,TRANSPOSE((G58+_xlfn.SEQUENCE(I58-G58+1)-1)&amp;","&amp;(H58+_xlfn.SEQUENCE(J58-H58+1)-1)),
  IF(O58=TRUE,TRANSPOSE((G58+_xlfn.SEQUENCE(I58-G58+1)-1)&amp;","&amp;(H58+(-1)*_xlfn.SEQUENCE(H58-J58+1)+1)),
  ""
))))</f>
        <v/>
      </c>
    </row>
    <row r="59" spans="16:25">
      <c r="P59" t="str">
        <f t="shared" si="0"/>
        <v/>
      </c>
      <c r="R59" s="2" t="str" cm="1">
        <f t="array" ref="R59">_xlfn.LET(_xlpm.range, $Y$2:$AR$19,
           _xlpm.value, _xlfn.LET(_xlpm.columns,COLUMNS(_xlpm.range),
                                 _xlpm.row_, ROUNDUP(ROW(A58)/_xlpm.columns, 0),
                                 _xlpm.col_, MOD(ROW(A58)-1, _xlpm.columns)+1,
                                 INDEX(_xlpm.range, _xlpm.row_, _xlpm.col_)),
           IF(ISERROR(_xlpm.value), "", IF(_xlpm.value=0, "", _xlpm.value)))</f>
        <v/>
      </c>
      <c r="Y59" s="2" t="str" cm="1">
        <f t="array" ref="Y59">IF(L59=TRUE,TRANSPOSE((G59+_xlfn.SEQUENCE(I59-G59+1)-1)&amp;","&amp;H59),
  IF(M59=TRUE,TRANSPOSE(G59&amp;","&amp;(H59+_xlfn.SEQUENCE(J59-H59+1)-1)),
  IF(N59=TRUE,TRANSPOSE((G59+_xlfn.SEQUENCE(I59-G59+1)-1)&amp;","&amp;(H59+_xlfn.SEQUENCE(J59-H59+1)-1)),
  IF(O59=TRUE,TRANSPOSE((G59+_xlfn.SEQUENCE(I59-G59+1)-1)&amp;","&amp;(H59+(-1)*_xlfn.SEQUENCE(H59-J59+1)+1)),
  ""
))))</f>
        <v/>
      </c>
    </row>
    <row r="60" spans="16:25">
      <c r="P60" t="str">
        <f t="shared" si="0"/>
        <v/>
      </c>
      <c r="R60" s="2" t="str" cm="1">
        <f t="array" ref="R60">_xlfn.LET(_xlpm.range, $Y$2:$AR$19,
           _xlpm.value, _xlfn.LET(_xlpm.columns,COLUMNS(_xlpm.range),
                                 _xlpm.row_, ROUNDUP(ROW(A59)/_xlpm.columns, 0),
                                 _xlpm.col_, MOD(ROW(A59)-1, _xlpm.columns)+1,
                                 INDEX(_xlpm.range, _xlpm.row_, _xlpm.col_)),
           IF(ISERROR(_xlpm.value), "", IF(_xlpm.value=0, "", _xlpm.value)))</f>
        <v/>
      </c>
      <c r="Y60" s="2" t="str" cm="1">
        <f t="array" ref="Y60">IF(L60=TRUE,TRANSPOSE((G60+_xlfn.SEQUENCE(I60-G60+1)-1)&amp;","&amp;H60),
  IF(M60=TRUE,TRANSPOSE(G60&amp;","&amp;(H60+_xlfn.SEQUENCE(J60-H60+1)-1)),
  IF(N60=TRUE,TRANSPOSE((G60+_xlfn.SEQUENCE(I60-G60+1)-1)&amp;","&amp;(H60+_xlfn.SEQUENCE(J60-H60+1)-1)),
  IF(O60=TRUE,TRANSPOSE((G60+_xlfn.SEQUENCE(I60-G60+1)-1)&amp;","&amp;(H60+(-1)*_xlfn.SEQUENCE(H60-J60+1)+1)),
  ""
))))</f>
        <v/>
      </c>
    </row>
    <row r="61" spans="16:25">
      <c r="P61" t="str">
        <f t="shared" si="0"/>
        <v/>
      </c>
      <c r="R61" s="2" t="str" cm="1">
        <f t="array" ref="R61">_xlfn.LET(_xlpm.range, $Y$2:$AR$19,
           _xlpm.value, _xlfn.LET(_xlpm.columns,COLUMNS(_xlpm.range),
                                 _xlpm.row_, ROUNDUP(ROW(A60)/_xlpm.columns, 0),
                                 _xlpm.col_, MOD(ROW(A60)-1, _xlpm.columns)+1,
                                 INDEX(_xlpm.range, _xlpm.row_, _xlpm.col_)),
           IF(ISERROR(_xlpm.value), "", IF(_xlpm.value=0, "", _xlpm.value)))</f>
        <v/>
      </c>
      <c r="Y61" s="2" t="str" cm="1">
        <f t="array" ref="Y61">IF(L61=TRUE,TRANSPOSE((G61+_xlfn.SEQUENCE(I61-G61+1)-1)&amp;","&amp;H61),
  IF(M61=TRUE,TRANSPOSE(G61&amp;","&amp;(H61+_xlfn.SEQUENCE(J61-H61+1)-1)),
  IF(N61=TRUE,TRANSPOSE((G61+_xlfn.SEQUENCE(I61-G61+1)-1)&amp;","&amp;(H61+_xlfn.SEQUENCE(J61-H61+1)-1)),
  IF(O61=TRUE,TRANSPOSE((G61+_xlfn.SEQUENCE(I61-G61+1)-1)&amp;","&amp;(H61+(-1)*_xlfn.SEQUENCE(H61-J61+1)+1)),
  ""
))))</f>
        <v/>
      </c>
    </row>
    <row r="62" spans="16:25">
      <c r="P62" t="str">
        <f t="shared" si="0"/>
        <v/>
      </c>
      <c r="R62" s="2" t="str" cm="1">
        <f t="array" ref="R62">_xlfn.LET(_xlpm.range, $Y$2:$AR$19,
           _xlpm.value, _xlfn.LET(_xlpm.columns,COLUMNS(_xlpm.range),
                                 _xlpm.row_, ROUNDUP(ROW(A61)/_xlpm.columns, 0),
                                 _xlpm.col_, MOD(ROW(A61)-1, _xlpm.columns)+1,
                                 INDEX(_xlpm.range, _xlpm.row_, _xlpm.col_)),
           IF(ISERROR(_xlpm.value), "", IF(_xlpm.value=0, "", _xlpm.value)))</f>
        <v>2,1</v>
      </c>
      <c r="Y62" s="2" t="str" cm="1">
        <f t="array" ref="Y62">IF(L62=TRUE,TRANSPOSE((G62+_xlfn.SEQUENCE(I62-G62+1)-1)&amp;","&amp;H62),
  IF(M62=TRUE,TRANSPOSE(G62&amp;","&amp;(H62+_xlfn.SEQUENCE(J62-H62+1)-1)),
  IF(N62=TRUE,TRANSPOSE((G62+_xlfn.SEQUENCE(I62-G62+1)-1)&amp;","&amp;(H62+_xlfn.SEQUENCE(J62-H62+1)-1)),
  IF(O62=TRUE,TRANSPOSE((G62+_xlfn.SEQUENCE(I62-G62+1)-1)&amp;","&amp;(H62+(-1)*_xlfn.SEQUENCE(H62-J62+1)+1)),
  ""
))))</f>
        <v/>
      </c>
    </row>
    <row r="63" spans="16:25">
      <c r="P63" t="str">
        <f t="shared" si="0"/>
        <v/>
      </c>
      <c r="R63" s="2" t="str" cm="1">
        <f t="array" ref="R63">_xlfn.LET(_xlpm.range, $Y$2:$AR$19,
           _xlpm.value, _xlfn.LET(_xlpm.columns,COLUMNS(_xlpm.range),
                                 _xlpm.row_, ROUNDUP(ROW(A62)/_xlpm.columns, 0),
                                 _xlpm.col_, MOD(ROW(A62)-1, _xlpm.columns)+1,
                                 INDEX(_xlpm.range, _xlpm.row_, _xlpm.col_)),
           IF(ISERROR(_xlpm.value), "", IF(_xlpm.value=0, "", _xlpm.value)))</f>
        <v>2,2</v>
      </c>
      <c r="Y63" s="2" t="str" cm="1">
        <f t="array" ref="Y63">IF(L63=TRUE,TRANSPOSE((G63+_xlfn.SEQUENCE(I63-G63+1)-1)&amp;","&amp;H63),
  IF(M63=TRUE,TRANSPOSE(G63&amp;","&amp;(H63+_xlfn.SEQUENCE(J63-H63+1)-1)),
  IF(N63=TRUE,TRANSPOSE((G63+_xlfn.SEQUENCE(I63-G63+1)-1)&amp;","&amp;(H63+_xlfn.SEQUENCE(J63-H63+1)-1)),
  IF(O63=TRUE,TRANSPOSE((G63+_xlfn.SEQUENCE(I63-G63+1)-1)&amp;","&amp;(H63+(-1)*_xlfn.SEQUENCE(H63-J63+1)+1)),
  ""
))))</f>
        <v/>
      </c>
    </row>
    <row r="64" spans="16:25">
      <c r="P64" t="str">
        <f t="shared" si="0"/>
        <v/>
      </c>
      <c r="R64" s="2" t="str" cm="1">
        <f t="array" ref="R64">_xlfn.LET(_xlpm.range, $Y$2:$AR$19,
           _xlpm.value, _xlfn.LET(_xlpm.columns,COLUMNS(_xlpm.range),
                                 _xlpm.row_, ROUNDUP(ROW(A63)/_xlpm.columns, 0),
                                 _xlpm.col_, MOD(ROW(A63)-1, _xlpm.columns)+1,
                                 INDEX(_xlpm.range, _xlpm.row_, _xlpm.col_)),
           IF(ISERROR(_xlpm.value), "", IF(_xlpm.value=0, "", _xlpm.value)))</f>
        <v/>
      </c>
      <c r="Y64" s="2" t="str" cm="1">
        <f t="array" ref="Y64">IF(L64=TRUE,TRANSPOSE((G64+_xlfn.SEQUENCE(I64-G64+1)-1)&amp;","&amp;H64),
  IF(M64=TRUE,TRANSPOSE(G64&amp;","&amp;(H64+_xlfn.SEQUENCE(J64-H64+1)-1)),
  IF(N64=TRUE,TRANSPOSE((G64+_xlfn.SEQUENCE(I64-G64+1)-1)&amp;","&amp;(H64+_xlfn.SEQUENCE(J64-H64+1)-1)),
  IF(O64=TRUE,TRANSPOSE((G64+_xlfn.SEQUENCE(I64-G64+1)-1)&amp;","&amp;(H64+(-1)*_xlfn.SEQUENCE(H64-J64+1)+1)),
  ""
))))</f>
        <v/>
      </c>
    </row>
    <row r="65" spans="16:25">
      <c r="P65" t="str">
        <f t="shared" si="0"/>
        <v/>
      </c>
      <c r="R65" s="2" t="str" cm="1">
        <f t="array" ref="R65">_xlfn.LET(_xlpm.range, $Y$2:$AR$19,
           _xlpm.value, _xlfn.LET(_xlpm.columns,COLUMNS(_xlpm.range),
                                 _xlpm.row_, ROUNDUP(ROW(A64)/_xlpm.columns, 0),
                                 _xlpm.col_, MOD(ROW(A64)-1, _xlpm.columns)+1,
                                 INDEX(_xlpm.range, _xlpm.row_, _xlpm.col_)),
           IF(ISERROR(_xlpm.value), "", IF(_xlpm.value=0, "", _xlpm.value)))</f>
        <v/>
      </c>
      <c r="Y65" s="2" t="str" cm="1">
        <f t="array" ref="Y65">IF(L65=TRUE,TRANSPOSE((G65+_xlfn.SEQUENCE(I65-G65+1)-1)&amp;","&amp;H65),
  IF(M65=TRUE,TRANSPOSE(G65&amp;","&amp;(H65+_xlfn.SEQUENCE(J65-H65+1)-1)),
  IF(N65=TRUE,TRANSPOSE((G65+_xlfn.SEQUENCE(I65-G65+1)-1)&amp;","&amp;(H65+_xlfn.SEQUENCE(J65-H65+1)-1)),
  IF(O65=TRUE,TRANSPOSE((G65+_xlfn.SEQUENCE(I65-G65+1)-1)&amp;","&amp;(H65+(-1)*_xlfn.SEQUENCE(H65-J65+1)+1)),
  ""
))))</f>
        <v/>
      </c>
    </row>
    <row r="66" spans="16:25">
      <c r="P66" t="str">
        <f t="shared" si="0"/>
        <v/>
      </c>
      <c r="R66" s="2" t="str" cm="1">
        <f t="array" ref="R66">_xlfn.LET(_xlpm.range, $Y$2:$AR$19,
           _xlpm.value, _xlfn.LET(_xlpm.columns,COLUMNS(_xlpm.range),
                                 _xlpm.row_, ROUNDUP(ROW(A65)/_xlpm.columns, 0),
                                 _xlpm.col_, MOD(ROW(A65)-1, _xlpm.columns)+1,
                                 INDEX(_xlpm.range, _xlpm.row_, _xlpm.col_)),
           IF(ISERROR(_xlpm.value), "", IF(_xlpm.value=0, "", _xlpm.value)))</f>
        <v/>
      </c>
      <c r="Y66" s="2" t="str" cm="1">
        <f t="array" ref="Y66">IF(L66=TRUE,TRANSPOSE((G66+_xlfn.SEQUENCE(I66-G66+1)-1)&amp;","&amp;H66),
  IF(M66=TRUE,TRANSPOSE(G66&amp;","&amp;(H66+_xlfn.SEQUENCE(J66-H66+1)-1)),
  IF(N66=TRUE,TRANSPOSE((G66+_xlfn.SEQUENCE(I66-G66+1)-1)&amp;","&amp;(H66+_xlfn.SEQUENCE(J66-H66+1)-1)),
  IF(O66=TRUE,TRANSPOSE((G66+_xlfn.SEQUENCE(I66-G66+1)-1)&amp;","&amp;(H66+(-1)*_xlfn.SEQUENCE(H66-J66+1)+1)),
  ""
))))</f>
        <v/>
      </c>
    </row>
    <row r="67" spans="16:25">
      <c r="P67" t="str">
        <f t="shared" ref="P67:P130" si="1">IF(ISBLANK(M67), "", OR(L67:O67))</f>
        <v/>
      </c>
      <c r="R67" s="2" t="str" cm="1">
        <f t="array" ref="R67">_xlfn.LET(_xlpm.range, $Y$2:$AR$19,
           _xlpm.value, _xlfn.LET(_xlpm.columns,COLUMNS(_xlpm.range),
                                 _xlpm.row_, ROUNDUP(ROW(A66)/_xlpm.columns, 0),
                                 _xlpm.col_, MOD(ROW(A66)-1, _xlpm.columns)+1,
                                 INDEX(_xlpm.range, _xlpm.row_, _xlpm.col_)),
           IF(ISERROR(_xlpm.value), "", IF(_xlpm.value=0, "", _xlpm.value)))</f>
        <v/>
      </c>
      <c r="Y67" s="2" t="str" cm="1">
        <f t="array" ref="Y67">IF(L67=TRUE,TRANSPOSE((G67+_xlfn.SEQUENCE(I67-G67+1)-1)&amp;","&amp;H67),
  IF(M67=TRUE,TRANSPOSE(G67&amp;","&amp;(H67+_xlfn.SEQUENCE(J67-H67+1)-1)),
  IF(N67=TRUE,TRANSPOSE((G67+_xlfn.SEQUENCE(I67-G67+1)-1)&amp;","&amp;(H67+_xlfn.SEQUENCE(J67-H67+1)-1)),
  IF(O67=TRUE,TRANSPOSE((G67+_xlfn.SEQUENCE(I67-G67+1)-1)&amp;","&amp;(H67+(-1)*_xlfn.SEQUENCE(H67-J67+1)+1)),
  ""
))))</f>
        <v/>
      </c>
    </row>
    <row r="68" spans="16:25">
      <c r="P68" t="str">
        <f t="shared" si="1"/>
        <v/>
      </c>
      <c r="R68" s="2" t="str" cm="1">
        <f t="array" ref="R68">_xlfn.LET(_xlpm.range, $Y$2:$AR$19,
           _xlpm.value, _xlfn.LET(_xlpm.columns,COLUMNS(_xlpm.range),
                                 _xlpm.row_, ROUNDUP(ROW(A67)/_xlpm.columns, 0),
                                 _xlpm.col_, MOD(ROW(A67)-1, _xlpm.columns)+1,
                                 INDEX(_xlpm.range, _xlpm.row_, _xlpm.col_)),
           IF(ISERROR(_xlpm.value), "", IF(_xlpm.value=0, "", _xlpm.value)))</f>
        <v/>
      </c>
      <c r="Y68" s="2" t="str" cm="1">
        <f t="array" ref="Y68">IF(L68=TRUE,TRANSPOSE((G68+_xlfn.SEQUENCE(I68-G68+1)-1)&amp;","&amp;H68),
  IF(M68=TRUE,TRANSPOSE(G68&amp;","&amp;(H68+_xlfn.SEQUENCE(J68-H68+1)-1)),
  IF(N68=TRUE,TRANSPOSE((G68+_xlfn.SEQUENCE(I68-G68+1)-1)&amp;","&amp;(H68+_xlfn.SEQUENCE(J68-H68+1)-1)),
  IF(O68=TRUE,TRANSPOSE((G68+_xlfn.SEQUENCE(I68-G68+1)-1)&amp;","&amp;(H68+(-1)*_xlfn.SEQUENCE(H68-J68+1)+1)),
  ""
))))</f>
        <v/>
      </c>
    </row>
    <row r="69" spans="16:25">
      <c r="P69" t="str">
        <f t="shared" si="1"/>
        <v/>
      </c>
      <c r="R69" s="2" t="str" cm="1">
        <f t="array" ref="R69">_xlfn.LET(_xlpm.range, $Y$2:$AR$19,
           _xlpm.value, _xlfn.LET(_xlpm.columns,COLUMNS(_xlpm.range),
                                 _xlpm.row_, ROUNDUP(ROW(A68)/_xlpm.columns, 0),
                                 _xlpm.col_, MOD(ROW(A68)-1, _xlpm.columns)+1,
                                 INDEX(_xlpm.range, _xlpm.row_, _xlpm.col_)),
           IF(ISERROR(_xlpm.value), "", IF(_xlpm.value=0, "", _xlpm.value)))</f>
        <v/>
      </c>
      <c r="Y69" s="2" t="str" cm="1">
        <f t="array" ref="Y69">IF(L69=TRUE,TRANSPOSE((G69+_xlfn.SEQUENCE(I69-G69+1)-1)&amp;","&amp;H69),
  IF(M69=TRUE,TRANSPOSE(G69&amp;","&amp;(H69+_xlfn.SEQUENCE(J69-H69+1)-1)),
  IF(N69=TRUE,TRANSPOSE((G69+_xlfn.SEQUENCE(I69-G69+1)-1)&amp;","&amp;(H69+_xlfn.SEQUENCE(J69-H69+1)-1)),
  IF(O69=TRUE,TRANSPOSE((G69+_xlfn.SEQUENCE(I69-G69+1)-1)&amp;","&amp;(H69+(-1)*_xlfn.SEQUENCE(H69-J69+1)+1)),
  ""
))))</f>
        <v/>
      </c>
    </row>
    <row r="70" spans="16:25">
      <c r="P70" t="str">
        <f t="shared" si="1"/>
        <v/>
      </c>
      <c r="R70" s="2" t="str" cm="1">
        <f t="array" ref="R70">_xlfn.LET(_xlpm.range, $Y$2:$AR$19,
           _xlpm.value, _xlfn.LET(_xlpm.columns,COLUMNS(_xlpm.range),
                                 _xlpm.row_, ROUNDUP(ROW(A69)/_xlpm.columns, 0),
                                 _xlpm.col_, MOD(ROW(A69)-1, _xlpm.columns)+1,
                                 INDEX(_xlpm.range, _xlpm.row_, _xlpm.col_)),
           IF(ISERROR(_xlpm.value), "", IF(_xlpm.value=0, "", _xlpm.value)))</f>
        <v/>
      </c>
      <c r="Y70" s="2" t="str" cm="1">
        <f t="array" ref="Y70">IF(L70=TRUE,TRANSPOSE((G70+_xlfn.SEQUENCE(I70-G70+1)-1)&amp;","&amp;H70),
  IF(M70=TRUE,TRANSPOSE(G70&amp;","&amp;(H70+_xlfn.SEQUENCE(J70-H70+1)-1)),
  IF(N70=TRUE,TRANSPOSE((G70+_xlfn.SEQUENCE(I70-G70+1)-1)&amp;","&amp;(H70+_xlfn.SEQUENCE(J70-H70+1)-1)),
  IF(O70=TRUE,TRANSPOSE((G70+_xlfn.SEQUENCE(I70-G70+1)-1)&amp;","&amp;(H70+(-1)*_xlfn.SEQUENCE(H70-J70+1)+1)),
  ""
))))</f>
        <v/>
      </c>
    </row>
    <row r="71" spans="16:25">
      <c r="P71" t="str">
        <f t="shared" si="1"/>
        <v/>
      </c>
      <c r="R71" s="2" t="str" cm="1">
        <f t="array" ref="R71">_xlfn.LET(_xlpm.range, $Y$2:$AR$19,
           _xlpm.value, _xlfn.LET(_xlpm.columns,COLUMNS(_xlpm.range),
                                 _xlpm.row_, ROUNDUP(ROW(A70)/_xlpm.columns, 0),
                                 _xlpm.col_, MOD(ROW(A70)-1, _xlpm.columns)+1,
                                 INDEX(_xlpm.range, _xlpm.row_, _xlpm.col_)),
           IF(ISERROR(_xlpm.value), "", IF(_xlpm.value=0, "", _xlpm.value)))</f>
        <v/>
      </c>
      <c r="Y71" s="2" t="str" cm="1">
        <f t="array" ref="Y71">IF(L71=TRUE,TRANSPOSE((G71+_xlfn.SEQUENCE(I71-G71+1)-1)&amp;","&amp;H71),
  IF(M71=TRUE,TRANSPOSE(G71&amp;","&amp;(H71+_xlfn.SEQUENCE(J71-H71+1)-1)),
  IF(N71=TRUE,TRANSPOSE((G71+_xlfn.SEQUENCE(I71-G71+1)-1)&amp;","&amp;(H71+_xlfn.SEQUENCE(J71-H71+1)-1)),
  IF(O71=TRUE,TRANSPOSE((G71+_xlfn.SEQUENCE(I71-G71+1)-1)&amp;","&amp;(H71+(-1)*_xlfn.SEQUENCE(H71-J71+1)+1)),
  ""
))))</f>
        <v/>
      </c>
    </row>
    <row r="72" spans="16:25">
      <c r="P72" t="str">
        <f t="shared" si="1"/>
        <v/>
      </c>
      <c r="R72" s="2" t="str" cm="1">
        <f t="array" ref="R72">_xlfn.LET(_xlpm.range, $Y$2:$AR$19,
           _xlpm.value, _xlfn.LET(_xlpm.columns,COLUMNS(_xlpm.range),
                                 _xlpm.row_, ROUNDUP(ROW(A71)/_xlpm.columns, 0),
                                 _xlpm.col_, MOD(ROW(A71)-1, _xlpm.columns)+1,
                                 INDEX(_xlpm.range, _xlpm.row_, _xlpm.col_)),
           IF(ISERROR(_xlpm.value), "", IF(_xlpm.value=0, "", _xlpm.value)))</f>
        <v/>
      </c>
      <c r="Y72" s="2" t="str" cm="1">
        <f t="array" ref="Y72">IF(L72=TRUE,TRANSPOSE((G72+_xlfn.SEQUENCE(I72-G72+1)-1)&amp;","&amp;H72),
  IF(M72=TRUE,TRANSPOSE(G72&amp;","&amp;(H72+_xlfn.SEQUENCE(J72-H72+1)-1)),
  IF(N72=TRUE,TRANSPOSE((G72+_xlfn.SEQUENCE(I72-G72+1)-1)&amp;","&amp;(H72+_xlfn.SEQUENCE(J72-H72+1)-1)),
  IF(O72=TRUE,TRANSPOSE((G72+_xlfn.SEQUENCE(I72-G72+1)-1)&amp;","&amp;(H72+(-1)*_xlfn.SEQUENCE(H72-J72+1)+1)),
  ""
))))</f>
        <v/>
      </c>
    </row>
    <row r="73" spans="16:25">
      <c r="P73" t="str">
        <f t="shared" si="1"/>
        <v/>
      </c>
      <c r="R73" s="2" t="str" cm="1">
        <f t="array" ref="R73">_xlfn.LET(_xlpm.range, $Y$2:$AR$19,
           _xlpm.value, _xlfn.LET(_xlpm.columns,COLUMNS(_xlpm.range),
                                 _xlpm.row_, ROUNDUP(ROW(A72)/_xlpm.columns, 0),
                                 _xlpm.col_, MOD(ROW(A72)-1, _xlpm.columns)+1,
                                 INDEX(_xlpm.range, _xlpm.row_, _xlpm.col_)),
           IF(ISERROR(_xlpm.value), "", IF(_xlpm.value=0, "", _xlpm.value)))</f>
        <v/>
      </c>
      <c r="Y73" s="2" t="str" cm="1">
        <f t="array" ref="Y73">IF(L73=TRUE,TRANSPOSE((G73+_xlfn.SEQUENCE(I73-G73+1)-1)&amp;","&amp;H73),
  IF(M73=TRUE,TRANSPOSE(G73&amp;","&amp;(H73+_xlfn.SEQUENCE(J73-H73+1)-1)),
  IF(N73=TRUE,TRANSPOSE((G73+_xlfn.SEQUENCE(I73-G73+1)-1)&amp;","&amp;(H73+_xlfn.SEQUENCE(J73-H73+1)-1)),
  IF(O73=TRUE,TRANSPOSE((G73+_xlfn.SEQUENCE(I73-G73+1)-1)&amp;","&amp;(H73+(-1)*_xlfn.SEQUENCE(H73-J73+1)+1)),
  ""
))))</f>
        <v/>
      </c>
    </row>
    <row r="74" spans="16:25">
      <c r="P74" t="str">
        <f t="shared" si="1"/>
        <v/>
      </c>
      <c r="R74" s="2" t="str" cm="1">
        <f t="array" ref="R74">_xlfn.LET(_xlpm.range, $Y$2:$AR$19,
           _xlpm.value, _xlfn.LET(_xlpm.columns,COLUMNS(_xlpm.range),
                                 _xlpm.row_, ROUNDUP(ROW(A73)/_xlpm.columns, 0),
                                 _xlpm.col_, MOD(ROW(A73)-1, _xlpm.columns)+1,
                                 INDEX(_xlpm.range, _xlpm.row_, _xlpm.col_)),
           IF(ISERROR(_xlpm.value), "", IF(_xlpm.value=0, "", _xlpm.value)))</f>
        <v/>
      </c>
      <c r="Y74" s="2" t="str" cm="1">
        <f t="array" ref="Y74">IF(L74=TRUE,TRANSPOSE((G74+_xlfn.SEQUENCE(I74-G74+1)-1)&amp;","&amp;H74),
  IF(M74=TRUE,TRANSPOSE(G74&amp;","&amp;(H74+_xlfn.SEQUENCE(J74-H74+1)-1)),
  IF(N74=TRUE,TRANSPOSE((G74+_xlfn.SEQUENCE(I74-G74+1)-1)&amp;","&amp;(H74+_xlfn.SEQUENCE(J74-H74+1)-1)),
  IF(O74=TRUE,TRANSPOSE((G74+_xlfn.SEQUENCE(I74-G74+1)-1)&amp;","&amp;(H74+(-1)*_xlfn.SEQUENCE(H74-J74+1)+1)),
  ""
))))</f>
        <v/>
      </c>
    </row>
    <row r="75" spans="16:25">
      <c r="P75" t="str">
        <f t="shared" si="1"/>
        <v/>
      </c>
      <c r="R75" s="2" t="str" cm="1">
        <f t="array" ref="R75">_xlfn.LET(_xlpm.range, $Y$2:$AR$19,
           _xlpm.value, _xlfn.LET(_xlpm.columns,COLUMNS(_xlpm.range),
                                 _xlpm.row_, ROUNDUP(ROW(A74)/_xlpm.columns, 0),
                                 _xlpm.col_, MOD(ROW(A74)-1, _xlpm.columns)+1,
                                 INDEX(_xlpm.range, _xlpm.row_, _xlpm.col_)),
           IF(ISERROR(_xlpm.value), "", IF(_xlpm.value=0, "", _xlpm.value)))</f>
        <v/>
      </c>
      <c r="Y75" s="2" t="str" cm="1">
        <f t="array" ref="Y75">IF(L75=TRUE,TRANSPOSE((G75+_xlfn.SEQUENCE(I75-G75+1)-1)&amp;","&amp;H75),
  IF(M75=TRUE,TRANSPOSE(G75&amp;","&amp;(H75+_xlfn.SEQUENCE(J75-H75+1)-1)),
  IF(N75=TRUE,TRANSPOSE((G75+_xlfn.SEQUENCE(I75-G75+1)-1)&amp;","&amp;(H75+_xlfn.SEQUENCE(J75-H75+1)-1)),
  IF(O75=TRUE,TRANSPOSE((G75+_xlfn.SEQUENCE(I75-G75+1)-1)&amp;","&amp;(H75+(-1)*_xlfn.SEQUENCE(H75-J75+1)+1)),
  ""
))))</f>
        <v/>
      </c>
    </row>
    <row r="76" spans="16:25">
      <c r="P76" t="str">
        <f t="shared" si="1"/>
        <v/>
      </c>
      <c r="R76" s="2" t="str" cm="1">
        <f t="array" ref="R76">_xlfn.LET(_xlpm.range, $Y$2:$AR$19,
           _xlpm.value, _xlfn.LET(_xlpm.columns,COLUMNS(_xlpm.range),
                                 _xlpm.row_, ROUNDUP(ROW(A75)/_xlpm.columns, 0),
                                 _xlpm.col_, MOD(ROW(A75)-1, _xlpm.columns)+1,
                                 INDEX(_xlpm.range, _xlpm.row_, _xlpm.col_)),
           IF(ISERROR(_xlpm.value), "", IF(_xlpm.value=0, "", _xlpm.value)))</f>
        <v/>
      </c>
      <c r="Y76" s="2" t="str" cm="1">
        <f t="array" ref="Y76">IF(L76=TRUE,TRANSPOSE((G76+_xlfn.SEQUENCE(I76-G76+1)-1)&amp;","&amp;H76),
  IF(M76=TRUE,TRANSPOSE(G76&amp;","&amp;(H76+_xlfn.SEQUENCE(J76-H76+1)-1)),
  IF(N76=TRUE,TRANSPOSE((G76+_xlfn.SEQUENCE(I76-G76+1)-1)&amp;","&amp;(H76+_xlfn.SEQUENCE(J76-H76+1)-1)),
  IF(O76=TRUE,TRANSPOSE((G76+_xlfn.SEQUENCE(I76-G76+1)-1)&amp;","&amp;(H76+(-1)*_xlfn.SEQUENCE(H76-J76+1)+1)),
  ""
))))</f>
        <v/>
      </c>
    </row>
    <row r="77" spans="16:25">
      <c r="P77" t="str">
        <f t="shared" si="1"/>
        <v/>
      </c>
      <c r="R77" s="2" t="str" cm="1">
        <f t="array" ref="R77">_xlfn.LET(_xlpm.range, $Y$2:$AR$19,
           _xlpm.value, _xlfn.LET(_xlpm.columns,COLUMNS(_xlpm.range),
                                 _xlpm.row_, ROUNDUP(ROW(A76)/_xlpm.columns, 0),
                                 _xlpm.col_, MOD(ROW(A76)-1, _xlpm.columns)+1,
                                 INDEX(_xlpm.range, _xlpm.row_, _xlpm.col_)),
           IF(ISERROR(_xlpm.value), "", IF(_xlpm.value=0, "", _xlpm.value)))</f>
        <v/>
      </c>
      <c r="Y77" s="2" t="str" cm="1">
        <f t="array" ref="Y77">IF(L77=TRUE,TRANSPOSE((G77+_xlfn.SEQUENCE(I77-G77+1)-1)&amp;","&amp;H77),
  IF(M77=TRUE,TRANSPOSE(G77&amp;","&amp;(H77+_xlfn.SEQUENCE(J77-H77+1)-1)),
  IF(N77=TRUE,TRANSPOSE((G77+_xlfn.SEQUENCE(I77-G77+1)-1)&amp;","&amp;(H77+_xlfn.SEQUENCE(J77-H77+1)-1)),
  IF(O77=TRUE,TRANSPOSE((G77+_xlfn.SEQUENCE(I77-G77+1)-1)&amp;","&amp;(H77+(-1)*_xlfn.SEQUENCE(H77-J77+1)+1)),
  ""
))))</f>
        <v/>
      </c>
    </row>
    <row r="78" spans="16:25">
      <c r="P78" t="str">
        <f t="shared" si="1"/>
        <v/>
      </c>
      <c r="R78" s="2" t="str" cm="1">
        <f t="array" ref="R78">_xlfn.LET(_xlpm.range, $Y$2:$AR$19,
           _xlpm.value, _xlfn.LET(_xlpm.columns,COLUMNS(_xlpm.range),
                                 _xlpm.row_, ROUNDUP(ROW(A77)/_xlpm.columns, 0),
                                 _xlpm.col_, MOD(ROW(A77)-1, _xlpm.columns)+1,
                                 INDEX(_xlpm.range, _xlpm.row_, _xlpm.col_)),
           IF(ISERROR(_xlpm.value), "", IF(_xlpm.value=0, "", _xlpm.value)))</f>
        <v/>
      </c>
      <c r="Y78" s="2" t="str" cm="1">
        <f t="array" ref="Y78">IF(L78=TRUE,TRANSPOSE((G78+_xlfn.SEQUENCE(I78-G78+1)-1)&amp;","&amp;H78),
  IF(M78=TRUE,TRANSPOSE(G78&amp;","&amp;(H78+_xlfn.SEQUENCE(J78-H78+1)-1)),
  IF(N78=TRUE,TRANSPOSE((G78+_xlfn.SEQUENCE(I78-G78+1)-1)&amp;","&amp;(H78+_xlfn.SEQUENCE(J78-H78+1)-1)),
  IF(O78=TRUE,TRANSPOSE((G78+_xlfn.SEQUENCE(I78-G78+1)-1)&amp;","&amp;(H78+(-1)*_xlfn.SEQUENCE(H78-J78+1)+1)),
  ""
))))</f>
        <v/>
      </c>
    </row>
    <row r="79" spans="16:25">
      <c r="P79" t="str">
        <f t="shared" si="1"/>
        <v/>
      </c>
      <c r="R79" s="2" t="str" cm="1">
        <f t="array" ref="R79">_xlfn.LET(_xlpm.range, $Y$2:$AR$19,
           _xlpm.value, _xlfn.LET(_xlpm.columns,COLUMNS(_xlpm.range),
                                 _xlpm.row_, ROUNDUP(ROW(A78)/_xlpm.columns, 0),
                                 _xlpm.col_, MOD(ROW(A78)-1, _xlpm.columns)+1,
                                 INDEX(_xlpm.range, _xlpm.row_, _xlpm.col_)),
           IF(ISERROR(_xlpm.value), "", IF(_xlpm.value=0, "", _xlpm.value)))</f>
        <v/>
      </c>
      <c r="Y79" s="2" t="str" cm="1">
        <f t="array" ref="Y79">IF(L79=TRUE,TRANSPOSE((G79+_xlfn.SEQUENCE(I79-G79+1)-1)&amp;","&amp;H79),
  IF(M79=TRUE,TRANSPOSE(G79&amp;","&amp;(H79+_xlfn.SEQUENCE(J79-H79+1)-1)),
  IF(N79=TRUE,TRANSPOSE((G79+_xlfn.SEQUENCE(I79-G79+1)-1)&amp;","&amp;(H79+_xlfn.SEQUENCE(J79-H79+1)-1)),
  IF(O79=TRUE,TRANSPOSE((G79+_xlfn.SEQUENCE(I79-G79+1)-1)&amp;","&amp;(H79+(-1)*_xlfn.SEQUENCE(H79-J79+1)+1)),
  ""
))))</f>
        <v/>
      </c>
    </row>
    <row r="80" spans="16:25">
      <c r="P80" t="str">
        <f t="shared" si="1"/>
        <v/>
      </c>
      <c r="R80" s="2" t="str" cm="1">
        <f t="array" ref="R80">_xlfn.LET(_xlpm.range, $Y$2:$AR$19,
           _xlpm.value, _xlfn.LET(_xlpm.columns,COLUMNS(_xlpm.range),
                                 _xlpm.row_, ROUNDUP(ROW(A79)/_xlpm.columns, 0),
                                 _xlpm.col_, MOD(ROW(A79)-1, _xlpm.columns)+1,
                                 INDEX(_xlpm.range, _xlpm.row_, _xlpm.col_)),
           IF(ISERROR(_xlpm.value), "", IF(_xlpm.value=0, "", _xlpm.value)))</f>
        <v/>
      </c>
      <c r="Y80" s="2" t="str" cm="1">
        <f t="array" ref="Y80">IF(L80=TRUE,TRANSPOSE((G80+_xlfn.SEQUENCE(I80-G80+1)-1)&amp;","&amp;H80),
  IF(M80=TRUE,TRANSPOSE(G80&amp;","&amp;(H80+_xlfn.SEQUENCE(J80-H80+1)-1)),
  IF(N80=TRUE,TRANSPOSE((G80+_xlfn.SEQUENCE(I80-G80+1)-1)&amp;","&amp;(H80+_xlfn.SEQUENCE(J80-H80+1)-1)),
  IF(O80=TRUE,TRANSPOSE((G80+_xlfn.SEQUENCE(I80-G80+1)-1)&amp;","&amp;(H80+(-1)*_xlfn.SEQUENCE(H80-J80+1)+1)),
  ""
))))</f>
        <v/>
      </c>
    </row>
    <row r="81" spans="16:25">
      <c r="P81" t="str">
        <f t="shared" si="1"/>
        <v/>
      </c>
      <c r="R81" s="2" t="str" cm="1">
        <f t="array" ref="R81">_xlfn.LET(_xlpm.range, $Y$2:$AR$19,
           _xlpm.value, _xlfn.LET(_xlpm.columns,COLUMNS(_xlpm.range),
                                 _xlpm.row_, ROUNDUP(ROW(A80)/_xlpm.columns, 0),
                                 _xlpm.col_, MOD(ROW(A80)-1, _xlpm.columns)+1,
                                 INDEX(_xlpm.range, _xlpm.row_, _xlpm.col_)),
           IF(ISERROR(_xlpm.value), "", IF(_xlpm.value=0, "", _xlpm.value)))</f>
        <v/>
      </c>
      <c r="Y81" s="2" t="str" cm="1">
        <f t="array" ref="Y81">IF(L81=TRUE,TRANSPOSE((G81+_xlfn.SEQUENCE(I81-G81+1)-1)&amp;","&amp;H81),
  IF(M81=TRUE,TRANSPOSE(G81&amp;","&amp;(H81+_xlfn.SEQUENCE(J81-H81+1)-1)),
  IF(N81=TRUE,TRANSPOSE((G81+_xlfn.SEQUENCE(I81-G81+1)-1)&amp;","&amp;(H81+_xlfn.SEQUENCE(J81-H81+1)-1)),
  IF(O81=TRUE,TRANSPOSE((G81+_xlfn.SEQUENCE(I81-G81+1)-1)&amp;","&amp;(H81+(-1)*_xlfn.SEQUENCE(H81-J81+1)+1)),
  ""
))))</f>
        <v/>
      </c>
    </row>
    <row r="82" spans="16:25">
      <c r="P82" t="str">
        <f t="shared" si="1"/>
        <v/>
      </c>
      <c r="R82" s="2" t="str" cm="1">
        <f t="array" ref="R82">_xlfn.LET(_xlpm.range, $Y$2:$AR$19,
           _xlpm.value, _xlfn.LET(_xlpm.columns,COLUMNS(_xlpm.range),
                                 _xlpm.row_, ROUNDUP(ROW(A81)/_xlpm.columns, 0),
                                 _xlpm.col_, MOD(ROW(A81)-1, _xlpm.columns)+1,
                                 INDEX(_xlpm.range, _xlpm.row_, _xlpm.col_)),
           IF(ISERROR(_xlpm.value), "", IF(_xlpm.value=0, "", _xlpm.value)))</f>
        <v>7,0</v>
      </c>
      <c r="Y82" s="2" t="str" cm="1">
        <f t="array" ref="Y82">IF(L82=TRUE,TRANSPOSE((G82+_xlfn.SEQUENCE(I82-G82+1)-1)&amp;","&amp;H82),
  IF(M82=TRUE,TRANSPOSE(G82&amp;","&amp;(H82+_xlfn.SEQUENCE(J82-H82+1)-1)),
  IF(N82=TRUE,TRANSPOSE((G82+_xlfn.SEQUENCE(I82-G82+1)-1)&amp;","&amp;(H82+_xlfn.SEQUENCE(J82-H82+1)-1)),
  IF(O82=TRUE,TRANSPOSE((G82+_xlfn.SEQUENCE(I82-G82+1)-1)&amp;","&amp;(H82+(-1)*_xlfn.SEQUENCE(H82-J82+1)+1)),
  ""
))))</f>
        <v/>
      </c>
    </row>
    <row r="83" spans="16:25">
      <c r="P83" t="str">
        <f t="shared" si="1"/>
        <v/>
      </c>
      <c r="R83" s="2" t="str" cm="1">
        <f t="array" ref="R83">_xlfn.LET(_xlpm.range, $Y$2:$AR$19,
           _xlpm.value, _xlfn.LET(_xlpm.columns,COLUMNS(_xlpm.range),
                                 _xlpm.row_, ROUNDUP(ROW(A82)/_xlpm.columns, 0),
                                 _xlpm.col_, MOD(ROW(A82)-1, _xlpm.columns)+1,
                                 INDEX(_xlpm.range, _xlpm.row_, _xlpm.col_)),
           IF(ISERROR(_xlpm.value), "", IF(_xlpm.value=0, "", _xlpm.value)))</f>
        <v>7,1</v>
      </c>
      <c r="Y83" s="2" t="str" cm="1">
        <f t="array" ref="Y83">IF(L83=TRUE,TRANSPOSE((G83+_xlfn.SEQUENCE(I83-G83+1)-1)&amp;","&amp;H83),
  IF(M83=TRUE,TRANSPOSE(G83&amp;","&amp;(H83+_xlfn.SEQUENCE(J83-H83+1)-1)),
  IF(N83=TRUE,TRANSPOSE((G83+_xlfn.SEQUENCE(I83-G83+1)-1)&amp;","&amp;(H83+_xlfn.SEQUENCE(J83-H83+1)-1)),
  IF(O83=TRUE,TRANSPOSE((G83+_xlfn.SEQUENCE(I83-G83+1)-1)&amp;","&amp;(H83+(-1)*_xlfn.SEQUENCE(H83-J83+1)+1)),
  ""
))))</f>
        <v/>
      </c>
    </row>
    <row r="84" spans="16:25">
      <c r="P84" t="str">
        <f t="shared" si="1"/>
        <v/>
      </c>
      <c r="R84" s="2" t="str" cm="1">
        <f t="array" ref="R84">_xlfn.LET(_xlpm.range, $Y$2:$AR$19,
           _xlpm.value, _xlfn.LET(_xlpm.columns,COLUMNS(_xlpm.range),
                                 _xlpm.row_, ROUNDUP(ROW(A83)/_xlpm.columns, 0),
                                 _xlpm.col_, MOD(ROW(A83)-1, _xlpm.columns)+1,
                                 INDEX(_xlpm.range, _xlpm.row_, _xlpm.col_)),
           IF(ISERROR(_xlpm.value), "", IF(_xlpm.value=0, "", _xlpm.value)))</f>
        <v>7,2</v>
      </c>
      <c r="Y84" s="2" t="str" cm="1">
        <f t="array" ref="Y84">IF(L84=TRUE,TRANSPOSE((G84+_xlfn.SEQUENCE(I84-G84+1)-1)&amp;","&amp;H84),
  IF(M84=TRUE,TRANSPOSE(G84&amp;","&amp;(H84+_xlfn.SEQUENCE(J84-H84+1)-1)),
  IF(N84=TRUE,TRANSPOSE((G84+_xlfn.SEQUENCE(I84-G84+1)-1)&amp;","&amp;(H84+_xlfn.SEQUENCE(J84-H84+1)-1)),
  IF(O84=TRUE,TRANSPOSE((G84+_xlfn.SEQUENCE(I84-G84+1)-1)&amp;","&amp;(H84+(-1)*_xlfn.SEQUENCE(H84-J84+1)+1)),
  ""
))))</f>
        <v/>
      </c>
    </row>
    <row r="85" spans="16:25">
      <c r="P85" t="str">
        <f t="shared" si="1"/>
        <v/>
      </c>
      <c r="R85" s="2" t="str" cm="1">
        <f t="array" ref="R85">_xlfn.LET(_xlpm.range, $Y$2:$AR$19,
           _xlpm.value, _xlfn.LET(_xlpm.columns,COLUMNS(_xlpm.range),
                                 _xlpm.row_, ROUNDUP(ROW(A84)/_xlpm.columns, 0),
                                 _xlpm.col_, MOD(ROW(A84)-1, _xlpm.columns)+1,
                                 INDEX(_xlpm.range, _xlpm.row_, _xlpm.col_)),
           IF(ISERROR(_xlpm.value), "", IF(_xlpm.value=0, "", _xlpm.value)))</f>
        <v>7,3</v>
      </c>
      <c r="Y85" s="2" t="str" cm="1">
        <f t="array" ref="Y85">IF(L85=TRUE,TRANSPOSE((G85+_xlfn.SEQUENCE(I85-G85+1)-1)&amp;","&amp;H85),
  IF(M85=TRUE,TRANSPOSE(G85&amp;","&amp;(H85+_xlfn.SEQUENCE(J85-H85+1)-1)),
  IF(N85=TRUE,TRANSPOSE((G85+_xlfn.SEQUENCE(I85-G85+1)-1)&amp;","&amp;(H85+_xlfn.SEQUENCE(J85-H85+1)-1)),
  IF(O85=TRUE,TRANSPOSE((G85+_xlfn.SEQUENCE(I85-G85+1)-1)&amp;","&amp;(H85+(-1)*_xlfn.SEQUENCE(H85-J85+1)+1)),
  ""
))))</f>
        <v/>
      </c>
    </row>
    <row r="86" spans="16:25">
      <c r="P86" t="str">
        <f t="shared" si="1"/>
        <v/>
      </c>
      <c r="R86" s="2" t="str" cm="1">
        <f t="array" ref="R86">_xlfn.LET(_xlpm.range, $Y$2:$AR$19,
           _xlpm.value, _xlfn.LET(_xlpm.columns,COLUMNS(_xlpm.range),
                                 _xlpm.row_, ROUNDUP(ROW(A85)/_xlpm.columns, 0),
                                 _xlpm.col_, MOD(ROW(A85)-1, _xlpm.columns)+1,
                                 INDEX(_xlpm.range, _xlpm.row_, _xlpm.col_)),
           IF(ISERROR(_xlpm.value), "", IF(_xlpm.value=0, "", _xlpm.value)))</f>
        <v>7,4</v>
      </c>
      <c r="Y86" s="2" t="str" cm="1">
        <f t="array" ref="Y86">IF(L86=TRUE,TRANSPOSE((G86+_xlfn.SEQUENCE(I86-G86+1)-1)&amp;","&amp;H86),
  IF(M86=TRUE,TRANSPOSE(G86&amp;","&amp;(H86+_xlfn.SEQUENCE(J86-H86+1)-1)),
  IF(N86=TRUE,TRANSPOSE((G86+_xlfn.SEQUENCE(I86-G86+1)-1)&amp;","&amp;(H86+_xlfn.SEQUENCE(J86-H86+1)-1)),
  IF(O86=TRUE,TRANSPOSE((G86+_xlfn.SEQUENCE(I86-G86+1)-1)&amp;","&amp;(H86+(-1)*_xlfn.SEQUENCE(H86-J86+1)+1)),
  ""
))))</f>
        <v/>
      </c>
    </row>
    <row r="87" spans="16:25">
      <c r="P87" t="str">
        <f t="shared" si="1"/>
        <v/>
      </c>
      <c r="R87" s="2" t="str" cm="1">
        <f t="array" ref="R87">_xlfn.LET(_xlpm.range, $Y$2:$AR$19,
           _xlpm.value, _xlfn.LET(_xlpm.columns,COLUMNS(_xlpm.range),
                                 _xlpm.row_, ROUNDUP(ROW(A86)/_xlpm.columns, 0),
                                 _xlpm.col_, MOD(ROW(A86)-1, _xlpm.columns)+1,
                                 INDEX(_xlpm.range, _xlpm.row_, _xlpm.col_)),
           IF(ISERROR(_xlpm.value), "", IF(_xlpm.value=0, "", _xlpm.value)))</f>
        <v/>
      </c>
      <c r="Y87" s="2" t="str" cm="1">
        <f t="array" ref="Y87">IF(L87=TRUE,TRANSPOSE((G87+_xlfn.SEQUENCE(I87-G87+1)-1)&amp;","&amp;H87),
  IF(M87=TRUE,TRANSPOSE(G87&amp;","&amp;(H87+_xlfn.SEQUENCE(J87-H87+1)-1)),
  IF(N87=TRUE,TRANSPOSE((G87+_xlfn.SEQUENCE(I87-G87+1)-1)&amp;","&amp;(H87+_xlfn.SEQUENCE(J87-H87+1)-1)),
  IF(O87=TRUE,TRANSPOSE((G87+_xlfn.SEQUENCE(I87-G87+1)-1)&amp;","&amp;(H87+(-1)*_xlfn.SEQUENCE(H87-J87+1)+1)),
  ""
))))</f>
        <v/>
      </c>
    </row>
    <row r="88" spans="16:25">
      <c r="P88" t="str">
        <f t="shared" si="1"/>
        <v/>
      </c>
      <c r="R88" s="2" t="str" cm="1">
        <f t="array" ref="R88">_xlfn.LET(_xlpm.range, $Y$2:$AR$19,
           _xlpm.value, _xlfn.LET(_xlpm.columns,COLUMNS(_xlpm.range),
                                 _xlpm.row_, ROUNDUP(ROW(A87)/_xlpm.columns, 0),
                                 _xlpm.col_, MOD(ROW(A87)-1, _xlpm.columns)+1,
                                 INDEX(_xlpm.range, _xlpm.row_, _xlpm.col_)),
           IF(ISERROR(_xlpm.value), "", IF(_xlpm.value=0, "", _xlpm.value)))</f>
        <v/>
      </c>
      <c r="Y88" s="2" t="str" cm="1">
        <f t="array" ref="Y88">IF(L88=TRUE,TRANSPOSE((G88+_xlfn.SEQUENCE(I88-G88+1)-1)&amp;","&amp;H88),
  IF(M88=TRUE,TRANSPOSE(G88&amp;","&amp;(H88+_xlfn.SEQUENCE(J88-H88+1)-1)),
  IF(N88=TRUE,TRANSPOSE((G88+_xlfn.SEQUENCE(I88-G88+1)-1)&amp;","&amp;(H88+_xlfn.SEQUENCE(J88-H88+1)-1)),
  IF(O88=TRUE,TRANSPOSE((G88+_xlfn.SEQUENCE(I88-G88+1)-1)&amp;","&amp;(H88+(-1)*_xlfn.SEQUENCE(H88-J88+1)+1)),
  ""
))))</f>
        <v/>
      </c>
    </row>
    <row r="89" spans="16:25">
      <c r="P89" t="str">
        <f t="shared" si="1"/>
        <v/>
      </c>
      <c r="R89" s="2" t="str" cm="1">
        <f t="array" ref="R89">_xlfn.LET(_xlpm.range, $Y$2:$AR$19,
           _xlpm.value, _xlfn.LET(_xlpm.columns,COLUMNS(_xlpm.range),
                                 _xlpm.row_, ROUNDUP(ROW(A88)/_xlpm.columns, 0),
                                 _xlpm.col_, MOD(ROW(A88)-1, _xlpm.columns)+1,
                                 INDEX(_xlpm.range, _xlpm.row_, _xlpm.col_)),
           IF(ISERROR(_xlpm.value), "", IF(_xlpm.value=0, "", _xlpm.value)))</f>
        <v/>
      </c>
      <c r="Y89" s="2" t="str" cm="1">
        <f t="array" ref="Y89">IF(L89=TRUE,TRANSPOSE((G89+_xlfn.SEQUENCE(I89-G89+1)-1)&amp;","&amp;H89),
  IF(M89=TRUE,TRANSPOSE(G89&amp;","&amp;(H89+_xlfn.SEQUENCE(J89-H89+1)-1)),
  IF(N89=TRUE,TRANSPOSE((G89+_xlfn.SEQUENCE(I89-G89+1)-1)&amp;","&amp;(H89+_xlfn.SEQUENCE(J89-H89+1)-1)),
  IF(O89=TRUE,TRANSPOSE((G89+_xlfn.SEQUENCE(I89-G89+1)-1)&amp;","&amp;(H89+(-1)*_xlfn.SEQUENCE(H89-J89+1)+1)),
  ""
))))</f>
        <v/>
      </c>
    </row>
    <row r="90" spans="16:25">
      <c r="P90" t="str">
        <f t="shared" si="1"/>
        <v/>
      </c>
      <c r="R90" s="2" t="str" cm="1">
        <f t="array" ref="R90">_xlfn.LET(_xlpm.range, $Y$2:$AR$19,
           _xlpm.value, _xlfn.LET(_xlpm.columns,COLUMNS(_xlpm.range),
                                 _xlpm.row_, ROUNDUP(ROW(A89)/_xlpm.columns, 0),
                                 _xlpm.col_, MOD(ROW(A89)-1, _xlpm.columns)+1,
                                 INDEX(_xlpm.range, _xlpm.row_, _xlpm.col_)),
           IF(ISERROR(_xlpm.value), "", IF(_xlpm.value=0, "", _xlpm.value)))</f>
        <v/>
      </c>
      <c r="Y90" s="2" t="str" cm="1">
        <f t="array" ref="Y90">IF(L90=TRUE,TRANSPOSE((G90+_xlfn.SEQUENCE(I90-G90+1)-1)&amp;","&amp;H90),
  IF(M90=TRUE,TRANSPOSE(G90&amp;","&amp;(H90+_xlfn.SEQUENCE(J90-H90+1)-1)),
  IF(N90=TRUE,TRANSPOSE((G90+_xlfn.SEQUENCE(I90-G90+1)-1)&amp;","&amp;(H90+_xlfn.SEQUENCE(J90-H90+1)-1)),
  IF(O90=TRUE,TRANSPOSE((G90+_xlfn.SEQUENCE(I90-G90+1)-1)&amp;","&amp;(H90+(-1)*_xlfn.SEQUENCE(H90-J90+1)+1)),
  ""
))))</f>
        <v/>
      </c>
    </row>
    <row r="91" spans="16:25">
      <c r="P91" t="str">
        <f t="shared" si="1"/>
        <v/>
      </c>
      <c r="R91" s="2" t="str" cm="1">
        <f t="array" ref="R91">_xlfn.LET(_xlpm.range, $Y$2:$AR$19,
           _xlpm.value, _xlfn.LET(_xlpm.columns,COLUMNS(_xlpm.range),
                                 _xlpm.row_, ROUNDUP(ROW(A90)/_xlpm.columns, 0),
                                 _xlpm.col_, MOD(ROW(A90)-1, _xlpm.columns)+1,
                                 INDEX(_xlpm.range, _xlpm.row_, _xlpm.col_)),
           IF(ISERROR(_xlpm.value), "", IF(_xlpm.value=0, "", _xlpm.value)))</f>
        <v/>
      </c>
      <c r="Y91" s="2" t="str" cm="1">
        <f t="array" ref="Y91">IF(L91=TRUE,TRANSPOSE((G91+_xlfn.SEQUENCE(I91-G91+1)-1)&amp;","&amp;H91),
  IF(M91=TRUE,TRANSPOSE(G91&amp;","&amp;(H91+_xlfn.SEQUENCE(J91-H91+1)-1)),
  IF(N91=TRUE,TRANSPOSE((G91+_xlfn.SEQUENCE(I91-G91+1)-1)&amp;","&amp;(H91+_xlfn.SEQUENCE(J91-H91+1)-1)),
  IF(O91=TRUE,TRANSPOSE((G91+_xlfn.SEQUENCE(I91-G91+1)-1)&amp;","&amp;(H91+(-1)*_xlfn.SEQUENCE(H91-J91+1)+1)),
  ""
))))</f>
        <v/>
      </c>
    </row>
    <row r="92" spans="16:25">
      <c r="P92" t="str">
        <f t="shared" si="1"/>
        <v/>
      </c>
      <c r="R92" s="2" t="str" cm="1">
        <f t="array" ref="R92">_xlfn.LET(_xlpm.range, $Y$2:$AR$19,
           _xlpm.value, _xlfn.LET(_xlpm.columns,COLUMNS(_xlpm.range),
                                 _xlpm.row_, ROUNDUP(ROW(A91)/_xlpm.columns, 0),
                                 _xlpm.col_, MOD(ROW(A91)-1, _xlpm.columns)+1,
                                 INDEX(_xlpm.range, _xlpm.row_, _xlpm.col_)),
           IF(ISERROR(_xlpm.value), "", IF(_xlpm.value=0, "", _xlpm.value)))</f>
        <v/>
      </c>
      <c r="Y92" s="2" t="str" cm="1">
        <f t="array" ref="Y92">IF(L92=TRUE,TRANSPOSE((G92+_xlfn.SEQUENCE(I92-G92+1)-1)&amp;","&amp;H92),
  IF(M92=TRUE,TRANSPOSE(G92&amp;","&amp;(H92+_xlfn.SEQUENCE(J92-H92+1)-1)),
  IF(N92=TRUE,TRANSPOSE((G92+_xlfn.SEQUENCE(I92-G92+1)-1)&amp;","&amp;(H92+_xlfn.SEQUENCE(J92-H92+1)-1)),
  IF(O92=TRUE,TRANSPOSE((G92+_xlfn.SEQUENCE(I92-G92+1)-1)&amp;","&amp;(H92+(-1)*_xlfn.SEQUENCE(H92-J92+1)+1)),
  ""
))))</f>
        <v/>
      </c>
    </row>
    <row r="93" spans="16:25">
      <c r="P93" t="str">
        <f t="shared" si="1"/>
        <v/>
      </c>
      <c r="R93" s="2" t="str" cm="1">
        <f t="array" ref="R93">_xlfn.LET(_xlpm.range, $Y$2:$AR$19,
           _xlpm.value, _xlfn.LET(_xlpm.columns,COLUMNS(_xlpm.range),
                                 _xlpm.row_, ROUNDUP(ROW(A92)/_xlpm.columns, 0),
                                 _xlpm.col_, MOD(ROW(A92)-1, _xlpm.columns)+1,
                                 INDEX(_xlpm.range, _xlpm.row_, _xlpm.col_)),
           IF(ISERROR(_xlpm.value), "", IF(_xlpm.value=0, "", _xlpm.value)))</f>
        <v/>
      </c>
      <c r="Y93" s="2" t="str" cm="1">
        <f t="array" ref="Y93">IF(L93=TRUE,TRANSPOSE((G93+_xlfn.SEQUENCE(I93-G93+1)-1)&amp;","&amp;H93),
  IF(M93=TRUE,TRANSPOSE(G93&amp;","&amp;(H93+_xlfn.SEQUENCE(J93-H93+1)-1)),
  IF(N93=TRUE,TRANSPOSE((G93+_xlfn.SEQUENCE(I93-G93+1)-1)&amp;","&amp;(H93+_xlfn.SEQUENCE(J93-H93+1)-1)),
  IF(O93=TRUE,TRANSPOSE((G93+_xlfn.SEQUENCE(I93-G93+1)-1)&amp;","&amp;(H93+(-1)*_xlfn.SEQUENCE(H93-J93+1)+1)),
  ""
))))</f>
        <v/>
      </c>
    </row>
    <row r="94" spans="16:25">
      <c r="P94" t="str">
        <f t="shared" si="1"/>
        <v/>
      </c>
      <c r="R94" s="2" t="str" cm="1">
        <f t="array" ref="R94">_xlfn.LET(_xlpm.range, $Y$2:$AR$19,
           _xlpm.value, _xlfn.LET(_xlpm.columns,COLUMNS(_xlpm.range),
                                 _xlpm.row_, ROUNDUP(ROW(A93)/_xlpm.columns, 0),
                                 _xlpm.col_, MOD(ROW(A93)-1, _xlpm.columns)+1,
                                 INDEX(_xlpm.range, _xlpm.row_, _xlpm.col_)),
           IF(ISERROR(_xlpm.value), "", IF(_xlpm.value=0, "", _xlpm.value)))</f>
        <v/>
      </c>
      <c r="Y94" s="2" t="str" cm="1">
        <f t="array" ref="Y94">IF(L94=TRUE,TRANSPOSE((G94+_xlfn.SEQUENCE(I94-G94+1)-1)&amp;","&amp;H94),
  IF(M94=TRUE,TRANSPOSE(G94&amp;","&amp;(H94+_xlfn.SEQUENCE(J94-H94+1)-1)),
  IF(N94=TRUE,TRANSPOSE((G94+_xlfn.SEQUENCE(I94-G94+1)-1)&amp;","&amp;(H94+_xlfn.SEQUENCE(J94-H94+1)-1)),
  IF(O94=TRUE,TRANSPOSE((G94+_xlfn.SEQUENCE(I94-G94+1)-1)&amp;","&amp;(H94+(-1)*_xlfn.SEQUENCE(H94-J94+1)+1)),
  ""
))))</f>
        <v/>
      </c>
    </row>
    <row r="95" spans="16:25">
      <c r="P95" t="str">
        <f t="shared" si="1"/>
        <v/>
      </c>
      <c r="R95" s="2" t="str" cm="1">
        <f t="array" ref="R95">_xlfn.LET(_xlpm.range, $Y$2:$AR$19,
           _xlpm.value, _xlfn.LET(_xlpm.columns,COLUMNS(_xlpm.range),
                                 _xlpm.row_, ROUNDUP(ROW(A94)/_xlpm.columns, 0),
                                 _xlpm.col_, MOD(ROW(A94)-1, _xlpm.columns)+1,
                                 INDEX(_xlpm.range, _xlpm.row_, _xlpm.col_)),
           IF(ISERROR(_xlpm.value), "", IF(_xlpm.value=0, "", _xlpm.value)))</f>
        <v/>
      </c>
      <c r="Y95" s="2" t="str" cm="1">
        <f t="array" ref="Y95">IF(L95=TRUE,TRANSPOSE((G95+_xlfn.SEQUENCE(I95-G95+1)-1)&amp;","&amp;H95),
  IF(M95=TRUE,TRANSPOSE(G95&amp;","&amp;(H95+_xlfn.SEQUENCE(J95-H95+1)-1)),
  IF(N95=TRUE,TRANSPOSE((G95+_xlfn.SEQUENCE(I95-G95+1)-1)&amp;","&amp;(H95+_xlfn.SEQUENCE(J95-H95+1)-1)),
  IF(O95=TRUE,TRANSPOSE((G95+_xlfn.SEQUENCE(I95-G95+1)-1)&amp;","&amp;(H95+(-1)*_xlfn.SEQUENCE(H95-J95+1)+1)),
  ""
))))</f>
        <v/>
      </c>
    </row>
    <row r="96" spans="16:25">
      <c r="P96" t="str">
        <f t="shared" si="1"/>
        <v/>
      </c>
      <c r="R96" s="2" t="str" cm="1">
        <f t="array" ref="R96">_xlfn.LET(_xlpm.range, $Y$2:$AR$19,
           _xlpm.value, _xlfn.LET(_xlpm.columns,COLUMNS(_xlpm.range),
                                 _xlpm.row_, ROUNDUP(ROW(A95)/_xlpm.columns, 0),
                                 _xlpm.col_, MOD(ROW(A95)-1, _xlpm.columns)+1,
                                 INDEX(_xlpm.range, _xlpm.row_, _xlpm.col_)),
           IF(ISERROR(_xlpm.value), "", IF(_xlpm.value=0, "", _xlpm.value)))</f>
        <v/>
      </c>
      <c r="Y96" s="2" t="str" cm="1">
        <f t="array" ref="Y96">IF(L96=TRUE,TRANSPOSE((G96+_xlfn.SEQUENCE(I96-G96+1)-1)&amp;","&amp;H96),
  IF(M96=TRUE,TRANSPOSE(G96&amp;","&amp;(H96+_xlfn.SEQUENCE(J96-H96+1)-1)),
  IF(N96=TRUE,TRANSPOSE((G96+_xlfn.SEQUENCE(I96-G96+1)-1)&amp;","&amp;(H96+_xlfn.SEQUENCE(J96-H96+1)-1)),
  IF(O96=TRUE,TRANSPOSE((G96+_xlfn.SEQUENCE(I96-G96+1)-1)&amp;","&amp;(H96+(-1)*_xlfn.SEQUENCE(H96-J96+1)+1)),
  ""
))))</f>
        <v/>
      </c>
    </row>
    <row r="97" spans="16:25">
      <c r="P97" t="str">
        <f t="shared" si="1"/>
        <v/>
      </c>
      <c r="R97" s="2" t="str" cm="1">
        <f t="array" ref="R97">_xlfn.LET(_xlpm.range, $Y$2:$AR$19,
           _xlpm.value, _xlfn.LET(_xlpm.columns,COLUMNS(_xlpm.range),
                                 _xlpm.row_, ROUNDUP(ROW(A96)/_xlpm.columns, 0),
                                 _xlpm.col_, MOD(ROW(A96)-1, _xlpm.columns)+1,
                                 INDEX(_xlpm.range, _xlpm.row_, _xlpm.col_)),
           IF(ISERROR(_xlpm.value), "", IF(_xlpm.value=0, "", _xlpm.value)))</f>
        <v/>
      </c>
      <c r="Y97" s="2" t="str" cm="1">
        <f t="array" ref="Y97">IF(L97=TRUE,TRANSPOSE((G97+_xlfn.SEQUENCE(I97-G97+1)-1)&amp;","&amp;H97),
  IF(M97=TRUE,TRANSPOSE(G97&amp;","&amp;(H97+_xlfn.SEQUENCE(J97-H97+1)-1)),
  IF(N97=TRUE,TRANSPOSE((G97+_xlfn.SEQUENCE(I97-G97+1)-1)&amp;","&amp;(H97+_xlfn.SEQUENCE(J97-H97+1)-1)),
  IF(O97=TRUE,TRANSPOSE((G97+_xlfn.SEQUENCE(I97-G97+1)-1)&amp;","&amp;(H97+(-1)*_xlfn.SEQUENCE(H97-J97+1)+1)),
  ""
))))</f>
        <v/>
      </c>
    </row>
    <row r="98" spans="16:25">
      <c r="P98" t="str">
        <f t="shared" si="1"/>
        <v/>
      </c>
      <c r="R98" s="2" t="str" cm="1">
        <f t="array" ref="R98">_xlfn.LET(_xlpm.range, $Y$2:$AR$19,
           _xlpm.value, _xlfn.LET(_xlpm.columns,COLUMNS(_xlpm.range),
                                 _xlpm.row_, ROUNDUP(ROW(A97)/_xlpm.columns, 0),
                                 _xlpm.col_, MOD(ROW(A97)-1, _xlpm.columns)+1,
                                 INDEX(_xlpm.range, _xlpm.row_, _xlpm.col_)),
           IF(ISERROR(_xlpm.value), "", IF(_xlpm.value=0, "", _xlpm.value)))</f>
        <v/>
      </c>
      <c r="Y98" s="2" t="str" cm="1">
        <f t="array" ref="Y98">IF(L98=TRUE,TRANSPOSE((G98+_xlfn.SEQUENCE(I98-G98+1)-1)&amp;","&amp;H98),
  IF(M98=TRUE,TRANSPOSE(G98&amp;","&amp;(H98+_xlfn.SEQUENCE(J98-H98+1)-1)),
  IF(N98=TRUE,TRANSPOSE((G98+_xlfn.SEQUENCE(I98-G98+1)-1)&amp;","&amp;(H98+_xlfn.SEQUENCE(J98-H98+1)-1)),
  IF(O98=TRUE,TRANSPOSE((G98+_xlfn.SEQUENCE(I98-G98+1)-1)&amp;","&amp;(H98+(-1)*_xlfn.SEQUENCE(H98-J98+1)+1)),
  ""
))))</f>
        <v/>
      </c>
    </row>
    <row r="99" spans="16:25">
      <c r="P99" t="str">
        <f t="shared" si="1"/>
        <v/>
      </c>
      <c r="R99" s="2" t="str" cm="1">
        <f t="array" ref="R99">_xlfn.LET(_xlpm.range, $Y$2:$AR$19,
           _xlpm.value, _xlfn.LET(_xlpm.columns,COLUMNS(_xlpm.range),
                                 _xlpm.row_, ROUNDUP(ROW(A98)/_xlpm.columns, 0),
                                 _xlpm.col_, MOD(ROW(A98)-1, _xlpm.columns)+1,
                                 INDEX(_xlpm.range, _xlpm.row_, _xlpm.col_)),
           IF(ISERROR(_xlpm.value), "", IF(_xlpm.value=0, "", _xlpm.value)))</f>
        <v/>
      </c>
      <c r="Y99" s="2" t="str" cm="1">
        <f t="array" ref="Y99">IF(L99=TRUE,TRANSPOSE((G99+_xlfn.SEQUENCE(I99-G99+1)-1)&amp;","&amp;H99),
  IF(M99=TRUE,TRANSPOSE(G99&amp;","&amp;(H99+_xlfn.SEQUENCE(J99-H99+1)-1)),
  IF(N99=TRUE,TRANSPOSE((G99+_xlfn.SEQUENCE(I99-G99+1)-1)&amp;","&amp;(H99+_xlfn.SEQUENCE(J99-H99+1)-1)),
  IF(O99=TRUE,TRANSPOSE((G99+_xlfn.SEQUENCE(I99-G99+1)-1)&amp;","&amp;(H99+(-1)*_xlfn.SEQUENCE(H99-J99+1)+1)),
  ""
))))</f>
        <v/>
      </c>
    </row>
    <row r="100" spans="16:25">
      <c r="P100" t="str">
        <f t="shared" si="1"/>
        <v/>
      </c>
      <c r="R100" s="2" t="str" cm="1">
        <f t="array" ref="R100">_xlfn.LET(_xlpm.range, $Y$2:$AR$19,
           _xlpm.value, _xlfn.LET(_xlpm.columns,COLUMNS(_xlpm.range),
                                 _xlpm.row_, ROUNDUP(ROW(A99)/_xlpm.columns, 0),
                                 _xlpm.col_, MOD(ROW(A99)-1, _xlpm.columns)+1,
                                 INDEX(_xlpm.range, _xlpm.row_, _xlpm.col_)),
           IF(ISERROR(_xlpm.value), "", IF(_xlpm.value=0, "", _xlpm.value)))</f>
        <v/>
      </c>
      <c r="Y100" s="2" t="str" cm="1">
        <f t="array" ref="Y100">IF(L100=TRUE,TRANSPOSE((G100+_xlfn.SEQUENCE(I100-G100+1)-1)&amp;","&amp;H100),
  IF(M100=TRUE,TRANSPOSE(G100&amp;","&amp;(H100+_xlfn.SEQUENCE(J100-H100+1)-1)),
  IF(N100=TRUE,TRANSPOSE((G100+_xlfn.SEQUENCE(I100-G100+1)-1)&amp;","&amp;(H100+_xlfn.SEQUENCE(J100-H100+1)-1)),
  IF(O100=TRUE,TRANSPOSE((G100+_xlfn.SEQUENCE(I100-G100+1)-1)&amp;","&amp;(H100+(-1)*_xlfn.SEQUENCE(H100-J100+1)+1)),
  ""
))))</f>
        <v/>
      </c>
    </row>
    <row r="101" spans="16:25">
      <c r="P101" t="str">
        <f t="shared" si="1"/>
        <v/>
      </c>
      <c r="R101" s="2" t="str" cm="1">
        <f t="array" ref="R101">_xlfn.LET(_xlpm.range, $Y$2:$AR$19,
           _xlpm.value, _xlfn.LET(_xlpm.columns,COLUMNS(_xlpm.range),
                                 _xlpm.row_, ROUNDUP(ROW(A100)/_xlpm.columns, 0),
                                 _xlpm.col_, MOD(ROW(A100)-1, _xlpm.columns)+1,
                                 INDEX(_xlpm.range, _xlpm.row_, _xlpm.col_)),
           IF(ISERROR(_xlpm.value), "", IF(_xlpm.value=0, "", _xlpm.value)))</f>
        <v/>
      </c>
      <c r="Y101" s="2" t="str" cm="1">
        <f t="array" ref="Y101">IF(L101=TRUE,TRANSPOSE((G101+_xlfn.SEQUENCE(I101-G101+1)-1)&amp;","&amp;H101),
  IF(M101=TRUE,TRANSPOSE(G101&amp;","&amp;(H101+_xlfn.SEQUENCE(J101-H101+1)-1)),
  IF(N101=TRUE,TRANSPOSE((G101+_xlfn.SEQUENCE(I101-G101+1)-1)&amp;","&amp;(H101+_xlfn.SEQUENCE(J101-H101+1)-1)),
  IF(O101=TRUE,TRANSPOSE((G101+_xlfn.SEQUENCE(I101-G101+1)-1)&amp;","&amp;(H101+(-1)*_xlfn.SEQUENCE(H101-J101+1)+1)),
  ""
))))</f>
        <v/>
      </c>
    </row>
    <row r="102" spans="16:25">
      <c r="P102" t="str">
        <f t="shared" si="1"/>
        <v/>
      </c>
      <c r="R102" s="2" t="str" cm="1">
        <f t="array" ref="R102">_xlfn.LET(_xlpm.range, $Y$2:$AR$19,
           _xlpm.value, _xlfn.LET(_xlpm.columns,COLUMNS(_xlpm.range),
                                 _xlpm.row_, ROUNDUP(ROW(A101)/_xlpm.columns, 0),
                                 _xlpm.col_, MOD(ROW(A101)-1, _xlpm.columns)+1,
                                 INDEX(_xlpm.range, _xlpm.row_, _xlpm.col_)),
           IF(ISERROR(_xlpm.value), "", IF(_xlpm.value=0, "", _xlpm.value)))</f>
        <v>2,0</v>
      </c>
      <c r="Y102" s="2" t="str" cm="1">
        <f t="array" ref="Y102">IF(L102=TRUE,TRANSPOSE((G102+_xlfn.SEQUENCE(I102-G102+1)-1)&amp;","&amp;H102),
  IF(M102=TRUE,TRANSPOSE(G102&amp;","&amp;(H102+_xlfn.SEQUENCE(J102-H102+1)-1)),
  IF(N102=TRUE,TRANSPOSE((G102+_xlfn.SEQUENCE(I102-G102+1)-1)&amp;","&amp;(H102+_xlfn.SEQUENCE(J102-H102+1)-1)),
  IF(O102=TRUE,TRANSPOSE((G102+_xlfn.SEQUENCE(I102-G102+1)-1)&amp;","&amp;(H102+(-1)*_xlfn.SEQUENCE(H102-J102+1)+1)),
  ""
))))</f>
        <v/>
      </c>
    </row>
    <row r="103" spans="16:25">
      <c r="P103" t="str">
        <f t="shared" si="1"/>
        <v/>
      </c>
      <c r="R103" s="2" t="str" cm="1">
        <f t="array" ref="R103">_xlfn.LET(_xlpm.range, $Y$2:$AR$19,
           _xlpm.value, _xlfn.LET(_xlpm.columns,COLUMNS(_xlpm.range),
                                 _xlpm.row_, ROUNDUP(ROW(A102)/_xlpm.columns, 0),
                                 _xlpm.col_, MOD(ROW(A102)-1, _xlpm.columns)+1,
                                 INDEX(_xlpm.range, _xlpm.row_, _xlpm.col_)),
           IF(ISERROR(_xlpm.value), "", IF(_xlpm.value=0, "", _xlpm.value)))</f>
        <v>3,1</v>
      </c>
      <c r="Y103" s="2" t="str" cm="1">
        <f t="array" ref="Y103">IF(L103=TRUE,TRANSPOSE((G103+_xlfn.SEQUENCE(I103-G103+1)-1)&amp;","&amp;H103),
  IF(M103=TRUE,TRANSPOSE(G103&amp;","&amp;(H103+_xlfn.SEQUENCE(J103-H103+1)-1)),
  IF(N103=TRUE,TRANSPOSE((G103+_xlfn.SEQUENCE(I103-G103+1)-1)&amp;","&amp;(H103+_xlfn.SEQUENCE(J103-H103+1)-1)),
  IF(O103=TRUE,TRANSPOSE((G103+_xlfn.SEQUENCE(I103-G103+1)-1)&amp;","&amp;(H103+(-1)*_xlfn.SEQUENCE(H103-J103+1)+1)),
  ""
))))</f>
        <v/>
      </c>
    </row>
    <row r="104" spans="16:25">
      <c r="P104" t="str">
        <f t="shared" si="1"/>
        <v/>
      </c>
      <c r="R104" s="2" t="str" cm="1">
        <f t="array" ref="R104">_xlfn.LET(_xlpm.range, $Y$2:$AR$19,
           _xlpm.value, _xlfn.LET(_xlpm.columns,COLUMNS(_xlpm.range),
                                 _xlpm.row_, ROUNDUP(ROW(A103)/_xlpm.columns, 0),
                                 _xlpm.col_, MOD(ROW(A103)-1, _xlpm.columns)+1,
                                 INDEX(_xlpm.range, _xlpm.row_, _xlpm.col_)),
           IF(ISERROR(_xlpm.value), "", IF(_xlpm.value=0, "", _xlpm.value)))</f>
        <v>4,2</v>
      </c>
      <c r="Y104" s="2" t="str" cm="1">
        <f t="array" ref="Y104">IF(L104=TRUE,TRANSPOSE((G104+_xlfn.SEQUENCE(I104-G104+1)-1)&amp;","&amp;H104),
  IF(M104=TRUE,TRANSPOSE(G104&amp;","&amp;(H104+_xlfn.SEQUENCE(J104-H104+1)-1)),
  IF(N104=TRUE,TRANSPOSE((G104+_xlfn.SEQUENCE(I104-G104+1)-1)&amp;","&amp;(H104+_xlfn.SEQUENCE(J104-H104+1)-1)),
  IF(O104=TRUE,TRANSPOSE((G104+_xlfn.SEQUENCE(I104-G104+1)-1)&amp;","&amp;(H104+(-1)*_xlfn.SEQUENCE(H104-J104+1)+1)),
  ""
))))</f>
        <v/>
      </c>
    </row>
    <row r="105" spans="16:25">
      <c r="P105" t="str">
        <f t="shared" si="1"/>
        <v/>
      </c>
      <c r="R105" s="2" t="str" cm="1">
        <f t="array" ref="R105">_xlfn.LET(_xlpm.range, $Y$2:$AR$19,
           _xlpm.value, _xlfn.LET(_xlpm.columns,COLUMNS(_xlpm.range),
                                 _xlpm.row_, ROUNDUP(ROW(A104)/_xlpm.columns, 0),
                                 _xlpm.col_, MOD(ROW(A104)-1, _xlpm.columns)+1,
                                 INDEX(_xlpm.range, _xlpm.row_, _xlpm.col_)),
           IF(ISERROR(_xlpm.value), "", IF(_xlpm.value=0, "", _xlpm.value)))</f>
        <v>5,3</v>
      </c>
      <c r="Y105" s="2" t="str" cm="1">
        <f t="array" ref="Y105">IF(L105=TRUE,TRANSPOSE((G105+_xlfn.SEQUENCE(I105-G105+1)-1)&amp;","&amp;H105),
  IF(M105=TRUE,TRANSPOSE(G105&amp;","&amp;(H105+_xlfn.SEQUENCE(J105-H105+1)-1)),
  IF(N105=TRUE,TRANSPOSE((G105+_xlfn.SEQUENCE(I105-G105+1)-1)&amp;","&amp;(H105+_xlfn.SEQUENCE(J105-H105+1)-1)),
  IF(O105=TRUE,TRANSPOSE((G105+_xlfn.SEQUENCE(I105-G105+1)-1)&amp;","&amp;(H105+(-1)*_xlfn.SEQUENCE(H105-J105+1)+1)),
  ""
))))</f>
        <v/>
      </c>
    </row>
    <row r="106" spans="16:25">
      <c r="P106" t="str">
        <f t="shared" si="1"/>
        <v/>
      </c>
      <c r="R106" s="2" t="str" cm="1">
        <f t="array" ref="R106">_xlfn.LET(_xlpm.range, $Y$2:$AR$19,
           _xlpm.value, _xlfn.LET(_xlpm.columns,COLUMNS(_xlpm.range),
                                 _xlpm.row_, ROUNDUP(ROW(A105)/_xlpm.columns, 0),
                                 _xlpm.col_, MOD(ROW(A105)-1, _xlpm.columns)+1,
                                 INDEX(_xlpm.range, _xlpm.row_, _xlpm.col_)),
           IF(ISERROR(_xlpm.value), "", IF(_xlpm.value=0, "", _xlpm.value)))</f>
        <v>6,4</v>
      </c>
      <c r="Y106" s="2" t="str" cm="1">
        <f t="array" ref="Y106">IF(L106=TRUE,TRANSPOSE((G106+_xlfn.SEQUENCE(I106-G106+1)-1)&amp;","&amp;H106),
  IF(M106=TRUE,TRANSPOSE(G106&amp;","&amp;(H106+_xlfn.SEQUENCE(J106-H106+1)-1)),
  IF(N106=TRUE,TRANSPOSE((G106+_xlfn.SEQUENCE(I106-G106+1)-1)&amp;","&amp;(H106+_xlfn.SEQUENCE(J106-H106+1)-1)),
  IF(O106=TRUE,TRANSPOSE((G106+_xlfn.SEQUENCE(I106-G106+1)-1)&amp;","&amp;(H106+(-1)*_xlfn.SEQUENCE(H106-J106+1)+1)),
  ""
))))</f>
        <v/>
      </c>
    </row>
    <row r="107" spans="16:25">
      <c r="P107" t="str">
        <f t="shared" si="1"/>
        <v/>
      </c>
      <c r="R107" s="2" t="str" cm="1">
        <f t="array" ref="R107">_xlfn.LET(_xlpm.range, $Y$2:$AR$19,
           _xlpm.value, _xlfn.LET(_xlpm.columns,COLUMNS(_xlpm.range),
                                 _xlpm.row_, ROUNDUP(ROW(A106)/_xlpm.columns, 0),
                                 _xlpm.col_, MOD(ROW(A106)-1, _xlpm.columns)+1,
                                 INDEX(_xlpm.range, _xlpm.row_, _xlpm.col_)),
           IF(ISERROR(_xlpm.value), "", IF(_xlpm.value=0, "", _xlpm.value)))</f>
        <v/>
      </c>
      <c r="Y107" s="2" t="str" cm="1">
        <f t="array" ref="Y107">IF(L107=TRUE,TRANSPOSE((G107+_xlfn.SEQUENCE(I107-G107+1)-1)&amp;","&amp;H107),
  IF(M107=TRUE,TRANSPOSE(G107&amp;","&amp;(H107+_xlfn.SEQUENCE(J107-H107+1)-1)),
  IF(N107=TRUE,TRANSPOSE((G107+_xlfn.SEQUENCE(I107-G107+1)-1)&amp;","&amp;(H107+_xlfn.SEQUENCE(J107-H107+1)-1)),
  IF(O107=TRUE,TRANSPOSE((G107+_xlfn.SEQUENCE(I107-G107+1)-1)&amp;","&amp;(H107+(-1)*_xlfn.SEQUENCE(H107-J107+1)+1)),
  ""
))))</f>
        <v/>
      </c>
    </row>
    <row r="108" spans="16:25">
      <c r="P108" t="str">
        <f t="shared" si="1"/>
        <v/>
      </c>
      <c r="R108" s="2" t="str" cm="1">
        <f t="array" ref="R108">_xlfn.LET(_xlpm.range, $Y$2:$AR$19,
           _xlpm.value, _xlfn.LET(_xlpm.columns,COLUMNS(_xlpm.range),
                                 _xlpm.row_, ROUNDUP(ROW(A107)/_xlpm.columns, 0),
                                 _xlpm.col_, MOD(ROW(A107)-1, _xlpm.columns)+1,
                                 INDEX(_xlpm.range, _xlpm.row_, _xlpm.col_)),
           IF(ISERROR(_xlpm.value), "", IF(_xlpm.value=0, "", _xlpm.value)))</f>
        <v/>
      </c>
      <c r="Y108" s="2" t="str" cm="1">
        <f t="array" ref="Y108">IF(L108=TRUE,TRANSPOSE((G108+_xlfn.SEQUENCE(I108-G108+1)-1)&amp;","&amp;H108),
  IF(M108=TRUE,TRANSPOSE(G108&amp;","&amp;(H108+_xlfn.SEQUENCE(J108-H108+1)-1)),
  IF(N108=TRUE,TRANSPOSE((G108+_xlfn.SEQUENCE(I108-G108+1)-1)&amp;","&amp;(H108+_xlfn.SEQUENCE(J108-H108+1)-1)),
  IF(O108=TRUE,TRANSPOSE((G108+_xlfn.SEQUENCE(I108-G108+1)-1)&amp;","&amp;(H108+(-1)*_xlfn.SEQUENCE(H108-J108+1)+1)),
  ""
))))</f>
        <v/>
      </c>
    </row>
    <row r="109" spans="16:25">
      <c r="P109" t="str">
        <f t="shared" si="1"/>
        <v/>
      </c>
      <c r="R109" s="2" t="str" cm="1">
        <f t="array" ref="R109">_xlfn.LET(_xlpm.range, $Y$2:$AR$19,
           _xlpm.value, _xlfn.LET(_xlpm.columns,COLUMNS(_xlpm.range),
                                 _xlpm.row_, ROUNDUP(ROW(A108)/_xlpm.columns, 0),
                                 _xlpm.col_, MOD(ROW(A108)-1, _xlpm.columns)+1,
                                 INDEX(_xlpm.range, _xlpm.row_, _xlpm.col_)),
           IF(ISERROR(_xlpm.value), "", IF(_xlpm.value=0, "", _xlpm.value)))</f>
        <v/>
      </c>
      <c r="Y109" s="2" t="str" cm="1">
        <f t="array" ref="Y109">IF(L109=TRUE,TRANSPOSE((G109+_xlfn.SEQUENCE(I109-G109+1)-1)&amp;","&amp;H109),
  IF(M109=TRUE,TRANSPOSE(G109&amp;","&amp;(H109+_xlfn.SEQUENCE(J109-H109+1)-1)),
  IF(N109=TRUE,TRANSPOSE((G109+_xlfn.SEQUENCE(I109-G109+1)-1)&amp;","&amp;(H109+_xlfn.SEQUENCE(J109-H109+1)-1)),
  IF(O109=TRUE,TRANSPOSE((G109+_xlfn.SEQUENCE(I109-G109+1)-1)&amp;","&amp;(H109+(-1)*_xlfn.SEQUENCE(H109-J109+1)+1)),
  ""
))))</f>
        <v/>
      </c>
    </row>
    <row r="110" spans="16:25">
      <c r="P110" t="str">
        <f t="shared" si="1"/>
        <v/>
      </c>
      <c r="R110" s="2" t="str" cm="1">
        <f t="array" ref="R110">_xlfn.LET(_xlpm.range, $Y$2:$AR$19,
           _xlpm.value, _xlfn.LET(_xlpm.columns,COLUMNS(_xlpm.range),
                                 _xlpm.row_, ROUNDUP(ROW(A109)/_xlpm.columns, 0),
                                 _xlpm.col_, MOD(ROW(A109)-1, _xlpm.columns)+1,
                                 INDEX(_xlpm.range, _xlpm.row_, _xlpm.col_)),
           IF(ISERROR(_xlpm.value), "", IF(_xlpm.value=0, "", _xlpm.value)))</f>
        <v/>
      </c>
      <c r="Y110" s="2" t="str" cm="1">
        <f t="array" ref="Y110">IF(L110=TRUE,TRANSPOSE((G110+_xlfn.SEQUENCE(I110-G110+1)-1)&amp;","&amp;H110),
  IF(M110=TRUE,TRANSPOSE(G110&amp;","&amp;(H110+_xlfn.SEQUENCE(J110-H110+1)-1)),
  IF(N110=TRUE,TRANSPOSE((G110+_xlfn.SEQUENCE(I110-G110+1)-1)&amp;","&amp;(H110+_xlfn.SEQUENCE(J110-H110+1)-1)),
  IF(O110=TRUE,TRANSPOSE((G110+_xlfn.SEQUENCE(I110-G110+1)-1)&amp;","&amp;(H110+(-1)*_xlfn.SEQUENCE(H110-J110+1)+1)),
  ""
))))</f>
        <v/>
      </c>
    </row>
    <row r="111" spans="16:25">
      <c r="P111" t="str">
        <f t="shared" si="1"/>
        <v/>
      </c>
      <c r="R111" s="2" t="str" cm="1">
        <f t="array" ref="R111">_xlfn.LET(_xlpm.range, $Y$2:$AR$19,
           _xlpm.value, _xlfn.LET(_xlpm.columns,COLUMNS(_xlpm.range),
                                 _xlpm.row_, ROUNDUP(ROW(A110)/_xlpm.columns, 0),
                                 _xlpm.col_, MOD(ROW(A110)-1, _xlpm.columns)+1,
                                 INDEX(_xlpm.range, _xlpm.row_, _xlpm.col_)),
           IF(ISERROR(_xlpm.value), "", IF(_xlpm.value=0, "", _xlpm.value)))</f>
        <v/>
      </c>
      <c r="Y111" s="2" t="str" cm="1">
        <f t="array" ref="Y111">IF(L111=TRUE,TRANSPOSE((G111+_xlfn.SEQUENCE(I111-G111+1)-1)&amp;","&amp;H111),
  IF(M111=TRUE,TRANSPOSE(G111&amp;","&amp;(H111+_xlfn.SEQUENCE(J111-H111+1)-1)),
  IF(N111=TRUE,TRANSPOSE((G111+_xlfn.SEQUENCE(I111-G111+1)-1)&amp;","&amp;(H111+_xlfn.SEQUENCE(J111-H111+1)-1)),
  IF(O111=TRUE,TRANSPOSE((G111+_xlfn.SEQUENCE(I111-G111+1)-1)&amp;","&amp;(H111+(-1)*_xlfn.SEQUENCE(H111-J111+1)+1)),
  ""
))))</f>
        <v/>
      </c>
    </row>
    <row r="112" spans="16:25">
      <c r="P112" t="str">
        <f t="shared" si="1"/>
        <v/>
      </c>
      <c r="R112" s="2" t="str" cm="1">
        <f t="array" ref="R112">_xlfn.LET(_xlpm.range, $Y$2:$AR$19,
           _xlpm.value, _xlfn.LET(_xlpm.columns,COLUMNS(_xlpm.range),
                                 _xlpm.row_, ROUNDUP(ROW(A111)/_xlpm.columns, 0),
                                 _xlpm.col_, MOD(ROW(A111)-1, _xlpm.columns)+1,
                                 INDEX(_xlpm.range, _xlpm.row_, _xlpm.col_)),
           IF(ISERROR(_xlpm.value), "", IF(_xlpm.value=0, "", _xlpm.value)))</f>
        <v/>
      </c>
      <c r="Y112" s="2" t="str" cm="1">
        <f t="array" ref="Y112">IF(L112=TRUE,TRANSPOSE((G112+_xlfn.SEQUENCE(I112-G112+1)-1)&amp;","&amp;H112),
  IF(M112=TRUE,TRANSPOSE(G112&amp;","&amp;(H112+_xlfn.SEQUENCE(J112-H112+1)-1)),
  IF(N112=TRUE,TRANSPOSE((G112+_xlfn.SEQUENCE(I112-G112+1)-1)&amp;","&amp;(H112+_xlfn.SEQUENCE(J112-H112+1)-1)),
  IF(O112=TRUE,TRANSPOSE((G112+_xlfn.SEQUENCE(I112-G112+1)-1)&amp;","&amp;(H112+(-1)*_xlfn.SEQUENCE(H112-J112+1)+1)),
  ""
))))</f>
        <v/>
      </c>
    </row>
    <row r="113" spans="16:25">
      <c r="P113" t="str">
        <f t="shared" si="1"/>
        <v/>
      </c>
      <c r="R113" s="2" t="str" cm="1">
        <f t="array" ref="R113">_xlfn.LET(_xlpm.range, $Y$2:$AR$19,
           _xlpm.value, _xlfn.LET(_xlpm.columns,COLUMNS(_xlpm.range),
                                 _xlpm.row_, ROUNDUP(ROW(A112)/_xlpm.columns, 0),
                                 _xlpm.col_, MOD(ROW(A112)-1, _xlpm.columns)+1,
                                 INDEX(_xlpm.range, _xlpm.row_, _xlpm.col_)),
           IF(ISERROR(_xlpm.value), "", IF(_xlpm.value=0, "", _xlpm.value)))</f>
        <v/>
      </c>
      <c r="Y113" s="2" t="str" cm="1">
        <f t="array" ref="Y113">IF(L113=TRUE,TRANSPOSE((G113+_xlfn.SEQUENCE(I113-G113+1)-1)&amp;","&amp;H113),
  IF(M113=TRUE,TRANSPOSE(G113&amp;","&amp;(H113+_xlfn.SEQUENCE(J113-H113+1)-1)),
  IF(N113=TRUE,TRANSPOSE((G113+_xlfn.SEQUENCE(I113-G113+1)-1)&amp;","&amp;(H113+_xlfn.SEQUENCE(J113-H113+1)-1)),
  IF(O113=TRUE,TRANSPOSE((G113+_xlfn.SEQUENCE(I113-G113+1)-1)&amp;","&amp;(H113+(-1)*_xlfn.SEQUENCE(H113-J113+1)+1)),
  ""
))))</f>
        <v/>
      </c>
    </row>
    <row r="114" spans="16:25">
      <c r="P114" t="str">
        <f t="shared" si="1"/>
        <v/>
      </c>
      <c r="R114" s="2" t="str" cm="1">
        <f t="array" ref="R114">_xlfn.LET(_xlpm.range, $Y$2:$AR$19,
           _xlpm.value, _xlfn.LET(_xlpm.columns,COLUMNS(_xlpm.range),
                                 _xlpm.row_, ROUNDUP(ROW(A113)/_xlpm.columns, 0),
                                 _xlpm.col_, MOD(ROW(A113)-1, _xlpm.columns)+1,
                                 INDEX(_xlpm.range, _xlpm.row_, _xlpm.col_)),
           IF(ISERROR(_xlpm.value), "", IF(_xlpm.value=0, "", _xlpm.value)))</f>
        <v/>
      </c>
      <c r="Y114" s="2" t="str" cm="1">
        <f t="array" ref="Y114">IF(L114=TRUE,TRANSPOSE((G114+_xlfn.SEQUENCE(I114-G114+1)-1)&amp;","&amp;H114),
  IF(M114=TRUE,TRANSPOSE(G114&amp;","&amp;(H114+_xlfn.SEQUENCE(J114-H114+1)-1)),
  IF(N114=TRUE,TRANSPOSE((G114+_xlfn.SEQUENCE(I114-G114+1)-1)&amp;","&amp;(H114+_xlfn.SEQUENCE(J114-H114+1)-1)),
  IF(O114=TRUE,TRANSPOSE((G114+_xlfn.SEQUENCE(I114-G114+1)-1)&amp;","&amp;(H114+(-1)*_xlfn.SEQUENCE(H114-J114+1)+1)),
  ""
))))</f>
        <v/>
      </c>
    </row>
    <row r="115" spans="16:25">
      <c r="P115" t="str">
        <f t="shared" si="1"/>
        <v/>
      </c>
      <c r="R115" s="2" t="str" cm="1">
        <f t="array" ref="R115">_xlfn.LET(_xlpm.range, $Y$2:$AR$19,
           _xlpm.value, _xlfn.LET(_xlpm.columns,COLUMNS(_xlpm.range),
                                 _xlpm.row_, ROUNDUP(ROW(A114)/_xlpm.columns, 0),
                                 _xlpm.col_, MOD(ROW(A114)-1, _xlpm.columns)+1,
                                 INDEX(_xlpm.range, _xlpm.row_, _xlpm.col_)),
           IF(ISERROR(_xlpm.value), "", IF(_xlpm.value=0, "", _xlpm.value)))</f>
        <v/>
      </c>
      <c r="Y115" s="2" t="str" cm="1">
        <f t="array" ref="Y115">IF(L115=TRUE,TRANSPOSE((G115+_xlfn.SEQUENCE(I115-G115+1)-1)&amp;","&amp;H115),
  IF(M115=TRUE,TRANSPOSE(G115&amp;","&amp;(H115+_xlfn.SEQUENCE(J115-H115+1)-1)),
  IF(N115=TRUE,TRANSPOSE((G115+_xlfn.SEQUENCE(I115-G115+1)-1)&amp;","&amp;(H115+_xlfn.SEQUENCE(J115-H115+1)-1)),
  IF(O115=TRUE,TRANSPOSE((G115+_xlfn.SEQUENCE(I115-G115+1)-1)&amp;","&amp;(H115+(-1)*_xlfn.SEQUENCE(H115-J115+1)+1)),
  ""
))))</f>
        <v/>
      </c>
    </row>
    <row r="116" spans="16:25">
      <c r="P116" t="str">
        <f t="shared" si="1"/>
        <v/>
      </c>
      <c r="R116" s="2" t="str" cm="1">
        <f t="array" ref="R116">_xlfn.LET(_xlpm.range, $Y$2:$AR$19,
           _xlpm.value, _xlfn.LET(_xlpm.columns,COLUMNS(_xlpm.range),
                                 _xlpm.row_, ROUNDUP(ROW(A115)/_xlpm.columns, 0),
                                 _xlpm.col_, MOD(ROW(A115)-1, _xlpm.columns)+1,
                                 INDEX(_xlpm.range, _xlpm.row_, _xlpm.col_)),
           IF(ISERROR(_xlpm.value), "", IF(_xlpm.value=0, "", _xlpm.value)))</f>
        <v/>
      </c>
      <c r="Y116" s="2" t="str" cm="1">
        <f t="array" ref="Y116">IF(L116=TRUE,TRANSPOSE((G116+_xlfn.SEQUENCE(I116-G116+1)-1)&amp;","&amp;H116),
  IF(M116=TRUE,TRANSPOSE(G116&amp;","&amp;(H116+_xlfn.SEQUENCE(J116-H116+1)-1)),
  IF(N116=TRUE,TRANSPOSE((G116+_xlfn.SEQUENCE(I116-G116+1)-1)&amp;","&amp;(H116+_xlfn.SEQUENCE(J116-H116+1)-1)),
  IF(O116=TRUE,TRANSPOSE((G116+_xlfn.SEQUENCE(I116-G116+1)-1)&amp;","&amp;(H116+(-1)*_xlfn.SEQUENCE(H116-J116+1)+1)),
  ""
))))</f>
        <v/>
      </c>
    </row>
    <row r="117" spans="16:25">
      <c r="P117" t="str">
        <f t="shared" si="1"/>
        <v/>
      </c>
      <c r="R117" s="2" t="str" cm="1">
        <f t="array" ref="R117">_xlfn.LET(_xlpm.range, $Y$2:$AR$19,
           _xlpm.value, _xlfn.LET(_xlpm.columns,COLUMNS(_xlpm.range),
                                 _xlpm.row_, ROUNDUP(ROW(A116)/_xlpm.columns, 0),
                                 _xlpm.col_, MOD(ROW(A116)-1, _xlpm.columns)+1,
                                 INDEX(_xlpm.range, _xlpm.row_, _xlpm.col_)),
           IF(ISERROR(_xlpm.value), "", IF(_xlpm.value=0, "", _xlpm.value)))</f>
        <v/>
      </c>
      <c r="Y117" s="2" t="str" cm="1">
        <f t="array" ref="Y117">IF(L117=TRUE,TRANSPOSE((G117+_xlfn.SEQUENCE(I117-G117+1)-1)&amp;","&amp;H117),
  IF(M117=TRUE,TRANSPOSE(G117&amp;","&amp;(H117+_xlfn.SEQUENCE(J117-H117+1)-1)),
  IF(N117=TRUE,TRANSPOSE((G117+_xlfn.SEQUENCE(I117-G117+1)-1)&amp;","&amp;(H117+_xlfn.SEQUENCE(J117-H117+1)-1)),
  IF(O117=TRUE,TRANSPOSE((G117+_xlfn.SEQUENCE(I117-G117+1)-1)&amp;","&amp;(H117+(-1)*_xlfn.SEQUENCE(H117-J117+1)+1)),
  ""
))))</f>
        <v/>
      </c>
    </row>
    <row r="118" spans="16:25">
      <c r="P118" t="str">
        <f t="shared" si="1"/>
        <v/>
      </c>
      <c r="R118" s="2" t="str" cm="1">
        <f t="array" ref="R118">_xlfn.LET(_xlpm.range, $Y$2:$AR$19,
           _xlpm.value, _xlfn.LET(_xlpm.columns,COLUMNS(_xlpm.range),
                                 _xlpm.row_, ROUNDUP(ROW(A117)/_xlpm.columns, 0),
                                 _xlpm.col_, MOD(ROW(A117)-1, _xlpm.columns)+1,
                                 INDEX(_xlpm.range, _xlpm.row_, _xlpm.col_)),
           IF(ISERROR(_xlpm.value), "", IF(_xlpm.value=0, "", _xlpm.value)))</f>
        <v/>
      </c>
      <c r="Y118" s="2" t="str" cm="1">
        <f t="array" ref="Y118">IF(L118=TRUE,TRANSPOSE((G118+_xlfn.SEQUENCE(I118-G118+1)-1)&amp;","&amp;H118),
  IF(M118=TRUE,TRANSPOSE(G118&amp;","&amp;(H118+_xlfn.SEQUENCE(J118-H118+1)-1)),
  IF(N118=TRUE,TRANSPOSE((G118+_xlfn.SEQUENCE(I118-G118+1)-1)&amp;","&amp;(H118+_xlfn.SEQUENCE(J118-H118+1)-1)),
  IF(O118=TRUE,TRANSPOSE((G118+_xlfn.SEQUENCE(I118-G118+1)-1)&amp;","&amp;(H118+(-1)*_xlfn.SEQUENCE(H118-J118+1)+1)),
  ""
))))</f>
        <v/>
      </c>
    </row>
    <row r="119" spans="16:25">
      <c r="P119" t="str">
        <f t="shared" si="1"/>
        <v/>
      </c>
      <c r="R119" s="2" t="str" cm="1">
        <f t="array" ref="R119">_xlfn.LET(_xlpm.range, $Y$2:$AR$19,
           _xlpm.value, _xlfn.LET(_xlpm.columns,COLUMNS(_xlpm.range),
                                 _xlpm.row_, ROUNDUP(ROW(A118)/_xlpm.columns, 0),
                                 _xlpm.col_, MOD(ROW(A118)-1, _xlpm.columns)+1,
                                 INDEX(_xlpm.range, _xlpm.row_, _xlpm.col_)),
           IF(ISERROR(_xlpm.value), "", IF(_xlpm.value=0, "", _xlpm.value)))</f>
        <v/>
      </c>
      <c r="Y119" s="2" t="str" cm="1">
        <f t="array" ref="Y119">IF(L119=TRUE,TRANSPOSE((G119+_xlfn.SEQUENCE(I119-G119+1)-1)&amp;","&amp;H119),
  IF(M119=TRUE,TRANSPOSE(G119&amp;","&amp;(H119+_xlfn.SEQUENCE(J119-H119+1)-1)),
  IF(N119=TRUE,TRANSPOSE((G119+_xlfn.SEQUENCE(I119-G119+1)-1)&amp;","&amp;(H119+_xlfn.SEQUENCE(J119-H119+1)-1)),
  IF(O119=TRUE,TRANSPOSE((G119+_xlfn.SEQUENCE(I119-G119+1)-1)&amp;","&amp;(H119+(-1)*_xlfn.SEQUENCE(H119-J119+1)+1)),
  ""
))))</f>
        <v/>
      </c>
    </row>
    <row r="120" spans="16:25">
      <c r="P120" t="str">
        <f t="shared" si="1"/>
        <v/>
      </c>
      <c r="R120" s="2" t="str" cm="1">
        <f t="array" ref="R120">_xlfn.LET(_xlpm.range, $Y$2:$AR$19,
           _xlpm.value, _xlfn.LET(_xlpm.columns,COLUMNS(_xlpm.range),
                                 _xlpm.row_, ROUNDUP(ROW(A119)/_xlpm.columns, 0),
                                 _xlpm.col_, MOD(ROW(A119)-1, _xlpm.columns)+1,
                                 INDEX(_xlpm.range, _xlpm.row_, _xlpm.col_)),
           IF(ISERROR(_xlpm.value), "", IF(_xlpm.value=0, "", _xlpm.value)))</f>
        <v/>
      </c>
      <c r="Y120" s="2" t="str" cm="1">
        <f t="array" ref="Y120">IF(L120=TRUE,TRANSPOSE((G120+_xlfn.SEQUENCE(I120-G120+1)-1)&amp;","&amp;H120),
  IF(M120=TRUE,TRANSPOSE(G120&amp;","&amp;(H120+_xlfn.SEQUENCE(J120-H120+1)-1)),
  IF(N120=TRUE,TRANSPOSE((G120+_xlfn.SEQUENCE(I120-G120+1)-1)&amp;","&amp;(H120+_xlfn.SEQUENCE(J120-H120+1)-1)),
  IF(O120=TRUE,TRANSPOSE((G120+_xlfn.SEQUENCE(I120-G120+1)-1)&amp;","&amp;(H120+(-1)*_xlfn.SEQUENCE(H120-J120+1)+1)),
  ""
))))</f>
        <v/>
      </c>
    </row>
    <row r="121" spans="16:25">
      <c r="P121" t="str">
        <f t="shared" si="1"/>
        <v/>
      </c>
      <c r="R121" s="2" t="str" cm="1">
        <f t="array" ref="R121">_xlfn.LET(_xlpm.range, $Y$2:$AR$19,
           _xlpm.value, _xlfn.LET(_xlpm.columns,COLUMNS(_xlpm.range),
                                 _xlpm.row_, ROUNDUP(ROW(A120)/_xlpm.columns, 0),
                                 _xlpm.col_, MOD(ROW(A120)-1, _xlpm.columns)+1,
                                 INDEX(_xlpm.range, _xlpm.row_, _xlpm.col_)),
           IF(ISERROR(_xlpm.value), "", IF(_xlpm.value=0, "", _xlpm.value)))</f>
        <v/>
      </c>
      <c r="Y121" s="2" t="str" cm="1">
        <f t="array" ref="Y121">IF(L121=TRUE,TRANSPOSE((G121+_xlfn.SEQUENCE(I121-G121+1)-1)&amp;","&amp;H121),
  IF(M121=TRUE,TRANSPOSE(G121&amp;","&amp;(H121+_xlfn.SEQUENCE(J121-H121+1)-1)),
  IF(N121=TRUE,TRANSPOSE((G121+_xlfn.SEQUENCE(I121-G121+1)-1)&amp;","&amp;(H121+_xlfn.SEQUENCE(J121-H121+1)-1)),
  IF(O121=TRUE,TRANSPOSE((G121+_xlfn.SEQUENCE(I121-G121+1)-1)&amp;","&amp;(H121+(-1)*_xlfn.SEQUENCE(H121-J121+1)+1)),
  ""
))))</f>
        <v/>
      </c>
    </row>
    <row r="122" spans="16:25">
      <c r="P122" t="str">
        <f t="shared" si="1"/>
        <v/>
      </c>
      <c r="R122" s="2" t="str" cm="1">
        <f t="array" ref="R122">_xlfn.LET(_xlpm.range, $Y$2:$AR$19,
           _xlpm.value, _xlfn.LET(_xlpm.columns,COLUMNS(_xlpm.range),
                                 _xlpm.row_, ROUNDUP(ROW(A121)/_xlpm.columns, 0),
                                 _xlpm.col_, MOD(ROW(A121)-1, _xlpm.columns)+1,
                                 INDEX(_xlpm.range, _xlpm.row_, _xlpm.col_)),
           IF(ISERROR(_xlpm.value), "", IF(_xlpm.value=0, "", _xlpm.value)))</f>
        <v>0,9</v>
      </c>
      <c r="Y122" s="2" t="str" cm="1">
        <f t="array" ref="Y122">IF(L122=TRUE,TRANSPOSE((G122+_xlfn.SEQUENCE(I122-G122+1)-1)&amp;","&amp;H122),
  IF(M122=TRUE,TRANSPOSE(G122&amp;","&amp;(H122+_xlfn.SEQUENCE(J122-H122+1)-1)),
  IF(N122=TRUE,TRANSPOSE((G122+_xlfn.SEQUENCE(I122-G122+1)-1)&amp;","&amp;(H122+_xlfn.SEQUENCE(J122-H122+1)-1)),
  IF(O122=TRUE,TRANSPOSE((G122+_xlfn.SEQUENCE(I122-G122+1)-1)&amp;","&amp;(H122+(-1)*_xlfn.SEQUENCE(H122-J122+1)+1)),
  ""
))))</f>
        <v/>
      </c>
    </row>
    <row r="123" spans="16:25">
      <c r="P123" t="str">
        <f t="shared" si="1"/>
        <v/>
      </c>
      <c r="R123" s="2" t="str" cm="1">
        <f t="array" ref="R123">_xlfn.LET(_xlpm.range, $Y$2:$AR$19,
           _xlpm.value, _xlfn.LET(_xlpm.columns,COLUMNS(_xlpm.range),
                                 _xlpm.row_, ROUNDUP(ROW(A122)/_xlpm.columns, 0),
                                 _xlpm.col_, MOD(ROW(A122)-1, _xlpm.columns)+1,
                                 INDEX(_xlpm.range, _xlpm.row_, _xlpm.col_)),
           IF(ISERROR(_xlpm.value), "", IF(_xlpm.value=0, "", _xlpm.value)))</f>
        <v>1,9</v>
      </c>
      <c r="Y123" s="2" t="str" cm="1">
        <f t="array" ref="Y123">IF(L123=TRUE,TRANSPOSE((G123+_xlfn.SEQUENCE(I123-G123+1)-1)&amp;","&amp;H123),
  IF(M123=TRUE,TRANSPOSE(G123&amp;","&amp;(H123+_xlfn.SEQUENCE(J123-H123+1)-1)),
  IF(N123=TRUE,TRANSPOSE((G123+_xlfn.SEQUENCE(I123-G123+1)-1)&amp;","&amp;(H123+_xlfn.SEQUENCE(J123-H123+1)-1)),
  IF(O123=TRUE,TRANSPOSE((G123+_xlfn.SEQUENCE(I123-G123+1)-1)&amp;","&amp;(H123+(-1)*_xlfn.SEQUENCE(H123-J123+1)+1)),
  ""
))))</f>
        <v/>
      </c>
    </row>
    <row r="124" spans="16:25">
      <c r="P124" t="str">
        <f t="shared" si="1"/>
        <v/>
      </c>
      <c r="R124" s="2" t="str" cm="1">
        <f t="array" ref="R124">_xlfn.LET(_xlpm.range, $Y$2:$AR$19,
           _xlpm.value, _xlfn.LET(_xlpm.columns,COLUMNS(_xlpm.range),
                                 _xlpm.row_, ROUNDUP(ROW(A123)/_xlpm.columns, 0),
                                 _xlpm.col_, MOD(ROW(A123)-1, _xlpm.columns)+1,
                                 INDEX(_xlpm.range, _xlpm.row_, _xlpm.col_)),
           IF(ISERROR(_xlpm.value), "", IF(_xlpm.value=0, "", _xlpm.value)))</f>
        <v>2,9</v>
      </c>
      <c r="Y124" s="2" t="str" cm="1">
        <f t="array" ref="Y124">IF(L124=TRUE,TRANSPOSE((G124+_xlfn.SEQUENCE(I124-G124+1)-1)&amp;","&amp;H124),
  IF(M124=TRUE,TRANSPOSE(G124&amp;","&amp;(H124+_xlfn.SEQUENCE(J124-H124+1)-1)),
  IF(N124=TRUE,TRANSPOSE((G124+_xlfn.SEQUENCE(I124-G124+1)-1)&amp;","&amp;(H124+_xlfn.SEQUENCE(J124-H124+1)-1)),
  IF(O124=TRUE,TRANSPOSE((G124+_xlfn.SEQUENCE(I124-G124+1)-1)&amp;","&amp;(H124+(-1)*_xlfn.SEQUENCE(H124-J124+1)+1)),
  ""
))))</f>
        <v/>
      </c>
    </row>
    <row r="125" spans="16:25">
      <c r="P125" t="str">
        <f t="shared" si="1"/>
        <v/>
      </c>
      <c r="R125" s="2" t="str" cm="1">
        <f t="array" ref="R125">_xlfn.LET(_xlpm.range, $Y$2:$AR$19,
           _xlpm.value, _xlfn.LET(_xlpm.columns,COLUMNS(_xlpm.range),
                                 _xlpm.row_, ROUNDUP(ROW(A124)/_xlpm.columns, 0),
                                 _xlpm.col_, MOD(ROW(A124)-1, _xlpm.columns)+1,
                                 INDEX(_xlpm.range, _xlpm.row_, _xlpm.col_)),
           IF(ISERROR(_xlpm.value), "", IF(_xlpm.value=0, "", _xlpm.value)))</f>
        <v/>
      </c>
      <c r="Y125" s="2" t="str" cm="1">
        <f t="array" ref="Y125">IF(L125=TRUE,TRANSPOSE((G125+_xlfn.SEQUENCE(I125-G125+1)-1)&amp;","&amp;H125),
  IF(M125=TRUE,TRANSPOSE(G125&amp;","&amp;(H125+_xlfn.SEQUENCE(J125-H125+1)-1)),
  IF(N125=TRUE,TRANSPOSE((G125+_xlfn.SEQUENCE(I125-G125+1)-1)&amp;","&amp;(H125+_xlfn.SEQUENCE(J125-H125+1)-1)),
  IF(O125=TRUE,TRANSPOSE((G125+_xlfn.SEQUENCE(I125-G125+1)-1)&amp;","&amp;(H125+(-1)*_xlfn.SEQUENCE(H125-J125+1)+1)),
  ""
))))</f>
        <v/>
      </c>
    </row>
    <row r="126" spans="16:25">
      <c r="P126" t="str">
        <f t="shared" si="1"/>
        <v/>
      </c>
      <c r="R126" s="2" t="str" cm="1">
        <f t="array" ref="R126">_xlfn.LET(_xlpm.range, $Y$2:$AR$19,
           _xlpm.value, _xlfn.LET(_xlpm.columns,COLUMNS(_xlpm.range),
                                 _xlpm.row_, ROUNDUP(ROW(A125)/_xlpm.columns, 0),
                                 _xlpm.col_, MOD(ROW(A125)-1, _xlpm.columns)+1,
                                 INDEX(_xlpm.range, _xlpm.row_, _xlpm.col_)),
           IF(ISERROR(_xlpm.value), "", IF(_xlpm.value=0, "", _xlpm.value)))</f>
        <v/>
      </c>
      <c r="Y126" s="2" t="str" cm="1">
        <f t="array" ref="Y126">IF(L126=TRUE,TRANSPOSE((G126+_xlfn.SEQUENCE(I126-G126+1)-1)&amp;","&amp;H126),
  IF(M126=TRUE,TRANSPOSE(G126&amp;","&amp;(H126+_xlfn.SEQUENCE(J126-H126+1)-1)),
  IF(N126=TRUE,TRANSPOSE((G126+_xlfn.SEQUENCE(I126-G126+1)-1)&amp;","&amp;(H126+_xlfn.SEQUENCE(J126-H126+1)-1)),
  IF(O126=TRUE,TRANSPOSE((G126+_xlfn.SEQUENCE(I126-G126+1)-1)&amp;","&amp;(H126+(-1)*_xlfn.SEQUENCE(H126-J126+1)+1)),
  ""
))))</f>
        <v/>
      </c>
    </row>
    <row r="127" spans="16:25">
      <c r="P127" t="str">
        <f t="shared" si="1"/>
        <v/>
      </c>
      <c r="R127" s="2" t="str" cm="1">
        <f t="array" ref="R127">_xlfn.LET(_xlpm.range, $Y$2:$AR$19,
           _xlpm.value, _xlfn.LET(_xlpm.columns,COLUMNS(_xlpm.range),
                                 _xlpm.row_, ROUNDUP(ROW(A126)/_xlpm.columns, 0),
                                 _xlpm.col_, MOD(ROW(A126)-1, _xlpm.columns)+1,
                                 INDEX(_xlpm.range, _xlpm.row_, _xlpm.col_)),
           IF(ISERROR(_xlpm.value), "", IF(_xlpm.value=0, "", _xlpm.value)))</f>
        <v/>
      </c>
      <c r="Y127" s="2" t="str" cm="1">
        <f t="array" ref="Y127">IF(L127=TRUE,TRANSPOSE((G127+_xlfn.SEQUENCE(I127-G127+1)-1)&amp;","&amp;H127),
  IF(M127=TRUE,TRANSPOSE(G127&amp;","&amp;(H127+_xlfn.SEQUENCE(J127-H127+1)-1)),
  IF(N127=TRUE,TRANSPOSE((G127+_xlfn.SEQUENCE(I127-G127+1)-1)&amp;","&amp;(H127+_xlfn.SEQUENCE(J127-H127+1)-1)),
  IF(O127=TRUE,TRANSPOSE((G127+_xlfn.SEQUENCE(I127-G127+1)-1)&amp;","&amp;(H127+(-1)*_xlfn.SEQUENCE(H127-J127+1)+1)),
  ""
))))</f>
        <v/>
      </c>
    </row>
    <row r="128" spans="16:25">
      <c r="P128" t="str">
        <f t="shared" si="1"/>
        <v/>
      </c>
      <c r="R128" s="2" t="str" cm="1">
        <f t="array" ref="R128">_xlfn.LET(_xlpm.range, $Y$2:$AR$19,
           _xlpm.value, _xlfn.LET(_xlpm.columns,COLUMNS(_xlpm.range),
                                 _xlpm.row_, ROUNDUP(ROW(A127)/_xlpm.columns, 0),
                                 _xlpm.col_, MOD(ROW(A127)-1, _xlpm.columns)+1,
                                 INDEX(_xlpm.range, _xlpm.row_, _xlpm.col_)),
           IF(ISERROR(_xlpm.value), "", IF(_xlpm.value=0, "", _xlpm.value)))</f>
        <v/>
      </c>
      <c r="Y128" s="2" t="str" cm="1">
        <f t="array" ref="Y128">IF(L128=TRUE,TRANSPOSE((G128+_xlfn.SEQUENCE(I128-G128+1)-1)&amp;","&amp;H128),
  IF(M128=TRUE,TRANSPOSE(G128&amp;","&amp;(H128+_xlfn.SEQUENCE(J128-H128+1)-1)),
  IF(N128=TRUE,TRANSPOSE((G128+_xlfn.SEQUENCE(I128-G128+1)-1)&amp;","&amp;(H128+_xlfn.SEQUENCE(J128-H128+1)-1)),
  IF(O128=TRUE,TRANSPOSE((G128+_xlfn.SEQUENCE(I128-G128+1)-1)&amp;","&amp;(H128+(-1)*_xlfn.SEQUENCE(H128-J128+1)+1)),
  ""
))))</f>
        <v/>
      </c>
    </row>
    <row r="129" spans="16:25">
      <c r="P129" t="str">
        <f t="shared" si="1"/>
        <v/>
      </c>
      <c r="R129" s="2" t="str" cm="1">
        <f t="array" ref="R129">_xlfn.LET(_xlpm.range, $Y$2:$AR$19,
           _xlpm.value, _xlfn.LET(_xlpm.columns,COLUMNS(_xlpm.range),
                                 _xlpm.row_, ROUNDUP(ROW(A128)/_xlpm.columns, 0),
                                 _xlpm.col_, MOD(ROW(A128)-1, _xlpm.columns)+1,
                                 INDEX(_xlpm.range, _xlpm.row_, _xlpm.col_)),
           IF(ISERROR(_xlpm.value), "", IF(_xlpm.value=0, "", _xlpm.value)))</f>
        <v/>
      </c>
      <c r="Y129" s="2" t="str" cm="1">
        <f t="array" ref="Y129">IF(L129=TRUE,TRANSPOSE((G129+_xlfn.SEQUENCE(I129-G129+1)-1)&amp;","&amp;H129),
  IF(M129=TRUE,TRANSPOSE(G129&amp;","&amp;(H129+_xlfn.SEQUENCE(J129-H129+1)-1)),
  IF(N129=TRUE,TRANSPOSE((G129+_xlfn.SEQUENCE(I129-G129+1)-1)&amp;","&amp;(H129+_xlfn.SEQUENCE(J129-H129+1)-1)),
  IF(O129=TRUE,TRANSPOSE((G129+_xlfn.SEQUENCE(I129-G129+1)-1)&amp;","&amp;(H129+(-1)*_xlfn.SEQUENCE(H129-J129+1)+1)),
  ""
))))</f>
        <v/>
      </c>
    </row>
    <row r="130" spans="16:25">
      <c r="P130" t="str">
        <f t="shared" si="1"/>
        <v/>
      </c>
      <c r="R130" s="2" t="str" cm="1">
        <f t="array" ref="R130">_xlfn.LET(_xlpm.range, $Y$2:$AR$19,
           _xlpm.value, _xlfn.LET(_xlpm.columns,COLUMNS(_xlpm.range),
                                 _xlpm.row_, ROUNDUP(ROW(A129)/_xlpm.columns, 0),
                                 _xlpm.col_, MOD(ROW(A129)-1, _xlpm.columns)+1,
                                 INDEX(_xlpm.range, _xlpm.row_, _xlpm.col_)),
           IF(ISERROR(_xlpm.value), "", IF(_xlpm.value=0, "", _xlpm.value)))</f>
        <v/>
      </c>
      <c r="Y130" s="2" t="str" cm="1">
        <f t="array" ref="Y130">IF(L130=TRUE,TRANSPOSE((G130+_xlfn.SEQUENCE(I130-G130+1)-1)&amp;","&amp;H130),
  IF(M130=TRUE,TRANSPOSE(G130&amp;","&amp;(H130+_xlfn.SEQUENCE(J130-H130+1)-1)),
  IF(N130=TRUE,TRANSPOSE((G130+_xlfn.SEQUENCE(I130-G130+1)-1)&amp;","&amp;(H130+_xlfn.SEQUENCE(J130-H130+1)-1)),
  IF(O130=TRUE,TRANSPOSE((G130+_xlfn.SEQUENCE(I130-G130+1)-1)&amp;","&amp;(H130+(-1)*_xlfn.SEQUENCE(H130-J130+1)+1)),
  ""
))))</f>
        <v/>
      </c>
    </row>
    <row r="131" spans="16:25">
      <c r="P131" t="str">
        <f t="shared" ref="P131:P194" si="2">IF(ISBLANK(M131), "", OR(L131:O131))</f>
        <v/>
      </c>
      <c r="R131" s="2" t="str" cm="1">
        <f t="array" ref="R131">_xlfn.LET(_xlpm.range, $Y$2:$AR$19,
           _xlpm.value, _xlfn.LET(_xlpm.columns,COLUMNS(_xlpm.range),
                                 _xlpm.row_, ROUNDUP(ROW(A130)/_xlpm.columns, 0),
                                 _xlpm.col_, MOD(ROW(A130)-1, _xlpm.columns)+1,
                                 INDEX(_xlpm.range, _xlpm.row_, _xlpm.col_)),
           IF(ISERROR(_xlpm.value), "", IF(_xlpm.value=0, "", _xlpm.value)))</f>
        <v/>
      </c>
      <c r="Y131" s="2" t="str" cm="1">
        <f t="array" ref="Y131">IF(L131=TRUE,TRANSPOSE((G131+_xlfn.SEQUENCE(I131-G131+1)-1)&amp;","&amp;H131),
  IF(M131=TRUE,TRANSPOSE(G131&amp;","&amp;(H131+_xlfn.SEQUENCE(J131-H131+1)-1)),
  IF(N131=TRUE,TRANSPOSE((G131+_xlfn.SEQUENCE(I131-G131+1)-1)&amp;","&amp;(H131+_xlfn.SEQUENCE(J131-H131+1)-1)),
  IF(O131=TRUE,TRANSPOSE((G131+_xlfn.SEQUENCE(I131-G131+1)-1)&amp;","&amp;(H131+(-1)*_xlfn.SEQUENCE(H131-J131+1)+1)),
  ""
))))</f>
        <v/>
      </c>
    </row>
    <row r="132" spans="16:25">
      <c r="P132" t="str">
        <f t="shared" si="2"/>
        <v/>
      </c>
      <c r="R132" s="2" t="str" cm="1">
        <f t="array" ref="R132">_xlfn.LET(_xlpm.range, $Y$2:$AR$19,
           _xlpm.value, _xlfn.LET(_xlpm.columns,COLUMNS(_xlpm.range),
                                 _xlpm.row_, ROUNDUP(ROW(A131)/_xlpm.columns, 0),
                                 _xlpm.col_, MOD(ROW(A131)-1, _xlpm.columns)+1,
                                 INDEX(_xlpm.range, _xlpm.row_, _xlpm.col_)),
           IF(ISERROR(_xlpm.value), "", IF(_xlpm.value=0, "", _xlpm.value)))</f>
        <v/>
      </c>
      <c r="Y132" s="2" t="str" cm="1">
        <f t="array" ref="Y132">IF(L132=TRUE,TRANSPOSE((G132+_xlfn.SEQUENCE(I132-G132+1)-1)&amp;","&amp;H132),
  IF(M132=TRUE,TRANSPOSE(G132&amp;","&amp;(H132+_xlfn.SEQUENCE(J132-H132+1)-1)),
  IF(N132=TRUE,TRANSPOSE((G132+_xlfn.SEQUENCE(I132-G132+1)-1)&amp;","&amp;(H132+_xlfn.SEQUENCE(J132-H132+1)-1)),
  IF(O132=TRUE,TRANSPOSE((G132+_xlfn.SEQUENCE(I132-G132+1)-1)&amp;","&amp;(H132+(-1)*_xlfn.SEQUENCE(H132-J132+1)+1)),
  ""
))))</f>
        <v/>
      </c>
    </row>
    <row r="133" spans="16:25">
      <c r="P133" t="str">
        <f t="shared" si="2"/>
        <v/>
      </c>
      <c r="R133" s="2" t="str" cm="1">
        <f t="array" ref="R133">_xlfn.LET(_xlpm.range, $Y$2:$AR$19,
           _xlpm.value, _xlfn.LET(_xlpm.columns,COLUMNS(_xlpm.range),
                                 _xlpm.row_, ROUNDUP(ROW(A132)/_xlpm.columns, 0),
                                 _xlpm.col_, MOD(ROW(A132)-1, _xlpm.columns)+1,
                                 INDEX(_xlpm.range, _xlpm.row_, _xlpm.col_)),
           IF(ISERROR(_xlpm.value), "", IF(_xlpm.value=0, "", _xlpm.value)))</f>
        <v/>
      </c>
      <c r="Y133" s="2" t="str" cm="1">
        <f t="array" ref="Y133">IF(L133=TRUE,TRANSPOSE((G133+_xlfn.SEQUENCE(I133-G133+1)-1)&amp;","&amp;H133),
  IF(M133=TRUE,TRANSPOSE(G133&amp;","&amp;(H133+_xlfn.SEQUENCE(J133-H133+1)-1)),
  IF(N133=TRUE,TRANSPOSE((G133+_xlfn.SEQUENCE(I133-G133+1)-1)&amp;","&amp;(H133+_xlfn.SEQUENCE(J133-H133+1)-1)),
  IF(O133=TRUE,TRANSPOSE((G133+_xlfn.SEQUENCE(I133-G133+1)-1)&amp;","&amp;(H133+(-1)*_xlfn.SEQUENCE(H133-J133+1)+1)),
  ""
))))</f>
        <v/>
      </c>
    </row>
    <row r="134" spans="16:25">
      <c r="P134" t="str">
        <f t="shared" si="2"/>
        <v/>
      </c>
      <c r="R134" s="2" t="str" cm="1">
        <f t="array" ref="R134">_xlfn.LET(_xlpm.range, $Y$2:$AR$19,
           _xlpm.value, _xlfn.LET(_xlpm.columns,COLUMNS(_xlpm.range),
                                 _xlpm.row_, ROUNDUP(ROW(A133)/_xlpm.columns, 0),
                                 _xlpm.col_, MOD(ROW(A133)-1, _xlpm.columns)+1,
                                 INDEX(_xlpm.range, _xlpm.row_, _xlpm.col_)),
           IF(ISERROR(_xlpm.value), "", IF(_xlpm.value=0, "", _xlpm.value)))</f>
        <v/>
      </c>
      <c r="Y134" s="2" t="str" cm="1">
        <f t="array" ref="Y134">IF(L134=TRUE,TRANSPOSE((G134+_xlfn.SEQUENCE(I134-G134+1)-1)&amp;","&amp;H134),
  IF(M134=TRUE,TRANSPOSE(G134&amp;","&amp;(H134+_xlfn.SEQUENCE(J134-H134+1)-1)),
  IF(N134=TRUE,TRANSPOSE((G134+_xlfn.SEQUENCE(I134-G134+1)-1)&amp;","&amp;(H134+_xlfn.SEQUENCE(J134-H134+1)-1)),
  IF(O134=TRUE,TRANSPOSE((G134+_xlfn.SEQUENCE(I134-G134+1)-1)&amp;","&amp;(H134+(-1)*_xlfn.SEQUENCE(H134-J134+1)+1)),
  ""
))))</f>
        <v/>
      </c>
    </row>
    <row r="135" spans="16:25">
      <c r="P135" t="str">
        <f t="shared" si="2"/>
        <v/>
      </c>
      <c r="R135" s="2" t="str" cm="1">
        <f t="array" ref="R135">_xlfn.LET(_xlpm.range, $Y$2:$AR$19,
           _xlpm.value, _xlfn.LET(_xlpm.columns,COLUMNS(_xlpm.range),
                                 _xlpm.row_, ROUNDUP(ROW(A134)/_xlpm.columns, 0),
                                 _xlpm.col_, MOD(ROW(A134)-1, _xlpm.columns)+1,
                                 INDEX(_xlpm.range, _xlpm.row_, _xlpm.col_)),
           IF(ISERROR(_xlpm.value), "", IF(_xlpm.value=0, "", _xlpm.value)))</f>
        <v/>
      </c>
      <c r="Y135" s="2" t="str" cm="1">
        <f t="array" ref="Y135">IF(L135=TRUE,TRANSPOSE((G135+_xlfn.SEQUENCE(I135-G135+1)-1)&amp;","&amp;H135),
  IF(M135=TRUE,TRANSPOSE(G135&amp;","&amp;(H135+_xlfn.SEQUENCE(J135-H135+1)-1)),
  IF(N135=TRUE,TRANSPOSE((G135+_xlfn.SEQUENCE(I135-G135+1)-1)&amp;","&amp;(H135+_xlfn.SEQUENCE(J135-H135+1)-1)),
  IF(O135=TRUE,TRANSPOSE((G135+_xlfn.SEQUENCE(I135-G135+1)-1)&amp;","&amp;(H135+(-1)*_xlfn.SEQUENCE(H135-J135+1)+1)),
  ""
))))</f>
        <v/>
      </c>
    </row>
    <row r="136" spans="16:25">
      <c r="P136" t="str">
        <f t="shared" si="2"/>
        <v/>
      </c>
      <c r="R136" s="2" t="str" cm="1">
        <f t="array" ref="R136">_xlfn.LET(_xlpm.range, $Y$2:$AR$19,
           _xlpm.value, _xlfn.LET(_xlpm.columns,COLUMNS(_xlpm.range),
                                 _xlpm.row_, ROUNDUP(ROW(A135)/_xlpm.columns, 0),
                                 _xlpm.col_, MOD(ROW(A135)-1, _xlpm.columns)+1,
                                 INDEX(_xlpm.range, _xlpm.row_, _xlpm.col_)),
           IF(ISERROR(_xlpm.value), "", IF(_xlpm.value=0, "", _xlpm.value)))</f>
        <v/>
      </c>
      <c r="Y136" s="2" t="str" cm="1">
        <f t="array" ref="Y136">IF(L136=TRUE,TRANSPOSE((G136+_xlfn.SEQUENCE(I136-G136+1)-1)&amp;","&amp;H136),
  IF(M136=TRUE,TRANSPOSE(G136&amp;","&amp;(H136+_xlfn.SEQUENCE(J136-H136+1)-1)),
  IF(N136=TRUE,TRANSPOSE((G136+_xlfn.SEQUENCE(I136-G136+1)-1)&amp;","&amp;(H136+_xlfn.SEQUENCE(J136-H136+1)-1)),
  IF(O136=TRUE,TRANSPOSE((G136+_xlfn.SEQUENCE(I136-G136+1)-1)&amp;","&amp;(H136+(-1)*_xlfn.SEQUENCE(H136-J136+1)+1)),
  ""
))))</f>
        <v/>
      </c>
    </row>
    <row r="137" spans="16:25">
      <c r="P137" t="str">
        <f t="shared" si="2"/>
        <v/>
      </c>
      <c r="R137" s="2" t="str" cm="1">
        <f t="array" ref="R137">_xlfn.LET(_xlpm.range, $Y$2:$AR$19,
           _xlpm.value, _xlfn.LET(_xlpm.columns,COLUMNS(_xlpm.range),
                                 _xlpm.row_, ROUNDUP(ROW(A136)/_xlpm.columns, 0),
                                 _xlpm.col_, MOD(ROW(A136)-1, _xlpm.columns)+1,
                                 INDEX(_xlpm.range, _xlpm.row_, _xlpm.col_)),
           IF(ISERROR(_xlpm.value), "", IF(_xlpm.value=0, "", _xlpm.value)))</f>
        <v/>
      </c>
      <c r="Y137" s="2" t="str" cm="1">
        <f t="array" ref="Y137">IF(L137=TRUE,TRANSPOSE((G137+_xlfn.SEQUENCE(I137-G137+1)-1)&amp;","&amp;H137),
  IF(M137=TRUE,TRANSPOSE(G137&amp;","&amp;(H137+_xlfn.SEQUENCE(J137-H137+1)-1)),
  IF(N137=TRUE,TRANSPOSE((G137+_xlfn.SEQUENCE(I137-G137+1)-1)&amp;","&amp;(H137+_xlfn.SEQUENCE(J137-H137+1)-1)),
  IF(O137=TRUE,TRANSPOSE((G137+_xlfn.SEQUENCE(I137-G137+1)-1)&amp;","&amp;(H137+(-1)*_xlfn.SEQUENCE(H137-J137+1)+1)),
  ""
))))</f>
        <v/>
      </c>
    </row>
    <row r="138" spans="16:25">
      <c r="P138" t="str">
        <f t="shared" si="2"/>
        <v/>
      </c>
      <c r="R138" s="2" t="str" cm="1">
        <f t="array" ref="R138">_xlfn.LET(_xlpm.range, $Y$2:$AR$19,
           _xlpm.value, _xlfn.LET(_xlpm.columns,COLUMNS(_xlpm.range),
                                 _xlpm.row_, ROUNDUP(ROW(A137)/_xlpm.columns, 0),
                                 _xlpm.col_, MOD(ROW(A137)-1, _xlpm.columns)+1,
                                 INDEX(_xlpm.range, _xlpm.row_, _xlpm.col_)),
           IF(ISERROR(_xlpm.value), "", IF(_xlpm.value=0, "", _xlpm.value)))</f>
        <v/>
      </c>
      <c r="Y138" s="2" t="str" cm="1">
        <f t="array" ref="Y138">IF(L138=TRUE,TRANSPOSE((G138+_xlfn.SEQUENCE(I138-G138+1)-1)&amp;","&amp;H138),
  IF(M138=TRUE,TRANSPOSE(G138&amp;","&amp;(H138+_xlfn.SEQUENCE(J138-H138+1)-1)),
  IF(N138=TRUE,TRANSPOSE((G138+_xlfn.SEQUENCE(I138-G138+1)-1)&amp;","&amp;(H138+_xlfn.SEQUENCE(J138-H138+1)-1)),
  IF(O138=TRUE,TRANSPOSE((G138+_xlfn.SEQUENCE(I138-G138+1)-1)&amp;","&amp;(H138+(-1)*_xlfn.SEQUENCE(H138-J138+1)+1)),
  ""
))))</f>
        <v/>
      </c>
    </row>
    <row r="139" spans="16:25">
      <c r="P139" t="str">
        <f t="shared" si="2"/>
        <v/>
      </c>
      <c r="R139" s="2" t="str" cm="1">
        <f t="array" ref="R139">_xlfn.LET(_xlpm.range, $Y$2:$AR$19,
           _xlpm.value, _xlfn.LET(_xlpm.columns,COLUMNS(_xlpm.range),
                                 _xlpm.row_, ROUNDUP(ROW(A138)/_xlpm.columns, 0),
                                 _xlpm.col_, MOD(ROW(A138)-1, _xlpm.columns)+1,
                                 INDEX(_xlpm.range, _xlpm.row_, _xlpm.col_)),
           IF(ISERROR(_xlpm.value), "", IF(_xlpm.value=0, "", _xlpm.value)))</f>
        <v/>
      </c>
      <c r="Y139" s="2" t="str" cm="1">
        <f t="array" ref="Y139">IF(L139=TRUE,TRANSPOSE((G139+_xlfn.SEQUENCE(I139-G139+1)-1)&amp;","&amp;H139),
  IF(M139=TRUE,TRANSPOSE(G139&amp;","&amp;(H139+_xlfn.SEQUENCE(J139-H139+1)-1)),
  IF(N139=TRUE,TRANSPOSE((G139+_xlfn.SEQUENCE(I139-G139+1)-1)&amp;","&amp;(H139+_xlfn.SEQUENCE(J139-H139+1)-1)),
  IF(O139=TRUE,TRANSPOSE((G139+_xlfn.SEQUENCE(I139-G139+1)-1)&amp;","&amp;(H139+(-1)*_xlfn.SEQUENCE(H139-J139+1)+1)),
  ""
))))</f>
        <v/>
      </c>
    </row>
    <row r="140" spans="16:25">
      <c r="P140" t="str">
        <f t="shared" si="2"/>
        <v/>
      </c>
      <c r="R140" s="2" t="str" cm="1">
        <f t="array" ref="R140">_xlfn.LET(_xlpm.range, $Y$2:$AR$19,
           _xlpm.value, _xlfn.LET(_xlpm.columns,COLUMNS(_xlpm.range),
                                 _xlpm.row_, ROUNDUP(ROW(A139)/_xlpm.columns, 0),
                                 _xlpm.col_, MOD(ROW(A139)-1, _xlpm.columns)+1,
                                 INDEX(_xlpm.range, _xlpm.row_, _xlpm.col_)),
           IF(ISERROR(_xlpm.value), "", IF(_xlpm.value=0, "", _xlpm.value)))</f>
        <v/>
      </c>
      <c r="Y140" s="2" t="str" cm="1">
        <f t="array" ref="Y140">IF(L140=TRUE,TRANSPOSE((G140+_xlfn.SEQUENCE(I140-G140+1)-1)&amp;","&amp;H140),
  IF(M140=TRUE,TRANSPOSE(G140&amp;","&amp;(H140+_xlfn.SEQUENCE(J140-H140+1)-1)),
  IF(N140=TRUE,TRANSPOSE((G140+_xlfn.SEQUENCE(I140-G140+1)-1)&amp;","&amp;(H140+_xlfn.SEQUENCE(J140-H140+1)-1)),
  IF(O140=TRUE,TRANSPOSE((G140+_xlfn.SEQUENCE(I140-G140+1)-1)&amp;","&amp;(H140+(-1)*_xlfn.SEQUENCE(H140-J140+1)+1)),
  ""
))))</f>
        <v/>
      </c>
    </row>
    <row r="141" spans="16:25">
      <c r="P141" t="str">
        <f t="shared" si="2"/>
        <v/>
      </c>
      <c r="R141" s="2" t="str" cm="1">
        <f t="array" ref="R141">_xlfn.LET(_xlpm.range, $Y$2:$AR$19,
           _xlpm.value, _xlfn.LET(_xlpm.columns,COLUMNS(_xlpm.range),
                                 _xlpm.row_, ROUNDUP(ROW(A140)/_xlpm.columns, 0),
                                 _xlpm.col_, MOD(ROW(A140)-1, _xlpm.columns)+1,
                                 INDEX(_xlpm.range, _xlpm.row_, _xlpm.col_)),
           IF(ISERROR(_xlpm.value), "", IF(_xlpm.value=0, "", _xlpm.value)))</f>
        <v/>
      </c>
      <c r="Y141" s="2" t="str" cm="1">
        <f t="array" ref="Y141">IF(L141=TRUE,TRANSPOSE((G141+_xlfn.SEQUENCE(I141-G141+1)-1)&amp;","&amp;H141),
  IF(M141=TRUE,TRANSPOSE(G141&amp;","&amp;(H141+_xlfn.SEQUENCE(J141-H141+1)-1)),
  IF(N141=TRUE,TRANSPOSE((G141+_xlfn.SEQUENCE(I141-G141+1)-1)&amp;","&amp;(H141+_xlfn.SEQUENCE(J141-H141+1)-1)),
  IF(O141=TRUE,TRANSPOSE((G141+_xlfn.SEQUENCE(I141-G141+1)-1)&amp;","&amp;(H141+(-1)*_xlfn.SEQUENCE(H141-J141+1)+1)),
  ""
))))</f>
        <v/>
      </c>
    </row>
    <row r="142" spans="16:25">
      <c r="P142" t="str">
        <f t="shared" si="2"/>
        <v/>
      </c>
      <c r="R142" s="2" t="str" cm="1">
        <f t="array" ref="R142">_xlfn.LET(_xlpm.range, $Y$2:$AR$19,
           _xlpm.value, _xlfn.LET(_xlpm.columns,COLUMNS(_xlpm.range),
                                 _xlpm.row_, ROUNDUP(ROW(A141)/_xlpm.columns, 0),
                                 _xlpm.col_, MOD(ROW(A141)-1, _xlpm.columns)+1,
                                 INDEX(_xlpm.range, _xlpm.row_, _xlpm.col_)),
           IF(ISERROR(_xlpm.value), "", IF(_xlpm.value=0, "", _xlpm.value)))</f>
        <v>1,4</v>
      </c>
      <c r="Y142" s="2" t="str" cm="1">
        <f t="array" ref="Y142">IF(L142=TRUE,TRANSPOSE((G142+_xlfn.SEQUENCE(I142-G142+1)-1)&amp;","&amp;H142),
  IF(M142=TRUE,TRANSPOSE(G142&amp;","&amp;(H142+_xlfn.SEQUENCE(J142-H142+1)-1)),
  IF(N142=TRUE,TRANSPOSE((G142+_xlfn.SEQUENCE(I142-G142+1)-1)&amp;","&amp;(H142+_xlfn.SEQUENCE(J142-H142+1)-1)),
  IF(O142=TRUE,TRANSPOSE((G142+_xlfn.SEQUENCE(I142-G142+1)-1)&amp;","&amp;(H142+(-1)*_xlfn.SEQUENCE(H142-J142+1)+1)),
  ""
))))</f>
        <v/>
      </c>
    </row>
    <row r="143" spans="16:25">
      <c r="P143" t="str">
        <f t="shared" si="2"/>
        <v/>
      </c>
      <c r="R143" s="2" t="str" cm="1">
        <f t="array" ref="R143">_xlfn.LET(_xlpm.range, $Y$2:$AR$19,
           _xlpm.value, _xlfn.LET(_xlpm.columns,COLUMNS(_xlpm.range),
                                 _xlpm.row_, ROUNDUP(ROW(A142)/_xlpm.columns, 0),
                                 _xlpm.col_, MOD(ROW(A142)-1, _xlpm.columns)+1,
                                 INDEX(_xlpm.range, _xlpm.row_, _xlpm.col_)),
           IF(ISERROR(_xlpm.value), "", IF(_xlpm.value=0, "", _xlpm.value)))</f>
        <v>2,4</v>
      </c>
      <c r="Y143" s="2" t="str" cm="1">
        <f t="array" ref="Y143">IF(L143=TRUE,TRANSPOSE((G143+_xlfn.SEQUENCE(I143-G143+1)-1)&amp;","&amp;H143),
  IF(M143=TRUE,TRANSPOSE(G143&amp;","&amp;(H143+_xlfn.SEQUENCE(J143-H143+1)-1)),
  IF(N143=TRUE,TRANSPOSE((G143+_xlfn.SEQUENCE(I143-G143+1)-1)&amp;","&amp;(H143+_xlfn.SEQUENCE(J143-H143+1)-1)),
  IF(O143=TRUE,TRANSPOSE((G143+_xlfn.SEQUENCE(I143-G143+1)-1)&amp;","&amp;(H143+(-1)*_xlfn.SEQUENCE(H143-J143+1)+1)),
  ""
))))</f>
        <v/>
      </c>
    </row>
    <row r="144" spans="16:25">
      <c r="P144" t="str">
        <f t="shared" si="2"/>
        <v/>
      </c>
      <c r="R144" s="2" t="str" cm="1">
        <f t="array" ref="R144">_xlfn.LET(_xlpm.range, $Y$2:$AR$19,
           _xlpm.value, _xlfn.LET(_xlpm.columns,COLUMNS(_xlpm.range),
                                 _xlpm.row_, ROUNDUP(ROW(A143)/_xlpm.columns, 0),
                                 _xlpm.col_, MOD(ROW(A143)-1, _xlpm.columns)+1,
                                 INDEX(_xlpm.range, _xlpm.row_, _xlpm.col_)),
           IF(ISERROR(_xlpm.value), "", IF(_xlpm.value=0, "", _xlpm.value)))</f>
        <v>3,4</v>
      </c>
      <c r="Y144" s="2" t="str" cm="1">
        <f t="array" ref="Y144">IF(L144=TRUE,TRANSPOSE((G144+_xlfn.SEQUENCE(I144-G144+1)-1)&amp;","&amp;H144),
  IF(M144=TRUE,TRANSPOSE(G144&amp;","&amp;(H144+_xlfn.SEQUENCE(J144-H144+1)-1)),
  IF(N144=TRUE,TRANSPOSE((G144+_xlfn.SEQUENCE(I144-G144+1)-1)&amp;","&amp;(H144+_xlfn.SEQUENCE(J144-H144+1)-1)),
  IF(O144=TRUE,TRANSPOSE((G144+_xlfn.SEQUENCE(I144-G144+1)-1)&amp;","&amp;(H144+(-1)*_xlfn.SEQUENCE(H144-J144+1)+1)),
  ""
))))</f>
        <v/>
      </c>
    </row>
    <row r="145" spans="16:25">
      <c r="P145" t="str">
        <f t="shared" si="2"/>
        <v/>
      </c>
      <c r="R145" s="2" t="str" cm="1">
        <f t="array" ref="R145">_xlfn.LET(_xlpm.range, $Y$2:$AR$19,
           _xlpm.value, _xlfn.LET(_xlpm.columns,COLUMNS(_xlpm.range),
                                 _xlpm.row_, ROUNDUP(ROW(A144)/_xlpm.columns, 0),
                                 _xlpm.col_, MOD(ROW(A144)-1, _xlpm.columns)+1,
                                 INDEX(_xlpm.range, _xlpm.row_, _xlpm.col_)),
           IF(ISERROR(_xlpm.value), "", IF(_xlpm.value=0, "", _xlpm.value)))</f>
        <v/>
      </c>
      <c r="Y145" s="2" t="str" cm="1">
        <f t="array" ref="Y145">IF(L145=TRUE,TRANSPOSE((G145+_xlfn.SEQUENCE(I145-G145+1)-1)&amp;","&amp;H145),
  IF(M145=TRUE,TRANSPOSE(G145&amp;","&amp;(H145+_xlfn.SEQUENCE(J145-H145+1)-1)),
  IF(N145=TRUE,TRANSPOSE((G145+_xlfn.SEQUENCE(I145-G145+1)-1)&amp;","&amp;(H145+_xlfn.SEQUENCE(J145-H145+1)-1)),
  IF(O145=TRUE,TRANSPOSE((G145+_xlfn.SEQUENCE(I145-G145+1)-1)&amp;","&amp;(H145+(-1)*_xlfn.SEQUENCE(H145-J145+1)+1)),
  ""
))))</f>
        <v/>
      </c>
    </row>
    <row r="146" spans="16:25">
      <c r="P146" t="str">
        <f t="shared" si="2"/>
        <v/>
      </c>
      <c r="R146" s="2" t="str" cm="1">
        <f t="array" ref="R146">_xlfn.LET(_xlpm.range, $Y$2:$AR$19,
           _xlpm.value, _xlfn.LET(_xlpm.columns,COLUMNS(_xlpm.range),
                                 _xlpm.row_, ROUNDUP(ROW(A145)/_xlpm.columns, 0),
                                 _xlpm.col_, MOD(ROW(A145)-1, _xlpm.columns)+1,
                                 INDEX(_xlpm.range, _xlpm.row_, _xlpm.col_)),
           IF(ISERROR(_xlpm.value), "", IF(_xlpm.value=0, "", _xlpm.value)))</f>
        <v/>
      </c>
      <c r="Y146" s="2" t="str" cm="1">
        <f t="array" ref="Y146">IF(L146=TRUE,TRANSPOSE((G146+_xlfn.SEQUENCE(I146-G146+1)-1)&amp;","&amp;H146),
  IF(M146=TRUE,TRANSPOSE(G146&amp;","&amp;(H146+_xlfn.SEQUENCE(J146-H146+1)-1)),
  IF(N146=TRUE,TRANSPOSE((G146+_xlfn.SEQUENCE(I146-G146+1)-1)&amp;","&amp;(H146+_xlfn.SEQUENCE(J146-H146+1)-1)),
  IF(O146=TRUE,TRANSPOSE((G146+_xlfn.SEQUENCE(I146-G146+1)-1)&amp;","&amp;(H146+(-1)*_xlfn.SEQUENCE(H146-J146+1)+1)),
  ""
))))</f>
        <v/>
      </c>
    </row>
    <row r="147" spans="16:25">
      <c r="P147" t="str">
        <f t="shared" si="2"/>
        <v/>
      </c>
      <c r="R147" s="2" t="str" cm="1">
        <f t="array" ref="R147">_xlfn.LET(_xlpm.range, $Y$2:$AR$19,
           _xlpm.value, _xlfn.LET(_xlpm.columns,COLUMNS(_xlpm.range),
                                 _xlpm.row_, ROUNDUP(ROW(A146)/_xlpm.columns, 0),
                                 _xlpm.col_, MOD(ROW(A146)-1, _xlpm.columns)+1,
                                 INDEX(_xlpm.range, _xlpm.row_, _xlpm.col_)),
           IF(ISERROR(_xlpm.value), "", IF(_xlpm.value=0, "", _xlpm.value)))</f>
        <v/>
      </c>
      <c r="Y147" s="2" t="str" cm="1">
        <f t="array" ref="Y147">IF(L147=TRUE,TRANSPOSE((G147+_xlfn.SEQUENCE(I147-G147+1)-1)&amp;","&amp;H147),
  IF(M147=TRUE,TRANSPOSE(G147&amp;","&amp;(H147+_xlfn.SEQUENCE(J147-H147+1)-1)),
  IF(N147=TRUE,TRANSPOSE((G147+_xlfn.SEQUENCE(I147-G147+1)-1)&amp;","&amp;(H147+_xlfn.SEQUENCE(J147-H147+1)-1)),
  IF(O147=TRUE,TRANSPOSE((G147+_xlfn.SEQUENCE(I147-G147+1)-1)&amp;","&amp;(H147+(-1)*_xlfn.SEQUENCE(H147-J147+1)+1)),
  ""
))))</f>
        <v/>
      </c>
    </row>
    <row r="148" spans="16:25">
      <c r="P148" t="str">
        <f t="shared" si="2"/>
        <v/>
      </c>
      <c r="R148" s="2" t="str" cm="1">
        <f t="array" ref="R148">_xlfn.LET(_xlpm.range, $Y$2:$AR$19,
           _xlpm.value, _xlfn.LET(_xlpm.columns,COLUMNS(_xlpm.range),
                                 _xlpm.row_, ROUNDUP(ROW(A147)/_xlpm.columns, 0),
                                 _xlpm.col_, MOD(ROW(A147)-1, _xlpm.columns)+1,
                                 INDEX(_xlpm.range, _xlpm.row_, _xlpm.col_)),
           IF(ISERROR(_xlpm.value), "", IF(_xlpm.value=0, "", _xlpm.value)))</f>
        <v/>
      </c>
      <c r="Y148" s="2" t="str" cm="1">
        <f t="array" ref="Y148">IF(L148=TRUE,TRANSPOSE((G148+_xlfn.SEQUENCE(I148-G148+1)-1)&amp;","&amp;H148),
  IF(M148=TRUE,TRANSPOSE(G148&amp;","&amp;(H148+_xlfn.SEQUENCE(J148-H148+1)-1)),
  IF(N148=TRUE,TRANSPOSE((G148+_xlfn.SEQUENCE(I148-G148+1)-1)&amp;","&amp;(H148+_xlfn.SEQUENCE(J148-H148+1)-1)),
  IF(O148=TRUE,TRANSPOSE((G148+_xlfn.SEQUENCE(I148-G148+1)-1)&amp;","&amp;(H148+(-1)*_xlfn.SEQUENCE(H148-J148+1)+1)),
  ""
))))</f>
        <v/>
      </c>
    </row>
    <row r="149" spans="16:25">
      <c r="P149" t="str">
        <f t="shared" si="2"/>
        <v/>
      </c>
      <c r="R149" s="2" t="str" cm="1">
        <f t="array" ref="R149">_xlfn.LET(_xlpm.range, $Y$2:$AR$19,
           _xlpm.value, _xlfn.LET(_xlpm.columns,COLUMNS(_xlpm.range),
                                 _xlpm.row_, ROUNDUP(ROW(A148)/_xlpm.columns, 0),
                                 _xlpm.col_, MOD(ROW(A148)-1, _xlpm.columns)+1,
                                 INDEX(_xlpm.range, _xlpm.row_, _xlpm.col_)),
           IF(ISERROR(_xlpm.value), "", IF(_xlpm.value=0, "", _xlpm.value)))</f>
        <v/>
      </c>
      <c r="Y149" s="2" t="str" cm="1">
        <f t="array" ref="Y149">IF(L149=TRUE,TRANSPOSE((G149+_xlfn.SEQUENCE(I149-G149+1)-1)&amp;","&amp;H149),
  IF(M149=TRUE,TRANSPOSE(G149&amp;","&amp;(H149+_xlfn.SEQUENCE(J149-H149+1)-1)),
  IF(N149=TRUE,TRANSPOSE((G149+_xlfn.SEQUENCE(I149-G149+1)-1)&amp;","&amp;(H149+_xlfn.SEQUENCE(J149-H149+1)-1)),
  IF(O149=TRUE,TRANSPOSE((G149+_xlfn.SEQUENCE(I149-G149+1)-1)&amp;","&amp;(H149+(-1)*_xlfn.SEQUENCE(H149-J149+1)+1)),
  ""
))))</f>
        <v/>
      </c>
    </row>
    <row r="150" spans="16:25">
      <c r="P150" t="str">
        <f t="shared" si="2"/>
        <v/>
      </c>
      <c r="R150" s="2" t="str" cm="1">
        <f t="array" ref="R150">_xlfn.LET(_xlpm.range, $Y$2:$AR$19,
           _xlpm.value, _xlfn.LET(_xlpm.columns,COLUMNS(_xlpm.range),
                                 _xlpm.row_, ROUNDUP(ROW(A149)/_xlpm.columns, 0),
                                 _xlpm.col_, MOD(ROW(A149)-1, _xlpm.columns)+1,
                                 INDEX(_xlpm.range, _xlpm.row_, _xlpm.col_)),
           IF(ISERROR(_xlpm.value), "", IF(_xlpm.value=0, "", _xlpm.value)))</f>
        <v/>
      </c>
      <c r="Y150" s="2" t="str" cm="1">
        <f t="array" ref="Y150">IF(L150=TRUE,TRANSPOSE((G150+_xlfn.SEQUENCE(I150-G150+1)-1)&amp;","&amp;H150),
  IF(M150=TRUE,TRANSPOSE(G150&amp;","&amp;(H150+_xlfn.SEQUENCE(J150-H150+1)-1)),
  IF(N150=TRUE,TRANSPOSE((G150+_xlfn.SEQUENCE(I150-G150+1)-1)&amp;","&amp;(H150+_xlfn.SEQUENCE(J150-H150+1)-1)),
  IF(O150=TRUE,TRANSPOSE((G150+_xlfn.SEQUENCE(I150-G150+1)-1)&amp;","&amp;(H150+(-1)*_xlfn.SEQUENCE(H150-J150+1)+1)),
  ""
))))</f>
        <v/>
      </c>
    </row>
    <row r="151" spans="16:25">
      <c r="P151" t="str">
        <f t="shared" si="2"/>
        <v/>
      </c>
      <c r="R151" s="2" t="str" cm="1">
        <f t="array" ref="R151">_xlfn.LET(_xlpm.range, $Y$2:$AR$19,
           _xlpm.value, _xlfn.LET(_xlpm.columns,COLUMNS(_xlpm.range),
                                 _xlpm.row_, ROUNDUP(ROW(A150)/_xlpm.columns, 0),
                                 _xlpm.col_, MOD(ROW(A150)-1, _xlpm.columns)+1,
                                 INDEX(_xlpm.range, _xlpm.row_, _xlpm.col_)),
           IF(ISERROR(_xlpm.value), "", IF(_xlpm.value=0, "", _xlpm.value)))</f>
        <v/>
      </c>
      <c r="Y151" s="2" t="str" cm="1">
        <f t="array" ref="Y151">IF(L151=TRUE,TRANSPOSE((G151+_xlfn.SEQUENCE(I151-G151+1)-1)&amp;","&amp;H151),
  IF(M151=TRUE,TRANSPOSE(G151&amp;","&amp;(H151+_xlfn.SEQUENCE(J151-H151+1)-1)),
  IF(N151=TRUE,TRANSPOSE((G151+_xlfn.SEQUENCE(I151-G151+1)-1)&amp;","&amp;(H151+_xlfn.SEQUENCE(J151-H151+1)-1)),
  IF(O151=TRUE,TRANSPOSE((G151+_xlfn.SEQUENCE(I151-G151+1)-1)&amp;","&amp;(H151+(-1)*_xlfn.SEQUENCE(H151-J151+1)+1)),
  ""
))))</f>
        <v/>
      </c>
    </row>
    <row r="152" spans="16:25">
      <c r="P152" t="str">
        <f t="shared" si="2"/>
        <v/>
      </c>
      <c r="R152" s="2" t="str" cm="1">
        <f t="array" ref="R152">_xlfn.LET(_xlpm.range, $Y$2:$AR$19,
           _xlpm.value, _xlfn.LET(_xlpm.columns,COLUMNS(_xlpm.range),
                                 _xlpm.row_, ROUNDUP(ROW(A151)/_xlpm.columns, 0),
                                 _xlpm.col_, MOD(ROW(A151)-1, _xlpm.columns)+1,
                                 INDEX(_xlpm.range, _xlpm.row_, _xlpm.col_)),
           IF(ISERROR(_xlpm.value), "", IF(_xlpm.value=0, "", _xlpm.value)))</f>
        <v/>
      </c>
      <c r="Y152" s="2" t="str" cm="1">
        <f t="array" ref="Y152">IF(L152=TRUE,TRANSPOSE((G152+_xlfn.SEQUENCE(I152-G152+1)-1)&amp;","&amp;H152),
  IF(M152=TRUE,TRANSPOSE(G152&amp;","&amp;(H152+_xlfn.SEQUENCE(J152-H152+1)-1)),
  IF(N152=TRUE,TRANSPOSE((G152+_xlfn.SEQUENCE(I152-G152+1)-1)&amp;","&amp;(H152+_xlfn.SEQUENCE(J152-H152+1)-1)),
  IF(O152=TRUE,TRANSPOSE((G152+_xlfn.SEQUENCE(I152-G152+1)-1)&amp;","&amp;(H152+(-1)*_xlfn.SEQUENCE(H152-J152+1)+1)),
  ""
))))</f>
        <v/>
      </c>
    </row>
    <row r="153" spans="16:25">
      <c r="P153" t="str">
        <f t="shared" si="2"/>
        <v/>
      </c>
      <c r="R153" s="2" t="str" cm="1">
        <f t="array" ref="R153">_xlfn.LET(_xlpm.range, $Y$2:$AR$19,
           _xlpm.value, _xlfn.LET(_xlpm.columns,COLUMNS(_xlpm.range),
                                 _xlpm.row_, ROUNDUP(ROW(A152)/_xlpm.columns, 0),
                                 _xlpm.col_, MOD(ROW(A152)-1, _xlpm.columns)+1,
                                 INDEX(_xlpm.range, _xlpm.row_, _xlpm.col_)),
           IF(ISERROR(_xlpm.value), "", IF(_xlpm.value=0, "", _xlpm.value)))</f>
        <v/>
      </c>
      <c r="Y153" s="2" t="str" cm="1">
        <f t="array" ref="Y153">IF(L153=TRUE,TRANSPOSE((G153+_xlfn.SEQUENCE(I153-G153+1)-1)&amp;","&amp;H153),
  IF(M153=TRUE,TRANSPOSE(G153&amp;","&amp;(H153+_xlfn.SEQUENCE(J153-H153+1)-1)),
  IF(N153=TRUE,TRANSPOSE((G153+_xlfn.SEQUENCE(I153-G153+1)-1)&amp;","&amp;(H153+_xlfn.SEQUENCE(J153-H153+1)-1)),
  IF(O153=TRUE,TRANSPOSE((G153+_xlfn.SEQUENCE(I153-G153+1)-1)&amp;","&amp;(H153+(-1)*_xlfn.SEQUENCE(H153-J153+1)+1)),
  ""
))))</f>
        <v/>
      </c>
    </row>
    <row r="154" spans="16:25">
      <c r="P154" t="str">
        <f t="shared" si="2"/>
        <v/>
      </c>
      <c r="R154" s="2" t="str" cm="1">
        <f t="array" ref="R154">_xlfn.LET(_xlpm.range, $Y$2:$AR$19,
           _xlpm.value, _xlfn.LET(_xlpm.columns,COLUMNS(_xlpm.range),
                                 _xlpm.row_, ROUNDUP(ROW(A153)/_xlpm.columns, 0),
                                 _xlpm.col_, MOD(ROW(A153)-1, _xlpm.columns)+1,
                                 INDEX(_xlpm.range, _xlpm.row_, _xlpm.col_)),
           IF(ISERROR(_xlpm.value), "", IF(_xlpm.value=0, "", _xlpm.value)))</f>
        <v/>
      </c>
      <c r="Y154" s="2" t="str" cm="1">
        <f t="array" ref="Y154">IF(L154=TRUE,TRANSPOSE((G154+_xlfn.SEQUENCE(I154-G154+1)-1)&amp;","&amp;H154),
  IF(M154=TRUE,TRANSPOSE(G154&amp;","&amp;(H154+_xlfn.SEQUENCE(J154-H154+1)-1)),
  IF(N154=TRUE,TRANSPOSE((G154+_xlfn.SEQUENCE(I154-G154+1)-1)&amp;","&amp;(H154+_xlfn.SEQUENCE(J154-H154+1)-1)),
  IF(O154=TRUE,TRANSPOSE((G154+_xlfn.SEQUENCE(I154-G154+1)-1)&amp;","&amp;(H154+(-1)*_xlfn.SEQUENCE(H154-J154+1)+1)),
  ""
))))</f>
        <v/>
      </c>
    </row>
    <row r="155" spans="16:25">
      <c r="P155" t="str">
        <f t="shared" si="2"/>
        <v/>
      </c>
      <c r="R155" s="2" t="str" cm="1">
        <f t="array" ref="R155">_xlfn.LET(_xlpm.range, $Y$2:$AR$19,
           _xlpm.value, _xlfn.LET(_xlpm.columns,COLUMNS(_xlpm.range),
                                 _xlpm.row_, ROUNDUP(ROW(A154)/_xlpm.columns, 0),
                                 _xlpm.col_, MOD(ROW(A154)-1, _xlpm.columns)+1,
                                 INDEX(_xlpm.range, _xlpm.row_, _xlpm.col_)),
           IF(ISERROR(_xlpm.value), "", IF(_xlpm.value=0, "", _xlpm.value)))</f>
        <v/>
      </c>
      <c r="Y155" s="2" t="str" cm="1">
        <f t="array" ref="Y155">IF(L155=TRUE,TRANSPOSE((G155+_xlfn.SEQUENCE(I155-G155+1)-1)&amp;","&amp;H155),
  IF(M155=TRUE,TRANSPOSE(G155&amp;","&amp;(H155+_xlfn.SEQUENCE(J155-H155+1)-1)),
  IF(N155=TRUE,TRANSPOSE((G155+_xlfn.SEQUENCE(I155-G155+1)-1)&amp;","&amp;(H155+_xlfn.SEQUENCE(J155-H155+1)-1)),
  IF(O155=TRUE,TRANSPOSE((G155+_xlfn.SEQUENCE(I155-G155+1)-1)&amp;","&amp;(H155+(-1)*_xlfn.SEQUENCE(H155-J155+1)+1)),
  ""
))))</f>
        <v/>
      </c>
    </row>
    <row r="156" spans="16:25">
      <c r="P156" t="str">
        <f t="shared" si="2"/>
        <v/>
      </c>
      <c r="R156" s="2" t="str" cm="1">
        <f t="array" ref="R156">_xlfn.LET(_xlpm.range, $Y$2:$AR$19,
           _xlpm.value, _xlfn.LET(_xlpm.columns,COLUMNS(_xlpm.range),
                                 _xlpm.row_, ROUNDUP(ROW(A155)/_xlpm.columns, 0),
                                 _xlpm.col_, MOD(ROW(A155)-1, _xlpm.columns)+1,
                                 INDEX(_xlpm.range, _xlpm.row_, _xlpm.col_)),
           IF(ISERROR(_xlpm.value), "", IF(_xlpm.value=0, "", _xlpm.value)))</f>
        <v/>
      </c>
      <c r="Y156" s="2" t="str" cm="1">
        <f t="array" ref="Y156">IF(L156=TRUE,TRANSPOSE((G156+_xlfn.SEQUENCE(I156-G156+1)-1)&amp;","&amp;H156),
  IF(M156=TRUE,TRANSPOSE(G156&amp;","&amp;(H156+_xlfn.SEQUENCE(J156-H156+1)-1)),
  IF(N156=TRUE,TRANSPOSE((G156+_xlfn.SEQUENCE(I156-G156+1)-1)&amp;","&amp;(H156+_xlfn.SEQUENCE(J156-H156+1)-1)),
  IF(O156=TRUE,TRANSPOSE((G156+_xlfn.SEQUENCE(I156-G156+1)-1)&amp;","&amp;(H156+(-1)*_xlfn.SEQUENCE(H156-J156+1)+1)),
  ""
))))</f>
        <v/>
      </c>
    </row>
    <row r="157" spans="16:25">
      <c r="P157" t="str">
        <f t="shared" si="2"/>
        <v/>
      </c>
      <c r="R157" s="2" t="str" cm="1">
        <f t="array" ref="R157">_xlfn.LET(_xlpm.range, $Y$2:$AR$19,
           _xlpm.value, _xlfn.LET(_xlpm.columns,COLUMNS(_xlpm.range),
                                 _xlpm.row_, ROUNDUP(ROW(A156)/_xlpm.columns, 0),
                                 _xlpm.col_, MOD(ROW(A156)-1, _xlpm.columns)+1,
                                 INDEX(_xlpm.range, _xlpm.row_, _xlpm.col_)),
           IF(ISERROR(_xlpm.value), "", IF(_xlpm.value=0, "", _xlpm.value)))</f>
        <v/>
      </c>
      <c r="Y157" s="2" t="str" cm="1">
        <f t="array" ref="Y157">IF(L157=TRUE,TRANSPOSE((G157+_xlfn.SEQUENCE(I157-G157+1)-1)&amp;","&amp;H157),
  IF(M157=TRUE,TRANSPOSE(G157&amp;","&amp;(H157+_xlfn.SEQUENCE(J157-H157+1)-1)),
  IF(N157=TRUE,TRANSPOSE((G157+_xlfn.SEQUENCE(I157-G157+1)-1)&amp;","&amp;(H157+_xlfn.SEQUENCE(J157-H157+1)-1)),
  IF(O157=TRUE,TRANSPOSE((G157+_xlfn.SEQUENCE(I157-G157+1)-1)&amp;","&amp;(H157+(-1)*_xlfn.SEQUENCE(H157-J157+1)+1)),
  ""
))))</f>
        <v/>
      </c>
    </row>
    <row r="158" spans="16:25">
      <c r="P158" t="str">
        <f t="shared" si="2"/>
        <v/>
      </c>
      <c r="R158" s="2" t="str" cm="1">
        <f t="array" ref="R158">_xlfn.LET(_xlpm.range, $Y$2:$AR$19,
           _xlpm.value, _xlfn.LET(_xlpm.columns,COLUMNS(_xlpm.range),
                                 _xlpm.row_, ROUNDUP(ROW(A157)/_xlpm.columns, 0),
                                 _xlpm.col_, MOD(ROW(A157)-1, _xlpm.columns)+1,
                                 INDEX(_xlpm.range, _xlpm.row_, _xlpm.col_)),
           IF(ISERROR(_xlpm.value), "", IF(_xlpm.value=0, "", _xlpm.value)))</f>
        <v/>
      </c>
      <c r="Y158" s="2" t="str" cm="1">
        <f t="array" ref="Y158">IF(L158=TRUE,TRANSPOSE((G158+_xlfn.SEQUENCE(I158-G158+1)-1)&amp;","&amp;H158),
  IF(M158=TRUE,TRANSPOSE(G158&amp;","&amp;(H158+_xlfn.SEQUENCE(J158-H158+1)-1)),
  IF(N158=TRUE,TRANSPOSE((G158+_xlfn.SEQUENCE(I158-G158+1)-1)&amp;","&amp;(H158+_xlfn.SEQUENCE(J158-H158+1)-1)),
  IF(O158=TRUE,TRANSPOSE((G158+_xlfn.SEQUENCE(I158-G158+1)-1)&amp;","&amp;(H158+(-1)*_xlfn.SEQUENCE(H158-J158+1)+1)),
  ""
))))</f>
        <v/>
      </c>
    </row>
    <row r="159" spans="16:25">
      <c r="P159" t="str">
        <f t="shared" si="2"/>
        <v/>
      </c>
      <c r="R159" s="2" t="str" cm="1">
        <f t="array" ref="R159">_xlfn.LET(_xlpm.range, $Y$2:$AR$19,
           _xlpm.value, _xlfn.LET(_xlpm.columns,COLUMNS(_xlpm.range),
                                 _xlpm.row_, ROUNDUP(ROW(A158)/_xlpm.columns, 0),
                                 _xlpm.col_, MOD(ROW(A158)-1, _xlpm.columns)+1,
                                 INDEX(_xlpm.range, _xlpm.row_, _xlpm.col_)),
           IF(ISERROR(_xlpm.value), "", IF(_xlpm.value=0, "", _xlpm.value)))</f>
        <v/>
      </c>
      <c r="Y159" s="2" t="str" cm="1">
        <f t="array" ref="Y159">IF(L159=TRUE,TRANSPOSE((G159+_xlfn.SEQUENCE(I159-G159+1)-1)&amp;","&amp;H159),
  IF(M159=TRUE,TRANSPOSE(G159&amp;","&amp;(H159+_xlfn.SEQUENCE(J159-H159+1)-1)),
  IF(N159=TRUE,TRANSPOSE((G159+_xlfn.SEQUENCE(I159-G159+1)-1)&amp;","&amp;(H159+_xlfn.SEQUENCE(J159-H159+1)-1)),
  IF(O159=TRUE,TRANSPOSE((G159+_xlfn.SEQUENCE(I159-G159+1)-1)&amp;","&amp;(H159+(-1)*_xlfn.SEQUENCE(H159-J159+1)+1)),
  ""
))))</f>
        <v/>
      </c>
    </row>
    <row r="160" spans="16:25">
      <c r="P160" t="str">
        <f t="shared" si="2"/>
        <v/>
      </c>
      <c r="R160" s="2" t="str" cm="1">
        <f t="array" ref="R160">_xlfn.LET(_xlpm.range, $Y$2:$AR$19,
           _xlpm.value, _xlfn.LET(_xlpm.columns,COLUMNS(_xlpm.range),
                                 _xlpm.row_, ROUNDUP(ROW(A159)/_xlpm.columns, 0),
                                 _xlpm.col_, MOD(ROW(A159)-1, _xlpm.columns)+1,
                                 INDEX(_xlpm.range, _xlpm.row_, _xlpm.col_)),
           IF(ISERROR(_xlpm.value), "", IF(_xlpm.value=0, "", _xlpm.value)))</f>
        <v/>
      </c>
      <c r="Y160" s="2" t="str" cm="1">
        <f t="array" ref="Y160">IF(L160=TRUE,TRANSPOSE((G160+_xlfn.SEQUENCE(I160-G160+1)-1)&amp;","&amp;H160),
  IF(M160=TRUE,TRANSPOSE(G160&amp;","&amp;(H160+_xlfn.SEQUENCE(J160-H160+1)-1)),
  IF(N160=TRUE,TRANSPOSE((G160+_xlfn.SEQUENCE(I160-G160+1)-1)&amp;","&amp;(H160+_xlfn.SEQUENCE(J160-H160+1)-1)),
  IF(O160=TRUE,TRANSPOSE((G160+_xlfn.SEQUENCE(I160-G160+1)-1)&amp;","&amp;(H160+(-1)*_xlfn.SEQUENCE(H160-J160+1)+1)),
  ""
))))</f>
        <v/>
      </c>
    </row>
    <row r="161" spans="16:25">
      <c r="P161" t="str">
        <f t="shared" si="2"/>
        <v/>
      </c>
      <c r="R161" s="2" t="str" cm="1">
        <f t="array" ref="R161">_xlfn.LET(_xlpm.range, $Y$2:$AR$19,
           _xlpm.value, _xlfn.LET(_xlpm.columns,COLUMNS(_xlpm.range),
                                 _xlpm.row_, ROUNDUP(ROW(A160)/_xlpm.columns, 0),
                                 _xlpm.col_, MOD(ROW(A160)-1, _xlpm.columns)+1,
                                 INDEX(_xlpm.range, _xlpm.row_, _xlpm.col_)),
           IF(ISERROR(_xlpm.value), "", IF(_xlpm.value=0, "", _xlpm.value)))</f>
        <v/>
      </c>
      <c r="Y161" s="2" t="str" cm="1">
        <f t="array" ref="Y161">IF(L161=TRUE,TRANSPOSE((G161+_xlfn.SEQUENCE(I161-G161+1)-1)&amp;","&amp;H161),
  IF(M161=TRUE,TRANSPOSE(G161&amp;","&amp;(H161+_xlfn.SEQUENCE(J161-H161+1)-1)),
  IF(N161=TRUE,TRANSPOSE((G161+_xlfn.SEQUENCE(I161-G161+1)-1)&amp;","&amp;(H161+_xlfn.SEQUENCE(J161-H161+1)-1)),
  IF(O161=TRUE,TRANSPOSE((G161+_xlfn.SEQUENCE(I161-G161+1)-1)&amp;","&amp;(H161+(-1)*_xlfn.SEQUENCE(H161-J161+1)+1)),
  ""
))))</f>
        <v/>
      </c>
    </row>
    <row r="162" spans="16:25">
      <c r="P162" t="str">
        <f t="shared" si="2"/>
        <v/>
      </c>
      <c r="R162" s="2" t="str" cm="1">
        <f t="array" ref="R162">_xlfn.LET(_xlpm.range, $Y$2:$AR$19,
           _xlpm.value, _xlfn.LET(_xlpm.columns,COLUMNS(_xlpm.range),
                                 _xlpm.row_, ROUNDUP(ROW(A161)/_xlpm.columns, 0),
                                 _xlpm.col_, MOD(ROW(A161)-1, _xlpm.columns)+1,
                                 INDEX(_xlpm.range, _xlpm.row_, _xlpm.col_)),
           IF(ISERROR(_xlpm.value), "", IF(_xlpm.value=0, "", _xlpm.value)))</f>
        <v>0,0</v>
      </c>
      <c r="Y162" s="2" t="str" cm="1">
        <f t="array" ref="Y162">IF(L162=TRUE,TRANSPOSE((G162+_xlfn.SEQUENCE(I162-G162+1)-1)&amp;","&amp;H162),
  IF(M162=TRUE,TRANSPOSE(G162&amp;","&amp;(H162+_xlfn.SEQUENCE(J162-H162+1)-1)),
  IF(N162=TRUE,TRANSPOSE((G162+_xlfn.SEQUENCE(I162-G162+1)-1)&amp;","&amp;(H162+_xlfn.SEQUENCE(J162-H162+1)-1)),
  IF(O162=TRUE,TRANSPOSE((G162+_xlfn.SEQUENCE(I162-G162+1)-1)&amp;","&amp;(H162+(-1)*_xlfn.SEQUENCE(H162-J162+1)+1)),
  ""
))))</f>
        <v/>
      </c>
    </row>
    <row r="163" spans="16:25">
      <c r="P163" t="str">
        <f t="shared" si="2"/>
        <v/>
      </c>
      <c r="R163" s="2" t="str" cm="1">
        <f t="array" ref="R163">_xlfn.LET(_xlpm.range, $Y$2:$AR$19,
           _xlpm.value, _xlfn.LET(_xlpm.columns,COLUMNS(_xlpm.range),
                                 _xlpm.row_, ROUNDUP(ROW(A162)/_xlpm.columns, 0),
                                 _xlpm.col_, MOD(ROW(A162)-1, _xlpm.columns)+1,
                                 INDEX(_xlpm.range, _xlpm.row_, _xlpm.col_)),
           IF(ISERROR(_xlpm.value), "", IF(_xlpm.value=0, "", _xlpm.value)))</f>
        <v>1,1</v>
      </c>
      <c r="Y163" s="2" t="str" cm="1">
        <f t="array" ref="Y163">IF(L163=TRUE,TRANSPOSE((G163+_xlfn.SEQUENCE(I163-G163+1)-1)&amp;","&amp;H163),
  IF(M163=TRUE,TRANSPOSE(G163&amp;","&amp;(H163+_xlfn.SEQUENCE(J163-H163+1)-1)),
  IF(N163=TRUE,TRANSPOSE((G163+_xlfn.SEQUENCE(I163-G163+1)-1)&amp;","&amp;(H163+_xlfn.SEQUENCE(J163-H163+1)-1)),
  IF(O163=TRUE,TRANSPOSE((G163+_xlfn.SEQUENCE(I163-G163+1)-1)&amp;","&amp;(H163+(-1)*_xlfn.SEQUENCE(H163-J163+1)+1)),
  ""
))))</f>
        <v/>
      </c>
    </row>
    <row r="164" spans="16:25">
      <c r="P164" t="str">
        <f t="shared" si="2"/>
        <v/>
      </c>
      <c r="R164" s="2" t="str" cm="1">
        <f t="array" ref="R164">_xlfn.LET(_xlpm.range, $Y$2:$AR$19,
           _xlpm.value, _xlfn.LET(_xlpm.columns,COLUMNS(_xlpm.range),
                                 _xlpm.row_, ROUNDUP(ROW(A163)/_xlpm.columns, 0),
                                 _xlpm.col_, MOD(ROW(A163)-1, _xlpm.columns)+1,
                                 INDEX(_xlpm.range, _xlpm.row_, _xlpm.col_)),
           IF(ISERROR(_xlpm.value), "", IF(_xlpm.value=0, "", _xlpm.value)))</f>
        <v>2,2</v>
      </c>
      <c r="Y164" s="2" t="str" cm="1">
        <f t="array" ref="Y164">IF(L164=TRUE,TRANSPOSE((G164+_xlfn.SEQUENCE(I164-G164+1)-1)&amp;","&amp;H164),
  IF(M164=TRUE,TRANSPOSE(G164&amp;","&amp;(H164+_xlfn.SEQUENCE(J164-H164+1)-1)),
  IF(N164=TRUE,TRANSPOSE((G164+_xlfn.SEQUENCE(I164-G164+1)-1)&amp;","&amp;(H164+_xlfn.SEQUENCE(J164-H164+1)-1)),
  IF(O164=TRUE,TRANSPOSE((G164+_xlfn.SEQUENCE(I164-G164+1)-1)&amp;","&amp;(H164+(-1)*_xlfn.SEQUENCE(H164-J164+1)+1)),
  ""
))))</f>
        <v/>
      </c>
    </row>
    <row r="165" spans="16:25">
      <c r="P165" t="str">
        <f t="shared" si="2"/>
        <v/>
      </c>
      <c r="R165" s="2" t="str" cm="1">
        <f t="array" ref="R165">_xlfn.LET(_xlpm.range, $Y$2:$AR$19,
           _xlpm.value, _xlfn.LET(_xlpm.columns,COLUMNS(_xlpm.range),
                                 _xlpm.row_, ROUNDUP(ROW(A164)/_xlpm.columns, 0),
                                 _xlpm.col_, MOD(ROW(A164)-1, _xlpm.columns)+1,
                                 INDEX(_xlpm.range, _xlpm.row_, _xlpm.col_)),
           IF(ISERROR(_xlpm.value), "", IF(_xlpm.value=0, "", _xlpm.value)))</f>
        <v>3,3</v>
      </c>
      <c r="Y165" s="2" t="str" cm="1">
        <f t="array" ref="Y165">IF(L165=TRUE,TRANSPOSE((G165+_xlfn.SEQUENCE(I165-G165+1)-1)&amp;","&amp;H165),
  IF(M165=TRUE,TRANSPOSE(G165&amp;","&amp;(H165+_xlfn.SEQUENCE(J165-H165+1)-1)),
  IF(N165=TRUE,TRANSPOSE((G165+_xlfn.SEQUENCE(I165-G165+1)-1)&amp;","&amp;(H165+_xlfn.SEQUENCE(J165-H165+1)-1)),
  IF(O165=TRUE,TRANSPOSE((G165+_xlfn.SEQUENCE(I165-G165+1)-1)&amp;","&amp;(H165+(-1)*_xlfn.SEQUENCE(H165-J165+1)+1)),
  ""
))))</f>
        <v/>
      </c>
    </row>
    <row r="166" spans="16:25">
      <c r="P166" t="str">
        <f t="shared" si="2"/>
        <v/>
      </c>
      <c r="R166" s="2" t="str" cm="1">
        <f t="array" ref="R166">_xlfn.LET(_xlpm.range, $Y$2:$AR$19,
           _xlpm.value, _xlfn.LET(_xlpm.columns,COLUMNS(_xlpm.range),
                                 _xlpm.row_, ROUNDUP(ROW(A165)/_xlpm.columns, 0),
                                 _xlpm.col_, MOD(ROW(A165)-1, _xlpm.columns)+1,
                                 INDEX(_xlpm.range, _xlpm.row_, _xlpm.col_)),
           IF(ISERROR(_xlpm.value), "", IF(_xlpm.value=0, "", _xlpm.value)))</f>
        <v>4,4</v>
      </c>
      <c r="Y166" s="2" t="str" cm="1">
        <f t="array" ref="Y166">IF(L166=TRUE,TRANSPOSE((G166+_xlfn.SEQUENCE(I166-G166+1)-1)&amp;","&amp;H166),
  IF(M166=TRUE,TRANSPOSE(G166&amp;","&amp;(H166+_xlfn.SEQUENCE(J166-H166+1)-1)),
  IF(N166=TRUE,TRANSPOSE((G166+_xlfn.SEQUENCE(I166-G166+1)-1)&amp;","&amp;(H166+_xlfn.SEQUENCE(J166-H166+1)-1)),
  IF(O166=TRUE,TRANSPOSE((G166+_xlfn.SEQUENCE(I166-G166+1)-1)&amp;","&amp;(H166+(-1)*_xlfn.SEQUENCE(H166-J166+1)+1)),
  ""
))))</f>
        <v/>
      </c>
    </row>
    <row r="167" spans="16:25">
      <c r="P167" t="str">
        <f t="shared" si="2"/>
        <v/>
      </c>
      <c r="R167" s="2" t="str" cm="1">
        <f t="array" ref="R167">_xlfn.LET(_xlpm.range, $Y$2:$AR$19,
           _xlpm.value, _xlfn.LET(_xlpm.columns,COLUMNS(_xlpm.range),
                                 _xlpm.row_, ROUNDUP(ROW(A166)/_xlpm.columns, 0),
                                 _xlpm.col_, MOD(ROW(A166)-1, _xlpm.columns)+1,
                                 INDEX(_xlpm.range, _xlpm.row_, _xlpm.col_)),
           IF(ISERROR(_xlpm.value), "", IF(_xlpm.value=0, "", _xlpm.value)))</f>
        <v>5,5</v>
      </c>
      <c r="Y167" s="2" t="str" cm="1">
        <f t="array" ref="Y167">IF(L167=TRUE,TRANSPOSE((G167+_xlfn.SEQUENCE(I167-G167+1)-1)&amp;","&amp;H167),
  IF(M167=TRUE,TRANSPOSE(G167&amp;","&amp;(H167+_xlfn.SEQUENCE(J167-H167+1)-1)),
  IF(N167=TRUE,TRANSPOSE((G167+_xlfn.SEQUENCE(I167-G167+1)-1)&amp;","&amp;(H167+_xlfn.SEQUENCE(J167-H167+1)-1)),
  IF(O167=TRUE,TRANSPOSE((G167+_xlfn.SEQUENCE(I167-G167+1)-1)&amp;","&amp;(H167+(-1)*_xlfn.SEQUENCE(H167-J167+1)+1)),
  ""
))))</f>
        <v/>
      </c>
    </row>
    <row r="168" spans="16:25">
      <c r="P168" t="str">
        <f t="shared" si="2"/>
        <v/>
      </c>
      <c r="R168" s="2" t="str" cm="1">
        <f t="array" ref="R168">_xlfn.LET(_xlpm.range, $Y$2:$AR$19,
           _xlpm.value, _xlfn.LET(_xlpm.columns,COLUMNS(_xlpm.range),
                                 _xlpm.row_, ROUNDUP(ROW(A167)/_xlpm.columns, 0),
                                 _xlpm.col_, MOD(ROW(A167)-1, _xlpm.columns)+1,
                                 INDEX(_xlpm.range, _xlpm.row_, _xlpm.col_)),
           IF(ISERROR(_xlpm.value), "", IF(_xlpm.value=0, "", _xlpm.value)))</f>
        <v>6,6</v>
      </c>
      <c r="Y168" s="2" t="str" cm="1">
        <f t="array" ref="Y168">IF(L168=TRUE,TRANSPOSE((G168+_xlfn.SEQUENCE(I168-G168+1)-1)&amp;","&amp;H168),
  IF(M168=TRUE,TRANSPOSE(G168&amp;","&amp;(H168+_xlfn.SEQUENCE(J168-H168+1)-1)),
  IF(N168=TRUE,TRANSPOSE((G168+_xlfn.SEQUENCE(I168-G168+1)-1)&amp;","&amp;(H168+_xlfn.SEQUENCE(J168-H168+1)-1)),
  IF(O168=TRUE,TRANSPOSE((G168+_xlfn.SEQUENCE(I168-G168+1)-1)&amp;","&amp;(H168+(-1)*_xlfn.SEQUENCE(H168-J168+1)+1)),
  ""
))))</f>
        <v/>
      </c>
    </row>
    <row r="169" spans="16:25">
      <c r="P169" t="str">
        <f t="shared" si="2"/>
        <v/>
      </c>
      <c r="R169" s="2" t="str" cm="1">
        <f t="array" ref="R169">_xlfn.LET(_xlpm.range, $Y$2:$AR$19,
           _xlpm.value, _xlfn.LET(_xlpm.columns,COLUMNS(_xlpm.range),
                                 _xlpm.row_, ROUNDUP(ROW(A168)/_xlpm.columns, 0),
                                 _xlpm.col_, MOD(ROW(A168)-1, _xlpm.columns)+1,
                                 INDEX(_xlpm.range, _xlpm.row_, _xlpm.col_)),
           IF(ISERROR(_xlpm.value), "", IF(_xlpm.value=0, "", _xlpm.value)))</f>
        <v>7,7</v>
      </c>
      <c r="Y169" s="2" t="str" cm="1">
        <f t="array" ref="Y169">IF(L169=TRUE,TRANSPOSE((G169+_xlfn.SEQUENCE(I169-G169+1)-1)&amp;","&amp;H169),
  IF(M169=TRUE,TRANSPOSE(G169&amp;","&amp;(H169+_xlfn.SEQUENCE(J169-H169+1)-1)),
  IF(N169=TRUE,TRANSPOSE((G169+_xlfn.SEQUENCE(I169-G169+1)-1)&amp;","&amp;(H169+_xlfn.SEQUENCE(J169-H169+1)-1)),
  IF(O169=TRUE,TRANSPOSE((G169+_xlfn.SEQUENCE(I169-G169+1)-1)&amp;","&amp;(H169+(-1)*_xlfn.SEQUENCE(H169-J169+1)+1)),
  ""
))))</f>
        <v/>
      </c>
    </row>
    <row r="170" spans="16:25">
      <c r="P170" t="str">
        <f t="shared" si="2"/>
        <v/>
      </c>
      <c r="R170" s="2" t="str" cm="1">
        <f t="array" ref="R170">_xlfn.LET(_xlpm.range, $Y$2:$AR$19,
           _xlpm.value, _xlfn.LET(_xlpm.columns,COLUMNS(_xlpm.range),
                                 _xlpm.row_, ROUNDUP(ROW(A169)/_xlpm.columns, 0),
                                 _xlpm.col_, MOD(ROW(A169)-1, _xlpm.columns)+1,
                                 INDEX(_xlpm.range, _xlpm.row_, _xlpm.col_)),
           IF(ISERROR(_xlpm.value), "", IF(_xlpm.value=0, "", _xlpm.value)))</f>
        <v>8,8</v>
      </c>
      <c r="Y170" s="2" t="str" cm="1">
        <f t="array" ref="Y170">IF(L170=TRUE,TRANSPOSE((G170+_xlfn.SEQUENCE(I170-G170+1)-1)&amp;","&amp;H170),
  IF(M170=TRUE,TRANSPOSE(G170&amp;","&amp;(H170+_xlfn.SEQUENCE(J170-H170+1)-1)),
  IF(N170=TRUE,TRANSPOSE((G170+_xlfn.SEQUENCE(I170-G170+1)-1)&amp;","&amp;(H170+_xlfn.SEQUENCE(J170-H170+1)-1)),
  IF(O170=TRUE,TRANSPOSE((G170+_xlfn.SEQUENCE(I170-G170+1)-1)&amp;","&amp;(H170+(-1)*_xlfn.SEQUENCE(H170-J170+1)+1)),
  ""
))))</f>
        <v/>
      </c>
    </row>
    <row r="171" spans="16:25">
      <c r="P171" t="str">
        <f t="shared" si="2"/>
        <v/>
      </c>
      <c r="R171" s="2" t="str" cm="1">
        <f t="array" ref="R171">_xlfn.LET(_xlpm.range, $Y$2:$AR$19,
           _xlpm.value, _xlfn.LET(_xlpm.columns,COLUMNS(_xlpm.range),
                                 _xlpm.row_, ROUNDUP(ROW(A170)/_xlpm.columns, 0),
                                 _xlpm.col_, MOD(ROW(A170)-1, _xlpm.columns)+1,
                                 INDEX(_xlpm.range, _xlpm.row_, _xlpm.col_)),
           IF(ISERROR(_xlpm.value), "", IF(_xlpm.value=0, "", _xlpm.value)))</f>
        <v/>
      </c>
      <c r="Y171" s="2" t="str" cm="1">
        <f t="array" ref="Y171">IF(L171=TRUE,TRANSPOSE((G171+_xlfn.SEQUENCE(I171-G171+1)-1)&amp;","&amp;H171),
  IF(M171=TRUE,TRANSPOSE(G171&amp;","&amp;(H171+_xlfn.SEQUENCE(J171-H171+1)-1)),
  IF(N171=TRUE,TRANSPOSE((G171+_xlfn.SEQUENCE(I171-G171+1)-1)&amp;","&amp;(H171+_xlfn.SEQUENCE(J171-H171+1)-1)),
  IF(O171=TRUE,TRANSPOSE((G171+_xlfn.SEQUENCE(I171-G171+1)-1)&amp;","&amp;(H171+(-1)*_xlfn.SEQUENCE(H171-J171+1)+1)),
  ""
))))</f>
        <v/>
      </c>
    </row>
    <row r="172" spans="16:25">
      <c r="P172" t="str">
        <f t="shared" si="2"/>
        <v/>
      </c>
      <c r="R172" s="2" t="str" cm="1">
        <f t="array" ref="R172">_xlfn.LET(_xlpm.range, $Y$2:$AR$19,
           _xlpm.value, _xlfn.LET(_xlpm.columns,COLUMNS(_xlpm.range),
                                 _xlpm.row_, ROUNDUP(ROW(A171)/_xlpm.columns, 0),
                                 _xlpm.col_, MOD(ROW(A171)-1, _xlpm.columns)+1,
                                 INDEX(_xlpm.range, _xlpm.row_, _xlpm.col_)),
           IF(ISERROR(_xlpm.value), "", IF(_xlpm.value=0, "", _xlpm.value)))</f>
        <v/>
      </c>
      <c r="Y172" s="2" t="str" cm="1">
        <f t="array" ref="Y172">IF(L172=TRUE,TRANSPOSE((G172+_xlfn.SEQUENCE(I172-G172+1)-1)&amp;","&amp;H172),
  IF(M172=TRUE,TRANSPOSE(G172&amp;","&amp;(H172+_xlfn.SEQUENCE(J172-H172+1)-1)),
  IF(N172=TRUE,TRANSPOSE((G172+_xlfn.SEQUENCE(I172-G172+1)-1)&amp;","&amp;(H172+_xlfn.SEQUENCE(J172-H172+1)-1)),
  IF(O172=TRUE,TRANSPOSE((G172+_xlfn.SEQUENCE(I172-G172+1)-1)&amp;","&amp;(H172+(-1)*_xlfn.SEQUENCE(H172-J172+1)+1)),
  ""
))))</f>
        <v/>
      </c>
    </row>
    <row r="173" spans="16:25">
      <c r="P173" t="str">
        <f t="shared" si="2"/>
        <v/>
      </c>
      <c r="R173" s="2" t="str" cm="1">
        <f t="array" ref="R173">_xlfn.LET(_xlpm.range, $Y$2:$AR$19,
           _xlpm.value, _xlfn.LET(_xlpm.columns,COLUMNS(_xlpm.range),
                                 _xlpm.row_, ROUNDUP(ROW(A172)/_xlpm.columns, 0),
                                 _xlpm.col_, MOD(ROW(A172)-1, _xlpm.columns)+1,
                                 INDEX(_xlpm.range, _xlpm.row_, _xlpm.col_)),
           IF(ISERROR(_xlpm.value), "", IF(_xlpm.value=0, "", _xlpm.value)))</f>
        <v/>
      </c>
      <c r="Y173" s="2" t="str" cm="1">
        <f t="array" ref="Y173">IF(L173=TRUE,TRANSPOSE((G173+_xlfn.SEQUENCE(I173-G173+1)-1)&amp;","&amp;H173),
  IF(M173=TRUE,TRANSPOSE(G173&amp;","&amp;(H173+_xlfn.SEQUENCE(J173-H173+1)-1)),
  IF(N173=TRUE,TRANSPOSE((G173+_xlfn.SEQUENCE(I173-G173+1)-1)&amp;","&amp;(H173+_xlfn.SEQUENCE(J173-H173+1)-1)),
  IF(O173=TRUE,TRANSPOSE((G173+_xlfn.SEQUENCE(I173-G173+1)-1)&amp;","&amp;(H173+(-1)*_xlfn.SEQUENCE(H173-J173+1)+1)),
  ""
))))</f>
        <v/>
      </c>
    </row>
    <row r="174" spans="16:25">
      <c r="P174" t="str">
        <f t="shared" si="2"/>
        <v/>
      </c>
      <c r="R174" s="2" t="str" cm="1">
        <f t="array" ref="R174">_xlfn.LET(_xlpm.range, $Y$2:$AR$19,
           _xlpm.value, _xlfn.LET(_xlpm.columns,COLUMNS(_xlpm.range),
                                 _xlpm.row_, ROUNDUP(ROW(A173)/_xlpm.columns, 0),
                                 _xlpm.col_, MOD(ROW(A173)-1, _xlpm.columns)+1,
                                 INDEX(_xlpm.range, _xlpm.row_, _xlpm.col_)),
           IF(ISERROR(_xlpm.value), "", IF(_xlpm.value=0, "", _xlpm.value)))</f>
        <v/>
      </c>
      <c r="Y174" s="2" t="str" cm="1">
        <f t="array" ref="Y174">IF(L174=TRUE,TRANSPOSE((G174+_xlfn.SEQUENCE(I174-G174+1)-1)&amp;","&amp;H174),
  IF(M174=TRUE,TRANSPOSE(G174&amp;","&amp;(H174+_xlfn.SEQUENCE(J174-H174+1)-1)),
  IF(N174=TRUE,TRANSPOSE((G174+_xlfn.SEQUENCE(I174-G174+1)-1)&amp;","&amp;(H174+_xlfn.SEQUENCE(J174-H174+1)-1)),
  IF(O174=TRUE,TRANSPOSE((G174+_xlfn.SEQUENCE(I174-G174+1)-1)&amp;","&amp;(H174+(-1)*_xlfn.SEQUENCE(H174-J174+1)+1)),
  ""
))))</f>
        <v/>
      </c>
    </row>
    <row r="175" spans="16:25">
      <c r="P175" t="str">
        <f t="shared" si="2"/>
        <v/>
      </c>
      <c r="R175" s="2" t="str" cm="1">
        <f t="array" ref="R175">_xlfn.LET(_xlpm.range, $Y$2:$AR$19,
           _xlpm.value, _xlfn.LET(_xlpm.columns,COLUMNS(_xlpm.range),
                                 _xlpm.row_, ROUNDUP(ROW(A174)/_xlpm.columns, 0),
                                 _xlpm.col_, MOD(ROW(A174)-1, _xlpm.columns)+1,
                                 INDEX(_xlpm.range, _xlpm.row_, _xlpm.col_)),
           IF(ISERROR(_xlpm.value), "", IF(_xlpm.value=0, "", _xlpm.value)))</f>
        <v/>
      </c>
      <c r="Y175" s="2" t="str" cm="1">
        <f t="array" ref="Y175">IF(L175=TRUE,TRANSPOSE((G175+_xlfn.SEQUENCE(I175-G175+1)-1)&amp;","&amp;H175),
  IF(M175=TRUE,TRANSPOSE(G175&amp;","&amp;(H175+_xlfn.SEQUENCE(J175-H175+1)-1)),
  IF(N175=TRUE,TRANSPOSE((G175+_xlfn.SEQUENCE(I175-G175+1)-1)&amp;","&amp;(H175+_xlfn.SEQUENCE(J175-H175+1)-1)),
  IF(O175=TRUE,TRANSPOSE((G175+_xlfn.SEQUENCE(I175-G175+1)-1)&amp;","&amp;(H175+(-1)*_xlfn.SEQUENCE(H175-J175+1)+1)),
  ""
))))</f>
        <v/>
      </c>
    </row>
    <row r="176" spans="16:25">
      <c r="P176" t="str">
        <f t="shared" si="2"/>
        <v/>
      </c>
      <c r="R176" s="2" t="str" cm="1">
        <f t="array" ref="R176">_xlfn.LET(_xlpm.range, $Y$2:$AR$19,
           _xlpm.value, _xlfn.LET(_xlpm.columns,COLUMNS(_xlpm.range),
                                 _xlpm.row_, ROUNDUP(ROW(A175)/_xlpm.columns, 0),
                                 _xlpm.col_, MOD(ROW(A175)-1, _xlpm.columns)+1,
                                 INDEX(_xlpm.range, _xlpm.row_, _xlpm.col_)),
           IF(ISERROR(_xlpm.value), "", IF(_xlpm.value=0, "", _xlpm.value)))</f>
        <v/>
      </c>
      <c r="Y176" s="2" t="str" cm="1">
        <f t="array" ref="Y176">IF(L176=TRUE,TRANSPOSE((G176+_xlfn.SEQUENCE(I176-G176+1)-1)&amp;","&amp;H176),
  IF(M176=TRUE,TRANSPOSE(G176&amp;","&amp;(H176+_xlfn.SEQUENCE(J176-H176+1)-1)),
  IF(N176=TRUE,TRANSPOSE((G176+_xlfn.SEQUENCE(I176-G176+1)-1)&amp;","&amp;(H176+_xlfn.SEQUENCE(J176-H176+1)-1)),
  IF(O176=TRUE,TRANSPOSE((G176+_xlfn.SEQUENCE(I176-G176+1)-1)&amp;","&amp;(H176+(-1)*_xlfn.SEQUENCE(H176-J176+1)+1)),
  ""
))))</f>
        <v/>
      </c>
    </row>
    <row r="177" spans="16:25">
      <c r="P177" t="str">
        <f t="shared" si="2"/>
        <v/>
      </c>
      <c r="R177" s="2" t="str" cm="1">
        <f t="array" ref="R177">_xlfn.LET(_xlpm.range, $Y$2:$AR$19,
           _xlpm.value, _xlfn.LET(_xlpm.columns,COLUMNS(_xlpm.range),
                                 _xlpm.row_, ROUNDUP(ROW(A176)/_xlpm.columns, 0),
                                 _xlpm.col_, MOD(ROW(A176)-1, _xlpm.columns)+1,
                                 INDEX(_xlpm.range, _xlpm.row_, _xlpm.col_)),
           IF(ISERROR(_xlpm.value), "", IF(_xlpm.value=0, "", _xlpm.value)))</f>
        <v/>
      </c>
      <c r="Y177" s="2" t="str" cm="1">
        <f t="array" ref="Y177">IF(L177=TRUE,TRANSPOSE((G177+_xlfn.SEQUENCE(I177-G177+1)-1)&amp;","&amp;H177),
  IF(M177=TRUE,TRANSPOSE(G177&amp;","&amp;(H177+_xlfn.SEQUENCE(J177-H177+1)-1)),
  IF(N177=TRUE,TRANSPOSE((G177+_xlfn.SEQUENCE(I177-G177+1)-1)&amp;","&amp;(H177+_xlfn.SEQUENCE(J177-H177+1)-1)),
  IF(O177=TRUE,TRANSPOSE((G177+_xlfn.SEQUENCE(I177-G177+1)-1)&amp;","&amp;(H177+(-1)*_xlfn.SEQUENCE(H177-J177+1)+1)),
  ""
))))</f>
        <v/>
      </c>
    </row>
    <row r="178" spans="16:25">
      <c r="P178" t="str">
        <f t="shared" si="2"/>
        <v/>
      </c>
      <c r="R178" s="2" t="str" cm="1">
        <f t="array" ref="R178">_xlfn.LET(_xlpm.range, $Y$2:$AR$19,
           _xlpm.value, _xlfn.LET(_xlpm.columns,COLUMNS(_xlpm.range),
                                 _xlpm.row_, ROUNDUP(ROW(A177)/_xlpm.columns, 0),
                                 _xlpm.col_, MOD(ROW(A177)-1, _xlpm.columns)+1,
                                 INDEX(_xlpm.range, _xlpm.row_, _xlpm.col_)),
           IF(ISERROR(_xlpm.value), "", IF(_xlpm.value=0, "", _xlpm.value)))</f>
        <v/>
      </c>
      <c r="Y178" s="2" t="str" cm="1">
        <f t="array" ref="Y178">IF(L178=TRUE,TRANSPOSE((G178+_xlfn.SEQUENCE(I178-G178+1)-1)&amp;","&amp;H178),
  IF(M178=TRUE,TRANSPOSE(G178&amp;","&amp;(H178+_xlfn.SEQUENCE(J178-H178+1)-1)),
  IF(N178=TRUE,TRANSPOSE((G178+_xlfn.SEQUENCE(I178-G178+1)-1)&amp;","&amp;(H178+_xlfn.SEQUENCE(J178-H178+1)-1)),
  IF(O178=TRUE,TRANSPOSE((G178+_xlfn.SEQUENCE(I178-G178+1)-1)&amp;","&amp;(H178+(-1)*_xlfn.SEQUENCE(H178-J178+1)+1)),
  ""
))))</f>
        <v/>
      </c>
    </row>
    <row r="179" spans="16:25">
      <c r="P179" t="str">
        <f t="shared" si="2"/>
        <v/>
      </c>
      <c r="R179" s="2" t="str" cm="1">
        <f t="array" ref="R179">_xlfn.LET(_xlpm.range, $Y$2:$AR$19,
           _xlpm.value, _xlfn.LET(_xlpm.columns,COLUMNS(_xlpm.range),
                                 _xlpm.row_, ROUNDUP(ROW(A178)/_xlpm.columns, 0),
                                 _xlpm.col_, MOD(ROW(A178)-1, _xlpm.columns)+1,
                                 INDEX(_xlpm.range, _xlpm.row_, _xlpm.col_)),
           IF(ISERROR(_xlpm.value), "", IF(_xlpm.value=0, "", _xlpm.value)))</f>
        <v/>
      </c>
      <c r="Y179" s="2" t="str" cm="1">
        <f t="array" ref="Y179">IF(L179=TRUE,TRANSPOSE((G179+_xlfn.SEQUENCE(I179-G179+1)-1)&amp;","&amp;H179),
  IF(M179=TRUE,TRANSPOSE(G179&amp;","&amp;(H179+_xlfn.SEQUENCE(J179-H179+1)-1)),
  IF(N179=TRUE,TRANSPOSE((G179+_xlfn.SEQUENCE(I179-G179+1)-1)&amp;","&amp;(H179+_xlfn.SEQUENCE(J179-H179+1)-1)),
  IF(O179=TRUE,TRANSPOSE((G179+_xlfn.SEQUENCE(I179-G179+1)-1)&amp;","&amp;(H179+(-1)*_xlfn.SEQUENCE(H179-J179+1)+1)),
  ""
))))</f>
        <v/>
      </c>
    </row>
    <row r="180" spans="16:25">
      <c r="P180" t="str">
        <f t="shared" si="2"/>
        <v/>
      </c>
      <c r="R180" s="2" t="str" cm="1">
        <f t="array" ref="R180">_xlfn.LET(_xlpm.range, $Y$2:$AR$19,
           _xlpm.value, _xlfn.LET(_xlpm.columns,COLUMNS(_xlpm.range),
                                 _xlpm.row_, ROUNDUP(ROW(A179)/_xlpm.columns, 0),
                                 _xlpm.col_, MOD(ROW(A179)-1, _xlpm.columns)+1,
                                 INDEX(_xlpm.range, _xlpm.row_, _xlpm.col_)),
           IF(ISERROR(_xlpm.value), "", IF(_xlpm.value=0, "", _xlpm.value)))</f>
        <v/>
      </c>
      <c r="Y180" s="2" t="str" cm="1">
        <f t="array" ref="Y180">IF(L180=TRUE,TRANSPOSE((G180+_xlfn.SEQUENCE(I180-G180+1)-1)&amp;","&amp;H180),
  IF(M180=TRUE,TRANSPOSE(G180&amp;","&amp;(H180+_xlfn.SEQUENCE(J180-H180+1)-1)),
  IF(N180=TRUE,TRANSPOSE((G180+_xlfn.SEQUENCE(I180-G180+1)-1)&amp;","&amp;(H180+_xlfn.SEQUENCE(J180-H180+1)-1)),
  IF(O180=TRUE,TRANSPOSE((G180+_xlfn.SEQUENCE(I180-G180+1)-1)&amp;","&amp;(H180+(-1)*_xlfn.SEQUENCE(H180-J180+1)+1)),
  ""
))))</f>
        <v/>
      </c>
    </row>
    <row r="181" spans="16:25">
      <c r="P181" t="str">
        <f t="shared" si="2"/>
        <v/>
      </c>
      <c r="R181" s="2" t="str" cm="1">
        <f t="array" ref="R181">_xlfn.LET(_xlpm.range, $Y$2:$AR$19,
           _xlpm.value, _xlfn.LET(_xlpm.columns,COLUMNS(_xlpm.range),
                                 _xlpm.row_, ROUNDUP(ROW(A180)/_xlpm.columns, 0),
                                 _xlpm.col_, MOD(ROW(A180)-1, _xlpm.columns)+1,
                                 INDEX(_xlpm.range, _xlpm.row_, _xlpm.col_)),
           IF(ISERROR(_xlpm.value), "", IF(_xlpm.value=0, "", _xlpm.value)))</f>
        <v/>
      </c>
      <c r="Y181" s="2" t="str" cm="1">
        <f t="array" ref="Y181">IF(L181=TRUE,TRANSPOSE((G181+_xlfn.SEQUENCE(I181-G181+1)-1)&amp;","&amp;H181),
  IF(M181=TRUE,TRANSPOSE(G181&amp;","&amp;(H181+_xlfn.SEQUENCE(J181-H181+1)-1)),
  IF(N181=TRUE,TRANSPOSE((G181+_xlfn.SEQUENCE(I181-G181+1)-1)&amp;","&amp;(H181+_xlfn.SEQUENCE(J181-H181+1)-1)),
  IF(O181=TRUE,TRANSPOSE((G181+_xlfn.SEQUENCE(I181-G181+1)-1)&amp;","&amp;(H181+(-1)*_xlfn.SEQUENCE(H181-J181+1)+1)),
  ""
))))</f>
        <v/>
      </c>
    </row>
    <row r="182" spans="16:25">
      <c r="P182" t="str">
        <f t="shared" si="2"/>
        <v/>
      </c>
      <c r="R182" s="2" t="str" cm="1">
        <f t="array" ref="R182">_xlfn.LET(_xlpm.range, $Y$2:$AR$19,
           _xlpm.value, _xlfn.LET(_xlpm.columns,COLUMNS(_xlpm.range),
                                 _xlpm.row_, ROUNDUP(ROW(A181)/_xlpm.columns, 0),
                                 _xlpm.col_, MOD(ROW(A181)-1, _xlpm.columns)+1,
                                 INDEX(_xlpm.range, _xlpm.row_, _xlpm.col_)),
           IF(ISERROR(_xlpm.value), "", IF(_xlpm.value=0, "", _xlpm.value)))</f>
        <v>5,5</v>
      </c>
      <c r="Y182" s="2" t="str" cm="1">
        <f t="array" ref="Y182">IF(L182=TRUE,TRANSPOSE((G182+_xlfn.SEQUENCE(I182-G182+1)-1)&amp;","&amp;H182),
  IF(M182=TRUE,TRANSPOSE(G182&amp;","&amp;(H182+_xlfn.SEQUENCE(J182-H182+1)-1)),
  IF(N182=TRUE,TRANSPOSE((G182+_xlfn.SEQUENCE(I182-G182+1)-1)&amp;","&amp;(H182+_xlfn.SEQUENCE(J182-H182+1)-1)),
  IF(O182=TRUE,TRANSPOSE((G182+_xlfn.SEQUENCE(I182-G182+1)-1)&amp;","&amp;(H182+(-1)*_xlfn.SEQUENCE(H182-J182+1)+1)),
  ""
))))</f>
        <v/>
      </c>
    </row>
    <row r="183" spans="16:25">
      <c r="P183" t="str">
        <f t="shared" si="2"/>
        <v/>
      </c>
      <c r="R183" s="2" t="str" cm="1">
        <f t="array" ref="R183">_xlfn.LET(_xlpm.range, $Y$2:$AR$19,
           _xlpm.value, _xlfn.LET(_xlpm.columns,COLUMNS(_xlpm.range),
                                 _xlpm.row_, ROUNDUP(ROW(A182)/_xlpm.columns, 0),
                                 _xlpm.col_, MOD(ROW(A182)-1, _xlpm.columns)+1,
                                 INDEX(_xlpm.range, _xlpm.row_, _xlpm.col_)),
           IF(ISERROR(_xlpm.value), "", IF(_xlpm.value=0, "", _xlpm.value)))</f>
        <v>6,4</v>
      </c>
      <c r="Y183" s="2" t="str" cm="1">
        <f t="array" ref="Y183">IF(L183=TRUE,TRANSPOSE((G183+_xlfn.SEQUENCE(I183-G183+1)-1)&amp;","&amp;H183),
  IF(M183=TRUE,TRANSPOSE(G183&amp;","&amp;(H183+_xlfn.SEQUENCE(J183-H183+1)-1)),
  IF(N183=TRUE,TRANSPOSE((G183+_xlfn.SEQUENCE(I183-G183+1)-1)&amp;","&amp;(H183+_xlfn.SEQUENCE(J183-H183+1)-1)),
  IF(O183=TRUE,TRANSPOSE((G183+_xlfn.SEQUENCE(I183-G183+1)-1)&amp;","&amp;(H183+(-1)*_xlfn.SEQUENCE(H183-J183+1)+1)),
  ""
))))</f>
        <v/>
      </c>
    </row>
    <row r="184" spans="16:25">
      <c r="P184" t="str">
        <f t="shared" si="2"/>
        <v/>
      </c>
      <c r="R184" s="2" t="str" cm="1">
        <f t="array" ref="R184">_xlfn.LET(_xlpm.range, $Y$2:$AR$19,
           _xlpm.value, _xlfn.LET(_xlpm.columns,COLUMNS(_xlpm.range),
                                 _xlpm.row_, ROUNDUP(ROW(A183)/_xlpm.columns, 0),
                                 _xlpm.col_, MOD(ROW(A183)-1, _xlpm.columns)+1,
                                 INDEX(_xlpm.range, _xlpm.row_, _xlpm.col_)),
           IF(ISERROR(_xlpm.value), "", IF(_xlpm.value=0, "", _xlpm.value)))</f>
        <v>7,3</v>
      </c>
      <c r="Y184" s="2" t="str" cm="1">
        <f t="array" ref="Y184">IF(L184=TRUE,TRANSPOSE((G184+_xlfn.SEQUENCE(I184-G184+1)-1)&amp;","&amp;H184),
  IF(M184=TRUE,TRANSPOSE(G184&amp;","&amp;(H184+_xlfn.SEQUENCE(J184-H184+1)-1)),
  IF(N184=TRUE,TRANSPOSE((G184+_xlfn.SEQUENCE(I184-G184+1)-1)&amp;","&amp;(H184+_xlfn.SEQUENCE(J184-H184+1)-1)),
  IF(O184=TRUE,TRANSPOSE((G184+_xlfn.SEQUENCE(I184-G184+1)-1)&amp;","&amp;(H184+(-1)*_xlfn.SEQUENCE(H184-J184+1)+1)),
  ""
))))</f>
        <v/>
      </c>
    </row>
    <row r="185" spans="16:25">
      <c r="P185" t="str">
        <f t="shared" si="2"/>
        <v/>
      </c>
      <c r="R185" s="2" t="str" cm="1">
        <f t="array" ref="R185">_xlfn.LET(_xlpm.range, $Y$2:$AR$19,
           _xlpm.value, _xlfn.LET(_xlpm.columns,COLUMNS(_xlpm.range),
                                 _xlpm.row_, ROUNDUP(ROW(A184)/_xlpm.columns, 0),
                                 _xlpm.col_, MOD(ROW(A184)-1, _xlpm.columns)+1,
                                 INDEX(_xlpm.range, _xlpm.row_, _xlpm.col_)),
           IF(ISERROR(_xlpm.value), "", IF(_xlpm.value=0, "", _xlpm.value)))</f>
        <v>8,2</v>
      </c>
      <c r="Y185" s="2" t="str" cm="1">
        <f t="array" ref="Y185">IF(L185=TRUE,TRANSPOSE((G185+_xlfn.SEQUENCE(I185-G185+1)-1)&amp;","&amp;H185),
  IF(M185=TRUE,TRANSPOSE(G185&amp;","&amp;(H185+_xlfn.SEQUENCE(J185-H185+1)-1)),
  IF(N185=TRUE,TRANSPOSE((G185+_xlfn.SEQUENCE(I185-G185+1)-1)&amp;","&amp;(H185+_xlfn.SEQUENCE(J185-H185+1)-1)),
  IF(O185=TRUE,TRANSPOSE((G185+_xlfn.SEQUENCE(I185-G185+1)-1)&amp;","&amp;(H185+(-1)*_xlfn.SEQUENCE(H185-J185+1)+1)),
  ""
))))</f>
        <v/>
      </c>
    </row>
    <row r="186" spans="16:25">
      <c r="P186" t="str">
        <f t="shared" si="2"/>
        <v/>
      </c>
      <c r="R186" s="2" t="str" cm="1">
        <f t="array" ref="R186">_xlfn.LET(_xlpm.range, $Y$2:$AR$19,
           _xlpm.value, _xlfn.LET(_xlpm.columns,COLUMNS(_xlpm.range),
                                 _xlpm.row_, ROUNDUP(ROW(A185)/_xlpm.columns, 0),
                                 _xlpm.col_, MOD(ROW(A185)-1, _xlpm.columns)+1,
                                 INDEX(_xlpm.range, _xlpm.row_, _xlpm.col_)),
           IF(ISERROR(_xlpm.value), "", IF(_xlpm.value=0, "", _xlpm.value)))</f>
        <v/>
      </c>
      <c r="Y186" s="2" t="str" cm="1">
        <f t="array" ref="Y186">IF(L186=TRUE,TRANSPOSE((G186+_xlfn.SEQUENCE(I186-G186+1)-1)&amp;","&amp;H186),
  IF(M186=TRUE,TRANSPOSE(G186&amp;","&amp;(H186+_xlfn.SEQUENCE(J186-H186+1)-1)),
  IF(N186=TRUE,TRANSPOSE((G186+_xlfn.SEQUENCE(I186-G186+1)-1)&amp;","&amp;(H186+_xlfn.SEQUENCE(J186-H186+1)-1)),
  IF(O186=TRUE,TRANSPOSE((G186+_xlfn.SEQUENCE(I186-G186+1)-1)&amp;","&amp;(H186+(-1)*_xlfn.SEQUENCE(H186-J186+1)+1)),
  ""
))))</f>
        <v/>
      </c>
    </row>
    <row r="187" spans="16:25">
      <c r="P187" t="str">
        <f t="shared" si="2"/>
        <v/>
      </c>
      <c r="R187" s="2" t="str" cm="1">
        <f t="array" ref="R187">_xlfn.LET(_xlpm.range, $Y$2:$AR$19,
           _xlpm.value, _xlfn.LET(_xlpm.columns,COLUMNS(_xlpm.range),
                                 _xlpm.row_, ROUNDUP(ROW(A186)/_xlpm.columns, 0),
                                 _xlpm.col_, MOD(ROW(A186)-1, _xlpm.columns)+1,
                                 INDEX(_xlpm.range, _xlpm.row_, _xlpm.col_)),
           IF(ISERROR(_xlpm.value), "", IF(_xlpm.value=0, "", _xlpm.value)))</f>
        <v/>
      </c>
      <c r="Y187" s="2" t="str" cm="1">
        <f t="array" ref="Y187">IF(L187=TRUE,TRANSPOSE((G187+_xlfn.SEQUENCE(I187-G187+1)-1)&amp;","&amp;H187),
  IF(M187=TRUE,TRANSPOSE(G187&amp;","&amp;(H187+_xlfn.SEQUENCE(J187-H187+1)-1)),
  IF(N187=TRUE,TRANSPOSE((G187+_xlfn.SEQUENCE(I187-G187+1)-1)&amp;","&amp;(H187+_xlfn.SEQUENCE(J187-H187+1)-1)),
  IF(O187=TRUE,TRANSPOSE((G187+_xlfn.SEQUENCE(I187-G187+1)-1)&amp;","&amp;(H187+(-1)*_xlfn.SEQUENCE(H187-J187+1)+1)),
  ""
))))</f>
        <v/>
      </c>
    </row>
    <row r="188" spans="16:25">
      <c r="P188" t="str">
        <f t="shared" si="2"/>
        <v/>
      </c>
      <c r="R188" s="2" t="str" cm="1">
        <f t="array" ref="R188">_xlfn.LET(_xlpm.range, $Y$2:$AR$19,
           _xlpm.value, _xlfn.LET(_xlpm.columns,COLUMNS(_xlpm.range),
                                 _xlpm.row_, ROUNDUP(ROW(A187)/_xlpm.columns, 0),
                                 _xlpm.col_, MOD(ROW(A187)-1, _xlpm.columns)+1,
                                 INDEX(_xlpm.range, _xlpm.row_, _xlpm.col_)),
           IF(ISERROR(_xlpm.value), "", IF(_xlpm.value=0, "", _xlpm.value)))</f>
        <v/>
      </c>
      <c r="Y188" s="2" t="str" cm="1">
        <f t="array" ref="Y188">IF(L188=TRUE,TRANSPOSE((G188+_xlfn.SEQUENCE(I188-G188+1)-1)&amp;","&amp;H188),
  IF(M188=TRUE,TRANSPOSE(G188&amp;","&amp;(H188+_xlfn.SEQUENCE(J188-H188+1)-1)),
  IF(N188=TRUE,TRANSPOSE((G188+_xlfn.SEQUENCE(I188-G188+1)-1)&amp;","&amp;(H188+_xlfn.SEQUENCE(J188-H188+1)-1)),
  IF(O188=TRUE,TRANSPOSE((G188+_xlfn.SEQUENCE(I188-G188+1)-1)&amp;","&amp;(H188+(-1)*_xlfn.SEQUENCE(H188-J188+1)+1)),
  ""
))))</f>
        <v/>
      </c>
    </row>
    <row r="189" spans="16:25">
      <c r="P189" t="str">
        <f t="shared" si="2"/>
        <v/>
      </c>
      <c r="R189" s="2" t="str" cm="1">
        <f t="array" ref="R189">_xlfn.LET(_xlpm.range, $Y$2:$AR$19,
           _xlpm.value, _xlfn.LET(_xlpm.columns,COLUMNS(_xlpm.range),
                                 _xlpm.row_, ROUNDUP(ROW(A188)/_xlpm.columns, 0),
                                 _xlpm.col_, MOD(ROW(A188)-1, _xlpm.columns)+1,
                                 INDEX(_xlpm.range, _xlpm.row_, _xlpm.col_)),
           IF(ISERROR(_xlpm.value), "", IF(_xlpm.value=0, "", _xlpm.value)))</f>
        <v/>
      </c>
      <c r="Y189" s="2" t="str" cm="1">
        <f t="array" ref="Y189">IF(L189=TRUE,TRANSPOSE((G189+_xlfn.SEQUENCE(I189-G189+1)-1)&amp;","&amp;H189),
  IF(M189=TRUE,TRANSPOSE(G189&amp;","&amp;(H189+_xlfn.SEQUENCE(J189-H189+1)-1)),
  IF(N189=TRUE,TRANSPOSE((G189+_xlfn.SEQUENCE(I189-G189+1)-1)&amp;","&amp;(H189+_xlfn.SEQUENCE(J189-H189+1)-1)),
  IF(O189=TRUE,TRANSPOSE((G189+_xlfn.SEQUENCE(I189-G189+1)-1)&amp;","&amp;(H189+(-1)*_xlfn.SEQUENCE(H189-J189+1)+1)),
  ""
))))</f>
        <v/>
      </c>
    </row>
    <row r="190" spans="16:25">
      <c r="P190" t="str">
        <f t="shared" si="2"/>
        <v/>
      </c>
      <c r="R190" s="2" t="str" cm="1">
        <f t="array" ref="R190">_xlfn.LET(_xlpm.range, $Y$2:$AR$19,
           _xlpm.value, _xlfn.LET(_xlpm.columns,COLUMNS(_xlpm.range),
                                 _xlpm.row_, ROUNDUP(ROW(A189)/_xlpm.columns, 0),
                                 _xlpm.col_, MOD(ROW(A189)-1, _xlpm.columns)+1,
                                 INDEX(_xlpm.range, _xlpm.row_, _xlpm.col_)),
           IF(ISERROR(_xlpm.value), "", IF(_xlpm.value=0, "", _xlpm.value)))</f>
        <v/>
      </c>
      <c r="Y190" s="2" t="str" cm="1">
        <f t="array" ref="Y190">IF(L190=TRUE,TRANSPOSE((G190+_xlfn.SEQUENCE(I190-G190+1)-1)&amp;","&amp;H190),
  IF(M190=TRUE,TRANSPOSE(G190&amp;","&amp;(H190+_xlfn.SEQUENCE(J190-H190+1)-1)),
  IF(N190=TRUE,TRANSPOSE((G190+_xlfn.SEQUENCE(I190-G190+1)-1)&amp;","&amp;(H190+_xlfn.SEQUENCE(J190-H190+1)-1)),
  IF(O190=TRUE,TRANSPOSE((G190+_xlfn.SEQUENCE(I190-G190+1)-1)&amp;","&amp;(H190+(-1)*_xlfn.SEQUENCE(H190-J190+1)+1)),
  ""
))))</f>
        <v/>
      </c>
    </row>
    <row r="191" spans="16:25">
      <c r="P191" t="str">
        <f t="shared" si="2"/>
        <v/>
      </c>
      <c r="R191" s="2" t="str" cm="1">
        <f t="array" ref="R191">_xlfn.LET(_xlpm.range, $Y$2:$AR$19,
           _xlpm.value, _xlfn.LET(_xlpm.columns,COLUMNS(_xlpm.range),
                                 _xlpm.row_, ROUNDUP(ROW(A190)/_xlpm.columns, 0),
                                 _xlpm.col_, MOD(ROW(A190)-1, _xlpm.columns)+1,
                                 INDEX(_xlpm.range, _xlpm.row_, _xlpm.col_)),
           IF(ISERROR(_xlpm.value), "", IF(_xlpm.value=0, "", _xlpm.value)))</f>
        <v/>
      </c>
      <c r="Y191" s="2" t="str" cm="1">
        <f t="array" ref="Y191">IF(L191=TRUE,TRANSPOSE((G191+_xlfn.SEQUENCE(I191-G191+1)-1)&amp;","&amp;H191),
  IF(M191=TRUE,TRANSPOSE(G191&amp;","&amp;(H191+_xlfn.SEQUENCE(J191-H191+1)-1)),
  IF(N191=TRUE,TRANSPOSE((G191+_xlfn.SEQUENCE(I191-G191+1)-1)&amp;","&amp;(H191+_xlfn.SEQUENCE(J191-H191+1)-1)),
  IF(O191=TRUE,TRANSPOSE((G191+_xlfn.SEQUENCE(I191-G191+1)-1)&amp;","&amp;(H191+(-1)*_xlfn.SEQUENCE(H191-J191+1)+1)),
  ""
))))</f>
        <v/>
      </c>
    </row>
    <row r="192" spans="16:25">
      <c r="P192" t="str">
        <f t="shared" si="2"/>
        <v/>
      </c>
      <c r="R192" s="2" t="str" cm="1">
        <f t="array" ref="R192">_xlfn.LET(_xlpm.range, $Y$2:$AR$19,
           _xlpm.value, _xlfn.LET(_xlpm.columns,COLUMNS(_xlpm.range),
                                 _xlpm.row_, ROUNDUP(ROW(A191)/_xlpm.columns, 0),
                                 _xlpm.col_, MOD(ROW(A191)-1, _xlpm.columns)+1,
                                 INDEX(_xlpm.range, _xlpm.row_, _xlpm.col_)),
           IF(ISERROR(_xlpm.value), "", IF(_xlpm.value=0, "", _xlpm.value)))</f>
        <v/>
      </c>
      <c r="Y192" s="2" t="str" cm="1">
        <f t="array" ref="Y192">IF(L192=TRUE,TRANSPOSE((G192+_xlfn.SEQUENCE(I192-G192+1)-1)&amp;","&amp;H192),
  IF(M192=TRUE,TRANSPOSE(G192&amp;","&amp;(H192+_xlfn.SEQUENCE(J192-H192+1)-1)),
  IF(N192=TRUE,TRANSPOSE((G192+_xlfn.SEQUENCE(I192-G192+1)-1)&amp;","&amp;(H192+_xlfn.SEQUENCE(J192-H192+1)-1)),
  IF(O192=TRUE,TRANSPOSE((G192+_xlfn.SEQUENCE(I192-G192+1)-1)&amp;","&amp;(H192+(-1)*_xlfn.SEQUENCE(H192-J192+1)+1)),
  ""
))))</f>
        <v/>
      </c>
    </row>
    <row r="193" spans="16:25">
      <c r="P193" t="str">
        <f t="shared" si="2"/>
        <v/>
      </c>
      <c r="R193" s="2" t="str" cm="1">
        <f t="array" ref="R193">_xlfn.LET(_xlpm.range, $Y$2:$AR$19,
           _xlpm.value, _xlfn.LET(_xlpm.columns,COLUMNS(_xlpm.range),
                                 _xlpm.row_, ROUNDUP(ROW(A192)/_xlpm.columns, 0),
                                 _xlpm.col_, MOD(ROW(A192)-1, _xlpm.columns)+1,
                                 INDEX(_xlpm.range, _xlpm.row_, _xlpm.col_)),
           IF(ISERROR(_xlpm.value), "", IF(_xlpm.value=0, "", _xlpm.value)))</f>
        <v/>
      </c>
      <c r="Y193" s="2" t="str" cm="1">
        <f t="array" ref="Y193">IF(L193=TRUE,TRANSPOSE((G193+_xlfn.SEQUENCE(I193-G193+1)-1)&amp;","&amp;H193),
  IF(M193=TRUE,TRANSPOSE(G193&amp;","&amp;(H193+_xlfn.SEQUENCE(J193-H193+1)-1)),
  IF(N193=TRUE,TRANSPOSE((G193+_xlfn.SEQUENCE(I193-G193+1)-1)&amp;","&amp;(H193+_xlfn.SEQUENCE(J193-H193+1)-1)),
  IF(O193=TRUE,TRANSPOSE((G193+_xlfn.SEQUENCE(I193-G193+1)-1)&amp;","&amp;(H193+(-1)*_xlfn.SEQUENCE(H193-J193+1)+1)),
  ""
))))</f>
        <v/>
      </c>
    </row>
    <row r="194" spans="16:25">
      <c r="P194" t="str">
        <f t="shared" si="2"/>
        <v/>
      </c>
      <c r="R194" s="2" t="str" cm="1">
        <f t="array" ref="R194">_xlfn.LET(_xlpm.range, $Y$2:$AR$19,
           _xlpm.value, _xlfn.LET(_xlpm.columns,COLUMNS(_xlpm.range),
                                 _xlpm.row_, ROUNDUP(ROW(A193)/_xlpm.columns, 0),
                                 _xlpm.col_, MOD(ROW(A193)-1, _xlpm.columns)+1,
                                 INDEX(_xlpm.range, _xlpm.row_, _xlpm.col_)),
           IF(ISERROR(_xlpm.value), "", IF(_xlpm.value=0, "", _xlpm.value)))</f>
        <v/>
      </c>
      <c r="Y194" s="2" t="str" cm="1">
        <f t="array" ref="Y194">IF(L194=TRUE,TRANSPOSE((G194+_xlfn.SEQUENCE(I194-G194+1)-1)&amp;","&amp;H194),
  IF(M194=TRUE,TRANSPOSE(G194&amp;","&amp;(H194+_xlfn.SEQUENCE(J194-H194+1)-1)),
  IF(N194=TRUE,TRANSPOSE((G194+_xlfn.SEQUENCE(I194-G194+1)-1)&amp;","&amp;(H194+_xlfn.SEQUENCE(J194-H194+1)-1)),
  IF(O194=TRUE,TRANSPOSE((G194+_xlfn.SEQUENCE(I194-G194+1)-1)&amp;","&amp;(H194+(-1)*_xlfn.SEQUENCE(H194-J194+1)+1)),
  ""
))))</f>
        <v/>
      </c>
    </row>
    <row r="195" spans="16:25">
      <c r="P195" t="str">
        <f t="shared" ref="P195:P258" si="3">IF(ISBLANK(M195), "", OR(L195:O195))</f>
        <v/>
      </c>
      <c r="R195" s="2" t="str" cm="1">
        <f t="array" ref="R195">_xlfn.LET(_xlpm.range, $Y$2:$AR$19,
           _xlpm.value, _xlfn.LET(_xlpm.columns,COLUMNS(_xlpm.range),
                                 _xlpm.row_, ROUNDUP(ROW(A194)/_xlpm.columns, 0),
                                 _xlpm.col_, MOD(ROW(A194)-1, _xlpm.columns)+1,
                                 INDEX(_xlpm.range, _xlpm.row_, _xlpm.col_)),
           IF(ISERROR(_xlpm.value), "", IF(_xlpm.value=0, "", _xlpm.value)))</f>
        <v/>
      </c>
      <c r="Y195" s="2" t="str" cm="1">
        <f t="array" ref="Y195">IF(L195=TRUE,TRANSPOSE((G195+_xlfn.SEQUENCE(I195-G195+1)-1)&amp;","&amp;H195),
  IF(M195=TRUE,TRANSPOSE(G195&amp;","&amp;(H195+_xlfn.SEQUENCE(J195-H195+1)-1)),
  IF(N195=TRUE,TRANSPOSE((G195+_xlfn.SEQUENCE(I195-G195+1)-1)&amp;","&amp;(H195+_xlfn.SEQUENCE(J195-H195+1)-1)),
  IF(O195=TRUE,TRANSPOSE((G195+_xlfn.SEQUENCE(I195-G195+1)-1)&amp;","&amp;(H195+(-1)*_xlfn.SEQUENCE(H195-J195+1)+1)),
  ""
))))</f>
        <v/>
      </c>
    </row>
    <row r="196" spans="16:25">
      <c r="P196" t="str">
        <f t="shared" si="3"/>
        <v/>
      </c>
      <c r="R196" s="2" t="str" cm="1">
        <f t="array" ref="R196">_xlfn.LET(_xlpm.range, $Y$2:$AR$19,
           _xlpm.value, _xlfn.LET(_xlpm.columns,COLUMNS(_xlpm.range),
                                 _xlpm.row_, ROUNDUP(ROW(A195)/_xlpm.columns, 0),
                                 _xlpm.col_, MOD(ROW(A195)-1, _xlpm.columns)+1,
                                 INDEX(_xlpm.range, _xlpm.row_, _xlpm.col_)),
           IF(ISERROR(_xlpm.value), "", IF(_xlpm.value=0, "", _xlpm.value)))</f>
        <v/>
      </c>
      <c r="Y196" s="2" t="str" cm="1">
        <f t="array" ref="Y196">IF(L196=TRUE,TRANSPOSE((G196+_xlfn.SEQUENCE(I196-G196+1)-1)&amp;","&amp;H196),
  IF(M196=TRUE,TRANSPOSE(G196&amp;","&amp;(H196+_xlfn.SEQUENCE(J196-H196+1)-1)),
  IF(N196=TRUE,TRANSPOSE((G196+_xlfn.SEQUENCE(I196-G196+1)-1)&amp;","&amp;(H196+_xlfn.SEQUENCE(J196-H196+1)-1)),
  IF(O196=TRUE,TRANSPOSE((G196+_xlfn.SEQUENCE(I196-G196+1)-1)&amp;","&amp;(H196+(-1)*_xlfn.SEQUENCE(H196-J196+1)+1)),
  ""
))))</f>
        <v/>
      </c>
    </row>
    <row r="197" spans="16:25">
      <c r="P197" t="str">
        <f t="shared" si="3"/>
        <v/>
      </c>
      <c r="R197" s="2" t="str" cm="1">
        <f t="array" ref="R197">_xlfn.LET(_xlpm.range, $Y$2:$AR$19,
           _xlpm.value, _xlfn.LET(_xlpm.columns,COLUMNS(_xlpm.range),
                                 _xlpm.row_, ROUNDUP(ROW(A196)/_xlpm.columns, 0),
                                 _xlpm.col_, MOD(ROW(A196)-1, _xlpm.columns)+1,
                                 INDEX(_xlpm.range, _xlpm.row_, _xlpm.col_)),
           IF(ISERROR(_xlpm.value), "", IF(_xlpm.value=0, "", _xlpm.value)))</f>
        <v/>
      </c>
      <c r="Y197" s="2" t="str" cm="1">
        <f t="array" ref="Y197">IF(L197=TRUE,TRANSPOSE((G197+_xlfn.SEQUENCE(I197-G197+1)-1)&amp;","&amp;H197),
  IF(M197=TRUE,TRANSPOSE(G197&amp;","&amp;(H197+_xlfn.SEQUENCE(J197-H197+1)-1)),
  IF(N197=TRUE,TRANSPOSE((G197+_xlfn.SEQUENCE(I197-G197+1)-1)&amp;","&amp;(H197+_xlfn.SEQUENCE(J197-H197+1)-1)),
  IF(O197=TRUE,TRANSPOSE((G197+_xlfn.SEQUENCE(I197-G197+1)-1)&amp;","&amp;(H197+(-1)*_xlfn.SEQUENCE(H197-J197+1)+1)),
  ""
))))</f>
        <v/>
      </c>
    </row>
    <row r="198" spans="16:25">
      <c r="P198" t="str">
        <f t="shared" si="3"/>
        <v/>
      </c>
      <c r="R198" s="2" t="str" cm="1">
        <f t="array" ref="R198">_xlfn.LET(_xlpm.range, $Y$2:$AR$19,
           _xlpm.value, _xlfn.LET(_xlpm.columns,COLUMNS(_xlpm.range),
                                 _xlpm.row_, ROUNDUP(ROW(A197)/_xlpm.columns, 0),
                                 _xlpm.col_, MOD(ROW(A197)-1, _xlpm.columns)+1,
                                 INDEX(_xlpm.range, _xlpm.row_, _xlpm.col_)),
           IF(ISERROR(_xlpm.value), "", IF(_xlpm.value=0, "", _xlpm.value)))</f>
        <v/>
      </c>
      <c r="Y198" s="2" t="str" cm="1">
        <f t="array" ref="Y198">IF(L198=TRUE,TRANSPOSE((G198+_xlfn.SEQUENCE(I198-G198+1)-1)&amp;","&amp;H198),
  IF(M198=TRUE,TRANSPOSE(G198&amp;","&amp;(H198+_xlfn.SEQUENCE(J198-H198+1)-1)),
  IF(N198=TRUE,TRANSPOSE((G198+_xlfn.SEQUENCE(I198-G198+1)-1)&amp;","&amp;(H198+_xlfn.SEQUENCE(J198-H198+1)-1)),
  IF(O198=TRUE,TRANSPOSE((G198+_xlfn.SEQUENCE(I198-G198+1)-1)&amp;","&amp;(H198+(-1)*_xlfn.SEQUENCE(H198-J198+1)+1)),
  ""
))))</f>
        <v/>
      </c>
    </row>
    <row r="199" spans="16:25">
      <c r="P199" t="str">
        <f t="shared" si="3"/>
        <v/>
      </c>
      <c r="R199" s="2" t="str" cm="1">
        <f t="array" ref="R199">_xlfn.LET(_xlpm.range, $Y$2:$AR$19,
           _xlpm.value, _xlfn.LET(_xlpm.columns,COLUMNS(_xlpm.range),
                                 _xlpm.row_, ROUNDUP(ROW(A198)/_xlpm.columns, 0),
                                 _xlpm.col_, MOD(ROW(A198)-1, _xlpm.columns)+1,
                                 INDEX(_xlpm.range, _xlpm.row_, _xlpm.col_)),
           IF(ISERROR(_xlpm.value), "", IF(_xlpm.value=0, "", _xlpm.value)))</f>
        <v/>
      </c>
      <c r="Y199" s="2" t="str" cm="1">
        <f t="array" ref="Y199">IF(L199=TRUE,TRANSPOSE((G199+_xlfn.SEQUENCE(I199-G199+1)-1)&amp;","&amp;H199),
  IF(M199=TRUE,TRANSPOSE(G199&amp;","&amp;(H199+_xlfn.SEQUENCE(J199-H199+1)-1)),
  IF(N199=TRUE,TRANSPOSE((G199+_xlfn.SEQUENCE(I199-G199+1)-1)&amp;","&amp;(H199+_xlfn.SEQUENCE(J199-H199+1)-1)),
  IF(O199=TRUE,TRANSPOSE((G199+_xlfn.SEQUENCE(I199-G199+1)-1)&amp;","&amp;(H199+(-1)*_xlfn.SEQUENCE(H199-J199+1)+1)),
  ""
))))</f>
        <v/>
      </c>
    </row>
    <row r="200" spans="16:25">
      <c r="P200" t="str">
        <f t="shared" si="3"/>
        <v/>
      </c>
      <c r="R200" s="2" t="str" cm="1">
        <f t="array" ref="R200">_xlfn.LET(_xlpm.range, $Y$2:$AR$19,
           _xlpm.value, _xlfn.LET(_xlpm.columns,COLUMNS(_xlpm.range),
                                 _xlpm.row_, ROUNDUP(ROW(A199)/_xlpm.columns, 0),
                                 _xlpm.col_, MOD(ROW(A199)-1, _xlpm.columns)+1,
                                 INDEX(_xlpm.range, _xlpm.row_, _xlpm.col_)),
           IF(ISERROR(_xlpm.value), "", IF(_xlpm.value=0, "", _xlpm.value)))</f>
        <v/>
      </c>
      <c r="Y200" s="2" t="str" cm="1">
        <f t="array" ref="Y200">IF(L200=TRUE,TRANSPOSE((G200+_xlfn.SEQUENCE(I200-G200+1)-1)&amp;","&amp;H200),
  IF(M200=TRUE,TRANSPOSE(G200&amp;","&amp;(H200+_xlfn.SEQUENCE(J200-H200+1)-1)),
  IF(N200=TRUE,TRANSPOSE((G200+_xlfn.SEQUENCE(I200-G200+1)-1)&amp;","&amp;(H200+_xlfn.SEQUENCE(J200-H200+1)-1)),
  IF(O200=TRUE,TRANSPOSE((G200+_xlfn.SEQUENCE(I200-G200+1)-1)&amp;","&amp;(H200+(-1)*_xlfn.SEQUENCE(H200-J200+1)+1)),
  ""
))))</f>
        <v/>
      </c>
    </row>
    <row r="201" spans="16:25">
      <c r="P201" t="str">
        <f t="shared" si="3"/>
        <v/>
      </c>
      <c r="R201" s="2" t="str" cm="1">
        <f t="array" ref="R201">_xlfn.LET(_xlpm.range, $Y$2:$AR$19,
           _xlpm.value, _xlfn.LET(_xlpm.columns,COLUMNS(_xlpm.range),
                                 _xlpm.row_, ROUNDUP(ROW(A200)/_xlpm.columns, 0),
                                 _xlpm.col_, MOD(ROW(A200)-1, _xlpm.columns)+1,
                                 INDEX(_xlpm.range, _xlpm.row_, _xlpm.col_)),
           IF(ISERROR(_xlpm.value), "", IF(_xlpm.value=0, "", _xlpm.value)))</f>
        <v/>
      </c>
      <c r="Y201" s="2" t="str" cm="1">
        <f t="array" ref="Y201">IF(L201=TRUE,TRANSPOSE((G201+_xlfn.SEQUENCE(I201-G201+1)-1)&amp;","&amp;H201),
  IF(M201=TRUE,TRANSPOSE(G201&amp;","&amp;(H201+_xlfn.SEQUENCE(J201-H201+1)-1)),
  IF(N201=TRUE,TRANSPOSE((G201+_xlfn.SEQUENCE(I201-G201+1)-1)&amp;","&amp;(H201+_xlfn.SEQUENCE(J201-H201+1)-1)),
  IF(O201=TRUE,TRANSPOSE((G201+_xlfn.SEQUENCE(I201-G201+1)-1)&amp;","&amp;(H201+(-1)*_xlfn.SEQUENCE(H201-J201+1)+1)),
  ""
))))</f>
        <v/>
      </c>
    </row>
    <row r="202" spans="16:25">
      <c r="P202" t="str">
        <f t="shared" si="3"/>
        <v/>
      </c>
      <c r="R202" s="2" t="str" cm="1">
        <f t="array" ref="R202">_xlfn.LET(_xlpm.range, $Y$2:$AR$19,
           _xlpm.value, _xlfn.LET(_xlpm.columns,COLUMNS(_xlpm.range),
                                 _xlpm.row_, ROUNDUP(ROW(A201)/_xlpm.columns, 0),
                                 _xlpm.col_, MOD(ROW(A201)-1, _xlpm.columns)+1,
                                 INDEX(_xlpm.range, _xlpm.row_, _xlpm.col_)),
           IF(ISERROR(_xlpm.value), "", IF(_xlpm.value=0, "", _xlpm.value)))</f>
        <v/>
      </c>
      <c r="Y202" s="2" t="str" cm="1">
        <f t="array" ref="Y202">IF(L202=TRUE,TRANSPOSE((G202+_xlfn.SEQUENCE(I202-G202+1)-1)&amp;","&amp;H202),
  IF(M202=TRUE,TRANSPOSE(G202&amp;","&amp;(H202+_xlfn.SEQUENCE(J202-H202+1)-1)),
  IF(N202=TRUE,TRANSPOSE((G202+_xlfn.SEQUENCE(I202-G202+1)-1)&amp;","&amp;(H202+_xlfn.SEQUENCE(J202-H202+1)-1)),
  IF(O202=TRUE,TRANSPOSE((G202+_xlfn.SEQUENCE(I202-G202+1)-1)&amp;","&amp;(H202+(-1)*_xlfn.SEQUENCE(H202-J202+1)+1)),
  ""
))))</f>
        <v/>
      </c>
    </row>
    <row r="203" spans="16:25">
      <c r="P203" t="str">
        <f t="shared" si="3"/>
        <v/>
      </c>
      <c r="R203" s="2" t="str" cm="1">
        <f t="array" ref="R203">_xlfn.LET(_xlpm.range, $Y$2:$AR$19,
           _xlpm.value, _xlfn.LET(_xlpm.columns,COLUMNS(_xlpm.range),
                                 _xlpm.row_, ROUNDUP(ROW(A202)/_xlpm.columns, 0),
                                 _xlpm.col_, MOD(ROW(A202)-1, _xlpm.columns)+1,
                                 INDEX(_xlpm.range, _xlpm.row_, _xlpm.col_)),
           IF(ISERROR(_xlpm.value), "", IF(_xlpm.value=0, "", _xlpm.value)))</f>
        <v/>
      </c>
      <c r="Y203" s="2" t="str" cm="1">
        <f t="array" ref="Y203">IF(L203=TRUE,TRANSPOSE((G203+_xlfn.SEQUENCE(I203-G203+1)-1)&amp;","&amp;H203),
  IF(M203=TRUE,TRANSPOSE(G203&amp;","&amp;(H203+_xlfn.SEQUENCE(J203-H203+1)-1)),
  IF(N203=TRUE,TRANSPOSE((G203+_xlfn.SEQUENCE(I203-G203+1)-1)&amp;","&amp;(H203+_xlfn.SEQUENCE(J203-H203+1)-1)),
  IF(O203=TRUE,TRANSPOSE((G203+_xlfn.SEQUENCE(I203-G203+1)-1)&amp;","&amp;(H203+(-1)*_xlfn.SEQUENCE(H203-J203+1)+1)),
  ""
))))</f>
        <v/>
      </c>
    </row>
    <row r="204" spans="16:25">
      <c r="P204" t="str">
        <f t="shared" si="3"/>
        <v/>
      </c>
      <c r="R204" s="2" t="str" cm="1">
        <f t="array" ref="R204">_xlfn.LET(_xlpm.range, $Y$2:$AR$19,
           _xlpm.value, _xlfn.LET(_xlpm.columns,COLUMNS(_xlpm.range),
                                 _xlpm.row_, ROUNDUP(ROW(A203)/_xlpm.columns, 0),
                                 _xlpm.col_, MOD(ROW(A203)-1, _xlpm.columns)+1,
                                 INDEX(_xlpm.range, _xlpm.row_, _xlpm.col_)),
           IF(ISERROR(_xlpm.value), "", IF(_xlpm.value=0, "", _xlpm.value)))</f>
        <v/>
      </c>
      <c r="Y204" s="2" t="str" cm="1">
        <f t="array" ref="Y204">IF(L204=TRUE,TRANSPOSE((G204+_xlfn.SEQUENCE(I204-G204+1)-1)&amp;","&amp;H204),
  IF(M204=TRUE,TRANSPOSE(G204&amp;","&amp;(H204+_xlfn.SEQUENCE(J204-H204+1)-1)),
  IF(N204=TRUE,TRANSPOSE((G204+_xlfn.SEQUENCE(I204-G204+1)-1)&amp;","&amp;(H204+_xlfn.SEQUENCE(J204-H204+1)-1)),
  IF(O204=TRUE,TRANSPOSE((G204+_xlfn.SEQUENCE(I204-G204+1)-1)&amp;","&amp;(H204+(-1)*_xlfn.SEQUENCE(H204-J204+1)+1)),
  ""
))))</f>
        <v/>
      </c>
    </row>
    <row r="205" spans="16:25">
      <c r="P205" t="str">
        <f t="shared" si="3"/>
        <v/>
      </c>
      <c r="R205" s="2" t="str" cm="1">
        <f t="array" ref="R205">_xlfn.LET(_xlpm.range, $Y$2:$AR$19,
           _xlpm.value, _xlfn.LET(_xlpm.columns,COLUMNS(_xlpm.range),
                                 _xlpm.row_, ROUNDUP(ROW(A204)/_xlpm.columns, 0),
                                 _xlpm.col_, MOD(ROW(A204)-1, _xlpm.columns)+1,
                                 INDEX(_xlpm.range, _xlpm.row_, _xlpm.col_)),
           IF(ISERROR(_xlpm.value), "", IF(_xlpm.value=0, "", _xlpm.value)))</f>
        <v/>
      </c>
      <c r="Y205" s="2" t="str" cm="1">
        <f t="array" ref="Y205">IF(L205=TRUE,TRANSPOSE((G205+_xlfn.SEQUENCE(I205-G205+1)-1)&amp;","&amp;H205),
  IF(M205=TRUE,TRANSPOSE(G205&amp;","&amp;(H205+_xlfn.SEQUENCE(J205-H205+1)-1)),
  IF(N205=TRUE,TRANSPOSE((G205+_xlfn.SEQUENCE(I205-G205+1)-1)&amp;","&amp;(H205+_xlfn.SEQUENCE(J205-H205+1)-1)),
  IF(O205=TRUE,TRANSPOSE((G205+_xlfn.SEQUENCE(I205-G205+1)-1)&amp;","&amp;(H205+(-1)*_xlfn.SEQUENCE(H205-J205+1)+1)),
  ""
))))</f>
        <v/>
      </c>
    </row>
    <row r="206" spans="16:25">
      <c r="P206" t="str">
        <f t="shared" si="3"/>
        <v/>
      </c>
      <c r="R206" s="2" t="str" cm="1">
        <f t="array" ref="R206">_xlfn.LET(_xlpm.range, $Y$2:$AR$19,
           _xlpm.value, _xlfn.LET(_xlpm.columns,COLUMNS(_xlpm.range),
                                 _xlpm.row_, ROUNDUP(ROW(A205)/_xlpm.columns, 0),
                                 _xlpm.col_, MOD(ROW(A205)-1, _xlpm.columns)+1,
                                 INDEX(_xlpm.range, _xlpm.row_, _xlpm.col_)),
           IF(ISERROR(_xlpm.value), "", IF(_xlpm.value=0, "", _xlpm.value)))</f>
        <v/>
      </c>
      <c r="Y206" s="2" t="str" cm="1">
        <f t="array" ref="Y206">IF(L206=TRUE,TRANSPOSE((G206+_xlfn.SEQUENCE(I206-G206+1)-1)&amp;","&amp;H206),
  IF(M206=TRUE,TRANSPOSE(G206&amp;","&amp;(H206+_xlfn.SEQUENCE(J206-H206+1)-1)),
  IF(N206=TRUE,TRANSPOSE((G206+_xlfn.SEQUENCE(I206-G206+1)-1)&amp;","&amp;(H206+_xlfn.SEQUENCE(J206-H206+1)-1)),
  IF(O206=TRUE,TRANSPOSE((G206+_xlfn.SEQUENCE(I206-G206+1)-1)&amp;","&amp;(H206+(-1)*_xlfn.SEQUENCE(H206-J206+1)+1)),
  ""
))))</f>
        <v/>
      </c>
    </row>
    <row r="207" spans="16:25">
      <c r="P207" t="str">
        <f t="shared" si="3"/>
        <v/>
      </c>
      <c r="R207" s="2" t="str" cm="1">
        <f t="array" ref="R207">_xlfn.LET(_xlpm.range, $Y$2:$AR$19,
           _xlpm.value, _xlfn.LET(_xlpm.columns,COLUMNS(_xlpm.range),
                                 _xlpm.row_, ROUNDUP(ROW(A206)/_xlpm.columns, 0),
                                 _xlpm.col_, MOD(ROW(A206)-1, _xlpm.columns)+1,
                                 INDEX(_xlpm.range, _xlpm.row_, _xlpm.col_)),
           IF(ISERROR(_xlpm.value), "", IF(_xlpm.value=0, "", _xlpm.value)))</f>
        <v/>
      </c>
      <c r="Y207" s="2" t="str" cm="1">
        <f t="array" ref="Y207">IF(L207=TRUE,TRANSPOSE((G207+_xlfn.SEQUENCE(I207-G207+1)-1)&amp;","&amp;H207),
  IF(M207=TRUE,TRANSPOSE(G207&amp;","&amp;(H207+_xlfn.SEQUENCE(J207-H207+1)-1)),
  IF(N207=TRUE,TRANSPOSE((G207+_xlfn.SEQUENCE(I207-G207+1)-1)&amp;","&amp;(H207+_xlfn.SEQUENCE(J207-H207+1)-1)),
  IF(O207=TRUE,TRANSPOSE((G207+_xlfn.SEQUENCE(I207-G207+1)-1)&amp;","&amp;(H207+(-1)*_xlfn.SEQUENCE(H207-J207+1)+1)),
  ""
))))</f>
        <v/>
      </c>
    </row>
    <row r="208" spans="16:25">
      <c r="P208" t="str">
        <f t="shared" si="3"/>
        <v/>
      </c>
      <c r="R208" s="2" t="str" cm="1">
        <f t="array" ref="R208">_xlfn.LET(_xlpm.range, $Y$2:$AR$19,
           _xlpm.value, _xlfn.LET(_xlpm.columns,COLUMNS(_xlpm.range),
                                 _xlpm.row_, ROUNDUP(ROW(A207)/_xlpm.columns, 0),
                                 _xlpm.col_, MOD(ROW(A207)-1, _xlpm.columns)+1,
                                 INDEX(_xlpm.range, _xlpm.row_, _xlpm.col_)),
           IF(ISERROR(_xlpm.value), "", IF(_xlpm.value=0, "", _xlpm.value)))</f>
        <v/>
      </c>
      <c r="Y208" s="2" t="str" cm="1">
        <f t="array" ref="Y208">IF(L208=TRUE,TRANSPOSE((G208+_xlfn.SEQUENCE(I208-G208+1)-1)&amp;","&amp;H208),
  IF(M208=TRUE,TRANSPOSE(G208&amp;","&amp;(H208+_xlfn.SEQUENCE(J208-H208+1)-1)),
  IF(N208=TRUE,TRANSPOSE((G208+_xlfn.SEQUENCE(I208-G208+1)-1)&amp;","&amp;(H208+_xlfn.SEQUENCE(J208-H208+1)-1)),
  IF(O208=TRUE,TRANSPOSE((G208+_xlfn.SEQUENCE(I208-G208+1)-1)&amp;","&amp;(H208+(-1)*_xlfn.SEQUENCE(H208-J208+1)+1)),
  ""
))))</f>
        <v/>
      </c>
    </row>
    <row r="209" spans="16:25">
      <c r="P209" t="str">
        <f t="shared" si="3"/>
        <v/>
      </c>
      <c r="R209" s="2" t="str" cm="1">
        <f t="array" ref="R209">_xlfn.LET(_xlpm.range, $Y$2:$AR$19,
           _xlpm.value, _xlfn.LET(_xlpm.columns,COLUMNS(_xlpm.range),
                                 _xlpm.row_, ROUNDUP(ROW(A208)/_xlpm.columns, 0),
                                 _xlpm.col_, MOD(ROW(A208)-1, _xlpm.columns)+1,
                                 INDEX(_xlpm.range, _xlpm.row_, _xlpm.col_)),
           IF(ISERROR(_xlpm.value), "", IF(_xlpm.value=0, "", _xlpm.value)))</f>
        <v/>
      </c>
      <c r="Y209" s="2" t="str" cm="1">
        <f t="array" ref="Y209">IF(L209=TRUE,TRANSPOSE((G209+_xlfn.SEQUENCE(I209-G209+1)-1)&amp;","&amp;H209),
  IF(M209=TRUE,TRANSPOSE(G209&amp;","&amp;(H209+_xlfn.SEQUENCE(J209-H209+1)-1)),
  IF(N209=TRUE,TRANSPOSE((G209+_xlfn.SEQUENCE(I209-G209+1)-1)&amp;","&amp;(H209+_xlfn.SEQUENCE(J209-H209+1)-1)),
  IF(O209=TRUE,TRANSPOSE((G209+_xlfn.SEQUENCE(I209-G209+1)-1)&amp;","&amp;(H209+(-1)*_xlfn.SEQUENCE(H209-J209+1)+1)),
  ""
))))</f>
        <v/>
      </c>
    </row>
    <row r="210" spans="16:25">
      <c r="P210" t="str">
        <f t="shared" si="3"/>
        <v/>
      </c>
      <c r="R210" s="2" t="str" cm="1">
        <f t="array" ref="R210">_xlfn.LET(_xlpm.range, $Y$2:$AR$19,
           _xlpm.value, _xlfn.LET(_xlpm.columns,COLUMNS(_xlpm.range),
                                 _xlpm.row_, ROUNDUP(ROW(A209)/_xlpm.columns, 0),
                                 _xlpm.col_, MOD(ROW(A209)-1, _xlpm.columns)+1,
                                 INDEX(_xlpm.range, _xlpm.row_, _xlpm.col_)),
           IF(ISERROR(_xlpm.value), "", IF(_xlpm.value=0, "", _xlpm.value)))</f>
        <v/>
      </c>
      <c r="Y210" s="2" t="str" cm="1">
        <f t="array" ref="Y210">IF(L210=TRUE,TRANSPOSE((G210+_xlfn.SEQUENCE(I210-G210+1)-1)&amp;","&amp;H210),
  IF(M210=TRUE,TRANSPOSE(G210&amp;","&amp;(H210+_xlfn.SEQUENCE(J210-H210+1)-1)),
  IF(N210=TRUE,TRANSPOSE((G210+_xlfn.SEQUENCE(I210-G210+1)-1)&amp;","&amp;(H210+_xlfn.SEQUENCE(J210-H210+1)-1)),
  IF(O210=TRUE,TRANSPOSE((G210+_xlfn.SEQUENCE(I210-G210+1)-1)&amp;","&amp;(H210+(-1)*_xlfn.SEQUENCE(H210-J210+1)+1)),
  ""
))))</f>
        <v/>
      </c>
    </row>
    <row r="211" spans="16:25">
      <c r="P211" t="str">
        <f t="shared" si="3"/>
        <v/>
      </c>
      <c r="R211" s="2" t="str" cm="1">
        <f t="array" ref="R211">_xlfn.LET(_xlpm.range, $Y$2:$AR$19,
           _xlpm.value, _xlfn.LET(_xlpm.columns,COLUMNS(_xlpm.range),
                                 _xlpm.row_, ROUNDUP(ROW(A210)/_xlpm.columns, 0),
                                 _xlpm.col_, MOD(ROW(A210)-1, _xlpm.columns)+1,
                                 INDEX(_xlpm.range, _xlpm.row_, _xlpm.col_)),
           IF(ISERROR(_xlpm.value), "", IF(_xlpm.value=0, "", _xlpm.value)))</f>
        <v/>
      </c>
      <c r="Y211" s="2" t="str" cm="1">
        <f t="array" ref="Y211">IF(L211=TRUE,TRANSPOSE((G211+_xlfn.SEQUENCE(I211-G211+1)-1)&amp;","&amp;H211),
  IF(M211=TRUE,TRANSPOSE(G211&amp;","&amp;(H211+_xlfn.SEQUENCE(J211-H211+1)-1)),
  IF(N211=TRUE,TRANSPOSE((G211+_xlfn.SEQUENCE(I211-G211+1)-1)&amp;","&amp;(H211+_xlfn.SEQUENCE(J211-H211+1)-1)),
  IF(O211=TRUE,TRANSPOSE((G211+_xlfn.SEQUENCE(I211-G211+1)-1)&amp;","&amp;(H211+(-1)*_xlfn.SEQUENCE(H211-J211+1)+1)),
  ""
))))</f>
        <v/>
      </c>
    </row>
    <row r="212" spans="16:25">
      <c r="P212" t="str">
        <f t="shared" si="3"/>
        <v/>
      </c>
      <c r="R212" s="2" t="str" cm="1">
        <f t="array" ref="R212">_xlfn.LET(_xlpm.range, $Y$2:$AR$19,
           _xlpm.value, _xlfn.LET(_xlpm.columns,COLUMNS(_xlpm.range),
                                 _xlpm.row_, ROUNDUP(ROW(A211)/_xlpm.columns, 0),
                                 _xlpm.col_, MOD(ROW(A211)-1, _xlpm.columns)+1,
                                 INDEX(_xlpm.range, _xlpm.row_, _xlpm.col_)),
           IF(ISERROR(_xlpm.value), "", IF(_xlpm.value=0, "", _xlpm.value)))</f>
        <v/>
      </c>
      <c r="Y212" s="2" t="str" cm="1">
        <f t="array" ref="Y212">IF(L212=TRUE,TRANSPOSE((G212+_xlfn.SEQUENCE(I212-G212+1)-1)&amp;","&amp;H212),
  IF(M212=TRUE,TRANSPOSE(G212&amp;","&amp;(H212+_xlfn.SEQUENCE(J212-H212+1)-1)),
  IF(N212=TRUE,TRANSPOSE((G212+_xlfn.SEQUENCE(I212-G212+1)-1)&amp;","&amp;(H212+_xlfn.SEQUENCE(J212-H212+1)-1)),
  IF(O212=TRUE,TRANSPOSE((G212+_xlfn.SEQUENCE(I212-G212+1)-1)&amp;","&amp;(H212+(-1)*_xlfn.SEQUENCE(H212-J212+1)+1)),
  ""
))))</f>
        <v/>
      </c>
    </row>
    <row r="213" spans="16:25">
      <c r="P213" t="str">
        <f t="shared" si="3"/>
        <v/>
      </c>
      <c r="R213" s="2" t="str" cm="1">
        <f t="array" ref="R213">_xlfn.LET(_xlpm.range, $Y$2:$AR$19,
           _xlpm.value, _xlfn.LET(_xlpm.columns,COLUMNS(_xlpm.range),
                                 _xlpm.row_, ROUNDUP(ROW(A212)/_xlpm.columns, 0),
                                 _xlpm.col_, MOD(ROW(A212)-1, _xlpm.columns)+1,
                                 INDEX(_xlpm.range, _xlpm.row_, _xlpm.col_)),
           IF(ISERROR(_xlpm.value), "", IF(_xlpm.value=0, "", _xlpm.value)))</f>
        <v/>
      </c>
      <c r="Y213" s="2" t="str" cm="1">
        <f t="array" ref="Y213">IF(L213=TRUE,TRANSPOSE((G213+_xlfn.SEQUENCE(I213-G213+1)-1)&amp;","&amp;H213),
  IF(M213=TRUE,TRANSPOSE(G213&amp;","&amp;(H213+_xlfn.SEQUENCE(J213-H213+1)-1)),
  IF(N213=TRUE,TRANSPOSE((G213+_xlfn.SEQUENCE(I213-G213+1)-1)&amp;","&amp;(H213+_xlfn.SEQUENCE(J213-H213+1)-1)),
  IF(O213=TRUE,TRANSPOSE((G213+_xlfn.SEQUENCE(I213-G213+1)-1)&amp;","&amp;(H213+(-1)*_xlfn.SEQUENCE(H213-J213+1)+1)),
  ""
))))</f>
        <v/>
      </c>
    </row>
    <row r="214" spans="16:25">
      <c r="P214" t="str">
        <f t="shared" si="3"/>
        <v/>
      </c>
      <c r="R214" s="2" t="str" cm="1">
        <f t="array" ref="R214">_xlfn.LET(_xlpm.range, $Y$2:$AR$19,
           _xlpm.value, _xlfn.LET(_xlpm.columns,COLUMNS(_xlpm.range),
                                 _xlpm.row_, ROUNDUP(ROW(A213)/_xlpm.columns, 0),
                                 _xlpm.col_, MOD(ROW(A213)-1, _xlpm.columns)+1,
                                 INDEX(_xlpm.range, _xlpm.row_, _xlpm.col_)),
           IF(ISERROR(_xlpm.value), "", IF(_xlpm.value=0, "", _xlpm.value)))</f>
        <v/>
      </c>
      <c r="Y214" s="2" t="str" cm="1">
        <f t="array" ref="Y214">IF(L214=TRUE,TRANSPOSE((G214+_xlfn.SEQUENCE(I214-G214+1)-1)&amp;","&amp;H214),
  IF(M214=TRUE,TRANSPOSE(G214&amp;","&amp;(H214+_xlfn.SEQUENCE(J214-H214+1)-1)),
  IF(N214=TRUE,TRANSPOSE((G214+_xlfn.SEQUENCE(I214-G214+1)-1)&amp;","&amp;(H214+_xlfn.SEQUENCE(J214-H214+1)-1)),
  IF(O214=TRUE,TRANSPOSE((G214+_xlfn.SEQUENCE(I214-G214+1)-1)&amp;","&amp;(H214+(-1)*_xlfn.SEQUENCE(H214-J214+1)+1)),
  ""
))))</f>
        <v/>
      </c>
    </row>
    <row r="215" spans="16:25">
      <c r="P215" t="str">
        <f t="shared" si="3"/>
        <v/>
      </c>
      <c r="R215" s="2" t="str" cm="1">
        <f t="array" ref="R215">_xlfn.LET(_xlpm.range, $Y$2:$AR$19,
           _xlpm.value, _xlfn.LET(_xlpm.columns,COLUMNS(_xlpm.range),
                                 _xlpm.row_, ROUNDUP(ROW(A214)/_xlpm.columns, 0),
                                 _xlpm.col_, MOD(ROW(A214)-1, _xlpm.columns)+1,
                                 INDEX(_xlpm.range, _xlpm.row_, _xlpm.col_)),
           IF(ISERROR(_xlpm.value), "", IF(_xlpm.value=0, "", _xlpm.value)))</f>
        <v/>
      </c>
      <c r="Y215" s="2" t="str" cm="1">
        <f t="array" ref="Y215">IF(L215=TRUE,TRANSPOSE((G215+_xlfn.SEQUENCE(I215-G215+1)-1)&amp;","&amp;H215),
  IF(M215=TRUE,TRANSPOSE(G215&amp;","&amp;(H215+_xlfn.SEQUENCE(J215-H215+1)-1)),
  IF(N215=TRUE,TRANSPOSE((G215+_xlfn.SEQUENCE(I215-G215+1)-1)&amp;","&amp;(H215+_xlfn.SEQUENCE(J215-H215+1)-1)),
  IF(O215=TRUE,TRANSPOSE((G215+_xlfn.SEQUENCE(I215-G215+1)-1)&amp;","&amp;(H215+(-1)*_xlfn.SEQUENCE(H215-J215+1)+1)),
  ""
))))</f>
        <v/>
      </c>
    </row>
    <row r="216" spans="16:25">
      <c r="P216" t="str">
        <f t="shared" si="3"/>
        <v/>
      </c>
      <c r="R216" s="2" t="str" cm="1">
        <f t="array" ref="R216">_xlfn.LET(_xlpm.range, $Y$2:$AR$19,
           _xlpm.value, _xlfn.LET(_xlpm.columns,COLUMNS(_xlpm.range),
                                 _xlpm.row_, ROUNDUP(ROW(A215)/_xlpm.columns, 0),
                                 _xlpm.col_, MOD(ROW(A215)-1, _xlpm.columns)+1,
                                 INDEX(_xlpm.range, _xlpm.row_, _xlpm.col_)),
           IF(ISERROR(_xlpm.value), "", IF(_xlpm.value=0, "", _xlpm.value)))</f>
        <v/>
      </c>
      <c r="Y216" s="2" t="str" cm="1">
        <f t="array" ref="Y216">IF(L216=TRUE,TRANSPOSE((G216+_xlfn.SEQUENCE(I216-G216+1)-1)&amp;","&amp;H216),
  IF(M216=TRUE,TRANSPOSE(G216&amp;","&amp;(H216+_xlfn.SEQUENCE(J216-H216+1)-1)),
  IF(N216=TRUE,TRANSPOSE((G216+_xlfn.SEQUENCE(I216-G216+1)-1)&amp;","&amp;(H216+_xlfn.SEQUENCE(J216-H216+1)-1)),
  IF(O216=TRUE,TRANSPOSE((G216+_xlfn.SEQUENCE(I216-G216+1)-1)&amp;","&amp;(H216+(-1)*_xlfn.SEQUENCE(H216-J216+1)+1)),
  ""
))))</f>
        <v/>
      </c>
    </row>
    <row r="217" spans="16:25">
      <c r="P217" t="str">
        <f t="shared" si="3"/>
        <v/>
      </c>
      <c r="R217" s="2" t="str" cm="1">
        <f t="array" ref="R217">_xlfn.LET(_xlpm.range, $Y$2:$AR$19,
           _xlpm.value, _xlfn.LET(_xlpm.columns,COLUMNS(_xlpm.range),
                                 _xlpm.row_, ROUNDUP(ROW(A216)/_xlpm.columns, 0),
                                 _xlpm.col_, MOD(ROW(A216)-1, _xlpm.columns)+1,
                                 INDEX(_xlpm.range, _xlpm.row_, _xlpm.col_)),
           IF(ISERROR(_xlpm.value), "", IF(_xlpm.value=0, "", _xlpm.value)))</f>
        <v/>
      </c>
      <c r="Y217" s="2" t="str" cm="1">
        <f t="array" ref="Y217">IF(L217=TRUE,TRANSPOSE((G217+_xlfn.SEQUENCE(I217-G217+1)-1)&amp;","&amp;H217),
  IF(M217=TRUE,TRANSPOSE(G217&amp;","&amp;(H217+_xlfn.SEQUENCE(J217-H217+1)-1)),
  IF(N217=TRUE,TRANSPOSE((G217+_xlfn.SEQUENCE(I217-G217+1)-1)&amp;","&amp;(H217+_xlfn.SEQUENCE(J217-H217+1)-1)),
  IF(O217=TRUE,TRANSPOSE((G217+_xlfn.SEQUENCE(I217-G217+1)-1)&amp;","&amp;(H217+(-1)*_xlfn.SEQUENCE(H217-J217+1)+1)),
  ""
))))</f>
        <v/>
      </c>
    </row>
    <row r="218" spans="16:25">
      <c r="P218" t="str">
        <f t="shared" si="3"/>
        <v/>
      </c>
      <c r="R218" s="2" t="str" cm="1">
        <f t="array" ref="R218">_xlfn.LET(_xlpm.range, $Y$2:$AR$19,
           _xlpm.value, _xlfn.LET(_xlpm.columns,COLUMNS(_xlpm.range),
                                 _xlpm.row_, ROUNDUP(ROW(A217)/_xlpm.columns, 0),
                                 _xlpm.col_, MOD(ROW(A217)-1, _xlpm.columns)+1,
                                 INDEX(_xlpm.range, _xlpm.row_, _xlpm.col_)),
           IF(ISERROR(_xlpm.value), "", IF(_xlpm.value=0, "", _xlpm.value)))</f>
        <v/>
      </c>
      <c r="Y218" s="2" t="str" cm="1">
        <f t="array" ref="Y218">IF(L218=TRUE,TRANSPOSE((G218+_xlfn.SEQUENCE(I218-G218+1)-1)&amp;","&amp;H218),
  IF(M218=TRUE,TRANSPOSE(G218&amp;","&amp;(H218+_xlfn.SEQUENCE(J218-H218+1)-1)),
  IF(N218=TRUE,TRANSPOSE((G218+_xlfn.SEQUENCE(I218-G218+1)-1)&amp;","&amp;(H218+_xlfn.SEQUENCE(J218-H218+1)-1)),
  IF(O218=TRUE,TRANSPOSE((G218+_xlfn.SEQUENCE(I218-G218+1)-1)&amp;","&amp;(H218+(-1)*_xlfn.SEQUENCE(H218-J218+1)+1)),
  ""
))))</f>
        <v/>
      </c>
    </row>
    <row r="219" spans="16:25">
      <c r="P219" t="str">
        <f t="shared" si="3"/>
        <v/>
      </c>
      <c r="R219" s="2" t="str" cm="1">
        <f t="array" ref="R219">_xlfn.LET(_xlpm.range, $Y$2:$AR$19,
           _xlpm.value, _xlfn.LET(_xlpm.columns,COLUMNS(_xlpm.range),
                                 _xlpm.row_, ROUNDUP(ROW(A218)/_xlpm.columns, 0),
                                 _xlpm.col_, MOD(ROW(A218)-1, _xlpm.columns)+1,
                                 INDEX(_xlpm.range, _xlpm.row_, _xlpm.col_)),
           IF(ISERROR(_xlpm.value), "", IF(_xlpm.value=0, "", _xlpm.value)))</f>
        <v/>
      </c>
      <c r="Y219" s="2" t="str" cm="1">
        <f t="array" ref="Y219">IF(L219=TRUE,TRANSPOSE((G219+_xlfn.SEQUENCE(I219-G219+1)-1)&amp;","&amp;H219),
  IF(M219=TRUE,TRANSPOSE(G219&amp;","&amp;(H219+_xlfn.SEQUENCE(J219-H219+1)-1)),
  IF(N219=TRUE,TRANSPOSE((G219+_xlfn.SEQUENCE(I219-G219+1)-1)&amp;","&amp;(H219+_xlfn.SEQUENCE(J219-H219+1)-1)),
  IF(O219=TRUE,TRANSPOSE((G219+_xlfn.SEQUENCE(I219-G219+1)-1)&amp;","&amp;(H219+(-1)*_xlfn.SEQUENCE(H219-J219+1)+1)),
  ""
))))</f>
        <v/>
      </c>
    </row>
    <row r="220" spans="16:25">
      <c r="P220" t="str">
        <f t="shared" si="3"/>
        <v/>
      </c>
      <c r="R220" s="2" t="str" cm="1">
        <f t="array" ref="R220">_xlfn.LET(_xlpm.range, $Y$2:$AR$19,
           _xlpm.value, _xlfn.LET(_xlpm.columns,COLUMNS(_xlpm.range),
                                 _xlpm.row_, ROUNDUP(ROW(A219)/_xlpm.columns, 0),
                                 _xlpm.col_, MOD(ROW(A219)-1, _xlpm.columns)+1,
                                 INDEX(_xlpm.range, _xlpm.row_, _xlpm.col_)),
           IF(ISERROR(_xlpm.value), "", IF(_xlpm.value=0, "", _xlpm.value)))</f>
        <v/>
      </c>
      <c r="Y220" s="2" t="str" cm="1">
        <f t="array" ref="Y220">IF(L220=TRUE,TRANSPOSE((G220+_xlfn.SEQUENCE(I220-G220+1)-1)&amp;","&amp;H220),
  IF(M220=TRUE,TRANSPOSE(G220&amp;","&amp;(H220+_xlfn.SEQUENCE(J220-H220+1)-1)),
  IF(N220=TRUE,TRANSPOSE((G220+_xlfn.SEQUENCE(I220-G220+1)-1)&amp;","&amp;(H220+_xlfn.SEQUENCE(J220-H220+1)-1)),
  IF(O220=TRUE,TRANSPOSE((G220+_xlfn.SEQUENCE(I220-G220+1)-1)&amp;","&amp;(H220+(-1)*_xlfn.SEQUENCE(H220-J220+1)+1)),
  ""
))))</f>
        <v/>
      </c>
    </row>
    <row r="221" spans="16:25">
      <c r="P221" t="str">
        <f t="shared" si="3"/>
        <v/>
      </c>
      <c r="R221" s="2" t="str" cm="1">
        <f t="array" ref="R221">_xlfn.LET(_xlpm.range, $Y$2:$AR$19,
           _xlpm.value, _xlfn.LET(_xlpm.columns,COLUMNS(_xlpm.range),
                                 _xlpm.row_, ROUNDUP(ROW(A220)/_xlpm.columns, 0),
                                 _xlpm.col_, MOD(ROW(A220)-1, _xlpm.columns)+1,
                                 INDEX(_xlpm.range, _xlpm.row_, _xlpm.col_)),
           IF(ISERROR(_xlpm.value), "", IF(_xlpm.value=0, "", _xlpm.value)))</f>
        <v/>
      </c>
      <c r="Y221" s="2" t="str" cm="1">
        <f t="array" ref="Y221">IF(L221=TRUE,TRANSPOSE((G221+_xlfn.SEQUENCE(I221-G221+1)-1)&amp;","&amp;H221),
  IF(M221=TRUE,TRANSPOSE(G221&amp;","&amp;(H221+_xlfn.SEQUENCE(J221-H221+1)-1)),
  IF(N221=TRUE,TRANSPOSE((G221+_xlfn.SEQUENCE(I221-G221+1)-1)&amp;","&amp;(H221+_xlfn.SEQUENCE(J221-H221+1)-1)),
  IF(O221=TRUE,TRANSPOSE((G221+_xlfn.SEQUENCE(I221-G221+1)-1)&amp;","&amp;(H221+(-1)*_xlfn.SEQUENCE(H221-J221+1)+1)),
  ""
))))</f>
        <v/>
      </c>
    </row>
    <row r="222" spans="16:25">
      <c r="P222" t="str">
        <f t="shared" si="3"/>
        <v/>
      </c>
      <c r="R222" s="2" t="str" cm="1">
        <f t="array" ref="R222">_xlfn.LET(_xlpm.range, $Y$2:$AR$19,
           _xlpm.value, _xlfn.LET(_xlpm.columns,COLUMNS(_xlpm.range),
                                 _xlpm.row_, ROUNDUP(ROW(A221)/_xlpm.columns, 0),
                                 _xlpm.col_, MOD(ROW(A221)-1, _xlpm.columns)+1,
                                 INDEX(_xlpm.range, _xlpm.row_, _xlpm.col_)),
           IF(ISERROR(_xlpm.value), "", IF(_xlpm.value=0, "", _xlpm.value)))</f>
        <v/>
      </c>
      <c r="Y222" s="2" t="str" cm="1">
        <f t="array" ref="Y222">IF(L222=TRUE,TRANSPOSE((G222+_xlfn.SEQUENCE(I222-G222+1)-1)&amp;","&amp;H222),
  IF(M222=TRUE,TRANSPOSE(G222&amp;","&amp;(H222+_xlfn.SEQUENCE(J222-H222+1)-1)),
  IF(N222=TRUE,TRANSPOSE((G222+_xlfn.SEQUENCE(I222-G222+1)-1)&amp;","&amp;(H222+_xlfn.SEQUENCE(J222-H222+1)-1)),
  IF(O222=TRUE,TRANSPOSE((G222+_xlfn.SEQUENCE(I222-G222+1)-1)&amp;","&amp;(H222+(-1)*_xlfn.SEQUENCE(H222-J222+1)+1)),
  ""
))))</f>
        <v/>
      </c>
    </row>
    <row r="223" spans="16:25">
      <c r="P223" t="str">
        <f t="shared" si="3"/>
        <v/>
      </c>
      <c r="R223" s="2" t="str" cm="1">
        <f t="array" ref="R223">_xlfn.LET(_xlpm.range, $Y$2:$AR$19,
           _xlpm.value, _xlfn.LET(_xlpm.columns,COLUMNS(_xlpm.range),
                                 _xlpm.row_, ROUNDUP(ROW(A222)/_xlpm.columns, 0),
                                 _xlpm.col_, MOD(ROW(A222)-1, _xlpm.columns)+1,
                                 INDEX(_xlpm.range, _xlpm.row_, _xlpm.col_)),
           IF(ISERROR(_xlpm.value), "", IF(_xlpm.value=0, "", _xlpm.value)))</f>
        <v/>
      </c>
      <c r="Y223" s="2" t="str" cm="1">
        <f t="array" ref="Y223">IF(L223=TRUE,TRANSPOSE((G223+_xlfn.SEQUENCE(I223-G223+1)-1)&amp;","&amp;H223),
  IF(M223=TRUE,TRANSPOSE(G223&amp;","&amp;(H223+_xlfn.SEQUENCE(J223-H223+1)-1)),
  IF(N223=TRUE,TRANSPOSE((G223+_xlfn.SEQUENCE(I223-G223+1)-1)&amp;","&amp;(H223+_xlfn.SEQUENCE(J223-H223+1)-1)),
  IF(O223=TRUE,TRANSPOSE((G223+_xlfn.SEQUENCE(I223-G223+1)-1)&amp;","&amp;(H223+(-1)*_xlfn.SEQUENCE(H223-J223+1)+1)),
  ""
))))</f>
        <v/>
      </c>
    </row>
    <row r="224" spans="16:25">
      <c r="P224" t="str">
        <f t="shared" si="3"/>
        <v/>
      </c>
      <c r="R224" s="2" t="str" cm="1">
        <f t="array" ref="R224">_xlfn.LET(_xlpm.range, $Y$2:$AR$19,
           _xlpm.value, _xlfn.LET(_xlpm.columns,COLUMNS(_xlpm.range),
                                 _xlpm.row_, ROUNDUP(ROW(A223)/_xlpm.columns, 0),
                                 _xlpm.col_, MOD(ROW(A223)-1, _xlpm.columns)+1,
                                 INDEX(_xlpm.range, _xlpm.row_, _xlpm.col_)),
           IF(ISERROR(_xlpm.value), "", IF(_xlpm.value=0, "", _xlpm.value)))</f>
        <v/>
      </c>
      <c r="Y224" s="2" t="str" cm="1">
        <f t="array" ref="Y224">IF(L224=TRUE,TRANSPOSE((G224+_xlfn.SEQUENCE(I224-G224+1)-1)&amp;","&amp;H224),
  IF(M224=TRUE,TRANSPOSE(G224&amp;","&amp;(H224+_xlfn.SEQUENCE(J224-H224+1)-1)),
  IF(N224=TRUE,TRANSPOSE((G224+_xlfn.SEQUENCE(I224-G224+1)-1)&amp;","&amp;(H224+_xlfn.SEQUENCE(J224-H224+1)-1)),
  IF(O224=TRUE,TRANSPOSE((G224+_xlfn.SEQUENCE(I224-G224+1)-1)&amp;","&amp;(H224+(-1)*_xlfn.SEQUENCE(H224-J224+1)+1)),
  ""
))))</f>
        <v/>
      </c>
    </row>
    <row r="225" spans="16:25">
      <c r="P225" t="str">
        <f t="shared" si="3"/>
        <v/>
      </c>
      <c r="R225" s="2" t="str" cm="1">
        <f t="array" ref="R225">_xlfn.LET(_xlpm.range, $Y$2:$AR$19,
           _xlpm.value, _xlfn.LET(_xlpm.columns,COLUMNS(_xlpm.range),
                                 _xlpm.row_, ROUNDUP(ROW(A224)/_xlpm.columns, 0),
                                 _xlpm.col_, MOD(ROW(A224)-1, _xlpm.columns)+1,
                                 INDEX(_xlpm.range, _xlpm.row_, _xlpm.col_)),
           IF(ISERROR(_xlpm.value), "", IF(_xlpm.value=0, "", _xlpm.value)))</f>
        <v/>
      </c>
      <c r="Y225" s="2" t="str" cm="1">
        <f t="array" ref="Y225">IF(L225=TRUE,TRANSPOSE((G225+_xlfn.SEQUENCE(I225-G225+1)-1)&amp;","&amp;H225),
  IF(M225=TRUE,TRANSPOSE(G225&amp;","&amp;(H225+_xlfn.SEQUENCE(J225-H225+1)-1)),
  IF(N225=TRUE,TRANSPOSE((G225+_xlfn.SEQUENCE(I225-G225+1)-1)&amp;","&amp;(H225+_xlfn.SEQUENCE(J225-H225+1)-1)),
  IF(O225=TRUE,TRANSPOSE((G225+_xlfn.SEQUENCE(I225-G225+1)-1)&amp;","&amp;(H225+(-1)*_xlfn.SEQUENCE(H225-J225+1)+1)),
  ""
))))</f>
        <v/>
      </c>
    </row>
    <row r="226" spans="16:25">
      <c r="P226" t="str">
        <f t="shared" si="3"/>
        <v/>
      </c>
      <c r="R226" s="2" t="str" cm="1">
        <f t="array" ref="R226">_xlfn.LET(_xlpm.range, $Y$2:$AR$19,
           _xlpm.value, _xlfn.LET(_xlpm.columns,COLUMNS(_xlpm.range),
                                 _xlpm.row_, ROUNDUP(ROW(A225)/_xlpm.columns, 0),
                                 _xlpm.col_, MOD(ROW(A225)-1, _xlpm.columns)+1,
                                 INDEX(_xlpm.range, _xlpm.row_, _xlpm.col_)),
           IF(ISERROR(_xlpm.value), "", IF(_xlpm.value=0, "", _xlpm.value)))</f>
        <v/>
      </c>
      <c r="Y226" s="2" t="str" cm="1">
        <f t="array" ref="Y226">IF(L226=TRUE,TRANSPOSE((G226+_xlfn.SEQUENCE(I226-G226+1)-1)&amp;","&amp;H226),
  IF(M226=TRUE,TRANSPOSE(G226&amp;","&amp;(H226+_xlfn.SEQUENCE(J226-H226+1)-1)),
  IF(N226=TRUE,TRANSPOSE((G226+_xlfn.SEQUENCE(I226-G226+1)-1)&amp;","&amp;(H226+_xlfn.SEQUENCE(J226-H226+1)-1)),
  IF(O226=TRUE,TRANSPOSE((G226+_xlfn.SEQUENCE(I226-G226+1)-1)&amp;","&amp;(H226+(-1)*_xlfn.SEQUENCE(H226-J226+1)+1)),
  ""
))))</f>
        <v/>
      </c>
    </row>
    <row r="227" spans="16:25">
      <c r="P227" t="str">
        <f t="shared" si="3"/>
        <v/>
      </c>
      <c r="R227" s="2" t="str" cm="1">
        <f t="array" ref="R227">_xlfn.LET(_xlpm.range, $Y$2:$AR$19,
           _xlpm.value, _xlfn.LET(_xlpm.columns,COLUMNS(_xlpm.range),
                                 _xlpm.row_, ROUNDUP(ROW(A226)/_xlpm.columns, 0),
                                 _xlpm.col_, MOD(ROW(A226)-1, _xlpm.columns)+1,
                                 INDEX(_xlpm.range, _xlpm.row_, _xlpm.col_)),
           IF(ISERROR(_xlpm.value), "", IF(_xlpm.value=0, "", _xlpm.value)))</f>
        <v/>
      </c>
      <c r="Y227" s="2" t="str" cm="1">
        <f t="array" ref="Y227">IF(L227=TRUE,TRANSPOSE((G227+_xlfn.SEQUENCE(I227-G227+1)-1)&amp;","&amp;H227),
  IF(M227=TRUE,TRANSPOSE(G227&amp;","&amp;(H227+_xlfn.SEQUENCE(J227-H227+1)-1)),
  IF(N227=TRUE,TRANSPOSE((G227+_xlfn.SEQUENCE(I227-G227+1)-1)&amp;","&amp;(H227+_xlfn.SEQUENCE(J227-H227+1)-1)),
  IF(O227=TRUE,TRANSPOSE((G227+_xlfn.SEQUENCE(I227-G227+1)-1)&amp;","&amp;(H227+(-1)*_xlfn.SEQUENCE(H227-J227+1)+1)),
  ""
))))</f>
        <v/>
      </c>
    </row>
    <row r="228" spans="16:25">
      <c r="P228" t="str">
        <f t="shared" si="3"/>
        <v/>
      </c>
      <c r="R228" s="2" t="str" cm="1">
        <f t="array" ref="R228">_xlfn.LET(_xlpm.range, $Y$2:$AR$19,
           _xlpm.value, _xlfn.LET(_xlpm.columns,COLUMNS(_xlpm.range),
                                 _xlpm.row_, ROUNDUP(ROW(A227)/_xlpm.columns, 0),
                                 _xlpm.col_, MOD(ROW(A227)-1, _xlpm.columns)+1,
                                 INDEX(_xlpm.range, _xlpm.row_, _xlpm.col_)),
           IF(ISERROR(_xlpm.value), "", IF(_xlpm.value=0, "", _xlpm.value)))</f>
        <v/>
      </c>
      <c r="Y228" s="2" t="str" cm="1">
        <f t="array" ref="Y228">IF(L228=TRUE,TRANSPOSE((G228+_xlfn.SEQUENCE(I228-G228+1)-1)&amp;","&amp;H228),
  IF(M228=TRUE,TRANSPOSE(G228&amp;","&amp;(H228+_xlfn.SEQUENCE(J228-H228+1)-1)),
  IF(N228=TRUE,TRANSPOSE((G228+_xlfn.SEQUENCE(I228-G228+1)-1)&amp;","&amp;(H228+_xlfn.SEQUENCE(J228-H228+1)-1)),
  IF(O228=TRUE,TRANSPOSE((G228+_xlfn.SEQUENCE(I228-G228+1)-1)&amp;","&amp;(H228+(-1)*_xlfn.SEQUENCE(H228-J228+1)+1)),
  ""
))))</f>
        <v/>
      </c>
    </row>
    <row r="229" spans="16:25">
      <c r="P229" t="str">
        <f t="shared" si="3"/>
        <v/>
      </c>
      <c r="R229" s="2" t="str" cm="1">
        <f t="array" ref="R229">_xlfn.LET(_xlpm.range, $Y$2:$AR$19,
           _xlpm.value, _xlfn.LET(_xlpm.columns,COLUMNS(_xlpm.range),
                                 _xlpm.row_, ROUNDUP(ROW(A228)/_xlpm.columns, 0),
                                 _xlpm.col_, MOD(ROW(A228)-1, _xlpm.columns)+1,
                                 INDEX(_xlpm.range, _xlpm.row_, _xlpm.col_)),
           IF(ISERROR(_xlpm.value), "", IF(_xlpm.value=0, "", _xlpm.value)))</f>
        <v/>
      </c>
      <c r="Y229" s="2" t="str" cm="1">
        <f t="array" ref="Y229">IF(L229=TRUE,TRANSPOSE((G229+_xlfn.SEQUENCE(I229-G229+1)-1)&amp;","&amp;H229),
  IF(M229=TRUE,TRANSPOSE(G229&amp;","&amp;(H229+_xlfn.SEQUENCE(J229-H229+1)-1)),
  IF(N229=TRUE,TRANSPOSE((G229+_xlfn.SEQUENCE(I229-G229+1)-1)&amp;","&amp;(H229+_xlfn.SEQUENCE(J229-H229+1)-1)),
  IF(O229=TRUE,TRANSPOSE((G229+_xlfn.SEQUENCE(I229-G229+1)-1)&amp;","&amp;(H229+(-1)*_xlfn.SEQUENCE(H229-J229+1)+1)),
  ""
))))</f>
        <v/>
      </c>
    </row>
    <row r="230" spans="16:25">
      <c r="P230" t="str">
        <f t="shared" si="3"/>
        <v/>
      </c>
      <c r="R230" s="2" t="str" cm="1">
        <f t="array" ref="R230">_xlfn.LET(_xlpm.range, $Y$2:$AR$19,
           _xlpm.value, _xlfn.LET(_xlpm.columns,COLUMNS(_xlpm.range),
                                 _xlpm.row_, ROUNDUP(ROW(A229)/_xlpm.columns, 0),
                                 _xlpm.col_, MOD(ROW(A229)-1, _xlpm.columns)+1,
                                 INDEX(_xlpm.range, _xlpm.row_, _xlpm.col_)),
           IF(ISERROR(_xlpm.value), "", IF(_xlpm.value=0, "", _xlpm.value)))</f>
        <v/>
      </c>
      <c r="Y230" s="2" t="str" cm="1">
        <f t="array" ref="Y230">IF(L230=TRUE,TRANSPOSE((G230+_xlfn.SEQUENCE(I230-G230+1)-1)&amp;","&amp;H230),
  IF(M230=TRUE,TRANSPOSE(G230&amp;","&amp;(H230+_xlfn.SEQUENCE(J230-H230+1)-1)),
  IF(N230=TRUE,TRANSPOSE((G230+_xlfn.SEQUENCE(I230-G230+1)-1)&amp;","&amp;(H230+_xlfn.SEQUENCE(J230-H230+1)-1)),
  IF(O230=TRUE,TRANSPOSE((G230+_xlfn.SEQUENCE(I230-G230+1)-1)&amp;","&amp;(H230+(-1)*_xlfn.SEQUENCE(H230-J230+1)+1)),
  ""
))))</f>
        <v/>
      </c>
    </row>
    <row r="231" spans="16:25">
      <c r="P231" t="str">
        <f t="shared" si="3"/>
        <v/>
      </c>
      <c r="R231" s="2" t="str" cm="1">
        <f t="array" ref="R231">_xlfn.LET(_xlpm.range, $Y$2:$AR$19,
           _xlpm.value, _xlfn.LET(_xlpm.columns,COLUMNS(_xlpm.range),
                                 _xlpm.row_, ROUNDUP(ROW(A230)/_xlpm.columns, 0),
                                 _xlpm.col_, MOD(ROW(A230)-1, _xlpm.columns)+1,
                                 INDEX(_xlpm.range, _xlpm.row_, _xlpm.col_)),
           IF(ISERROR(_xlpm.value), "", IF(_xlpm.value=0, "", _xlpm.value)))</f>
        <v/>
      </c>
      <c r="Y231" s="2" t="str" cm="1">
        <f t="array" ref="Y231">IF(L231=TRUE,TRANSPOSE((G231+_xlfn.SEQUENCE(I231-G231+1)-1)&amp;","&amp;H231),
  IF(M231=TRUE,TRANSPOSE(G231&amp;","&amp;(H231+_xlfn.SEQUENCE(J231-H231+1)-1)),
  IF(N231=TRUE,TRANSPOSE((G231+_xlfn.SEQUENCE(I231-G231+1)-1)&amp;","&amp;(H231+_xlfn.SEQUENCE(J231-H231+1)-1)),
  IF(O231=TRUE,TRANSPOSE((G231+_xlfn.SEQUENCE(I231-G231+1)-1)&amp;","&amp;(H231+(-1)*_xlfn.SEQUENCE(H231-J231+1)+1)),
  ""
))))</f>
        <v/>
      </c>
    </row>
    <row r="232" spans="16:25">
      <c r="P232" t="str">
        <f t="shared" si="3"/>
        <v/>
      </c>
      <c r="R232" s="2" t="str" cm="1">
        <f t="array" ref="R232">_xlfn.LET(_xlpm.range, $Y$2:$AR$19,
           _xlpm.value, _xlfn.LET(_xlpm.columns,COLUMNS(_xlpm.range),
                                 _xlpm.row_, ROUNDUP(ROW(A231)/_xlpm.columns, 0),
                                 _xlpm.col_, MOD(ROW(A231)-1, _xlpm.columns)+1,
                                 INDEX(_xlpm.range, _xlpm.row_, _xlpm.col_)),
           IF(ISERROR(_xlpm.value), "", IF(_xlpm.value=0, "", _xlpm.value)))</f>
        <v/>
      </c>
      <c r="Y232" s="2" t="str" cm="1">
        <f t="array" ref="Y232">IF(L232=TRUE,TRANSPOSE((G232+_xlfn.SEQUENCE(I232-G232+1)-1)&amp;","&amp;H232),
  IF(M232=TRUE,TRANSPOSE(G232&amp;","&amp;(H232+_xlfn.SEQUENCE(J232-H232+1)-1)),
  IF(N232=TRUE,TRANSPOSE((G232+_xlfn.SEQUENCE(I232-G232+1)-1)&amp;","&amp;(H232+_xlfn.SEQUENCE(J232-H232+1)-1)),
  IF(O232=TRUE,TRANSPOSE((G232+_xlfn.SEQUENCE(I232-G232+1)-1)&amp;","&amp;(H232+(-1)*_xlfn.SEQUENCE(H232-J232+1)+1)),
  ""
))))</f>
        <v/>
      </c>
    </row>
    <row r="233" spans="16:25">
      <c r="P233" t="str">
        <f t="shared" si="3"/>
        <v/>
      </c>
      <c r="R233" s="2" t="str" cm="1">
        <f t="array" ref="R233">_xlfn.LET(_xlpm.range, $Y$2:$AR$19,
           _xlpm.value, _xlfn.LET(_xlpm.columns,COLUMNS(_xlpm.range),
                                 _xlpm.row_, ROUNDUP(ROW(A232)/_xlpm.columns, 0),
                                 _xlpm.col_, MOD(ROW(A232)-1, _xlpm.columns)+1,
                                 INDEX(_xlpm.range, _xlpm.row_, _xlpm.col_)),
           IF(ISERROR(_xlpm.value), "", IF(_xlpm.value=0, "", _xlpm.value)))</f>
        <v/>
      </c>
      <c r="Y233" s="2" t="str" cm="1">
        <f t="array" ref="Y233">IF(L233=TRUE,TRANSPOSE((G233+_xlfn.SEQUENCE(I233-G233+1)-1)&amp;","&amp;H233),
  IF(M233=TRUE,TRANSPOSE(G233&amp;","&amp;(H233+_xlfn.SEQUENCE(J233-H233+1)-1)),
  IF(N233=TRUE,TRANSPOSE((G233+_xlfn.SEQUENCE(I233-G233+1)-1)&amp;","&amp;(H233+_xlfn.SEQUENCE(J233-H233+1)-1)),
  IF(O233=TRUE,TRANSPOSE((G233+_xlfn.SEQUENCE(I233-G233+1)-1)&amp;","&amp;(H233+(-1)*_xlfn.SEQUENCE(H233-J233+1)+1)),
  ""
))))</f>
        <v/>
      </c>
    </row>
    <row r="234" spans="16:25">
      <c r="P234" t="str">
        <f t="shared" si="3"/>
        <v/>
      </c>
      <c r="R234" s="2" t="str" cm="1">
        <f t="array" ref="R234">_xlfn.LET(_xlpm.range, $Y$2:$AR$19,
           _xlpm.value, _xlfn.LET(_xlpm.columns,COLUMNS(_xlpm.range),
                                 _xlpm.row_, ROUNDUP(ROW(A233)/_xlpm.columns, 0),
                                 _xlpm.col_, MOD(ROW(A233)-1, _xlpm.columns)+1,
                                 INDEX(_xlpm.range, _xlpm.row_, _xlpm.col_)),
           IF(ISERROR(_xlpm.value), "", IF(_xlpm.value=0, "", _xlpm.value)))</f>
        <v/>
      </c>
      <c r="Y234" s="2" t="str" cm="1">
        <f t="array" ref="Y234">IF(L234=TRUE,TRANSPOSE((G234+_xlfn.SEQUENCE(I234-G234+1)-1)&amp;","&amp;H234),
  IF(M234=TRUE,TRANSPOSE(G234&amp;","&amp;(H234+_xlfn.SEQUENCE(J234-H234+1)-1)),
  IF(N234=TRUE,TRANSPOSE((G234+_xlfn.SEQUENCE(I234-G234+1)-1)&amp;","&amp;(H234+_xlfn.SEQUENCE(J234-H234+1)-1)),
  IF(O234=TRUE,TRANSPOSE((G234+_xlfn.SEQUENCE(I234-G234+1)-1)&amp;","&amp;(H234+(-1)*_xlfn.SEQUENCE(H234-J234+1)+1)),
  ""
))))</f>
        <v/>
      </c>
    </row>
    <row r="235" spans="16:25">
      <c r="P235" t="str">
        <f t="shared" si="3"/>
        <v/>
      </c>
      <c r="R235" s="2" t="str" cm="1">
        <f t="array" ref="R235">_xlfn.LET(_xlpm.range, $Y$2:$AR$19,
           _xlpm.value, _xlfn.LET(_xlpm.columns,COLUMNS(_xlpm.range),
                                 _xlpm.row_, ROUNDUP(ROW(A234)/_xlpm.columns, 0),
                                 _xlpm.col_, MOD(ROW(A234)-1, _xlpm.columns)+1,
                                 INDEX(_xlpm.range, _xlpm.row_, _xlpm.col_)),
           IF(ISERROR(_xlpm.value), "", IF(_xlpm.value=0, "", _xlpm.value)))</f>
        <v/>
      </c>
      <c r="Y235" s="2" t="str" cm="1">
        <f t="array" ref="Y235">IF(L235=TRUE,TRANSPOSE((G235+_xlfn.SEQUENCE(I235-G235+1)-1)&amp;","&amp;H235),
  IF(M235=TRUE,TRANSPOSE(G235&amp;","&amp;(H235+_xlfn.SEQUENCE(J235-H235+1)-1)),
  IF(N235=TRUE,TRANSPOSE((G235+_xlfn.SEQUENCE(I235-G235+1)-1)&amp;","&amp;(H235+_xlfn.SEQUENCE(J235-H235+1)-1)),
  IF(O235=TRUE,TRANSPOSE((G235+_xlfn.SEQUENCE(I235-G235+1)-1)&amp;","&amp;(H235+(-1)*_xlfn.SEQUENCE(H235-J235+1)+1)),
  ""
))))</f>
        <v/>
      </c>
    </row>
    <row r="236" spans="16:25">
      <c r="P236" t="str">
        <f t="shared" si="3"/>
        <v/>
      </c>
      <c r="R236" s="2" t="str" cm="1">
        <f t="array" ref="R236">_xlfn.LET(_xlpm.range, $Y$2:$AR$19,
           _xlpm.value, _xlfn.LET(_xlpm.columns,COLUMNS(_xlpm.range),
                                 _xlpm.row_, ROUNDUP(ROW(A235)/_xlpm.columns, 0),
                                 _xlpm.col_, MOD(ROW(A235)-1, _xlpm.columns)+1,
                                 INDEX(_xlpm.range, _xlpm.row_, _xlpm.col_)),
           IF(ISERROR(_xlpm.value), "", IF(_xlpm.value=0, "", _xlpm.value)))</f>
        <v/>
      </c>
      <c r="Y236" s="2" t="str" cm="1">
        <f t="array" ref="Y236">IF(L236=TRUE,TRANSPOSE((G236+_xlfn.SEQUENCE(I236-G236+1)-1)&amp;","&amp;H236),
  IF(M236=TRUE,TRANSPOSE(G236&amp;","&amp;(H236+_xlfn.SEQUENCE(J236-H236+1)-1)),
  IF(N236=TRUE,TRANSPOSE((G236+_xlfn.SEQUENCE(I236-G236+1)-1)&amp;","&amp;(H236+_xlfn.SEQUENCE(J236-H236+1)-1)),
  IF(O236=TRUE,TRANSPOSE((G236+_xlfn.SEQUENCE(I236-G236+1)-1)&amp;","&amp;(H236+(-1)*_xlfn.SEQUENCE(H236-J236+1)+1)),
  ""
))))</f>
        <v/>
      </c>
    </row>
    <row r="237" spans="16:25">
      <c r="P237" t="str">
        <f t="shared" si="3"/>
        <v/>
      </c>
      <c r="R237" s="2" t="str" cm="1">
        <f t="array" ref="R237">_xlfn.LET(_xlpm.range, $Y$2:$AR$19,
           _xlpm.value, _xlfn.LET(_xlpm.columns,COLUMNS(_xlpm.range),
                                 _xlpm.row_, ROUNDUP(ROW(A236)/_xlpm.columns, 0),
                                 _xlpm.col_, MOD(ROW(A236)-1, _xlpm.columns)+1,
                                 INDEX(_xlpm.range, _xlpm.row_, _xlpm.col_)),
           IF(ISERROR(_xlpm.value), "", IF(_xlpm.value=0, "", _xlpm.value)))</f>
        <v/>
      </c>
      <c r="Y237" s="2" t="str" cm="1">
        <f t="array" ref="Y237">IF(L237=TRUE,TRANSPOSE((G237+_xlfn.SEQUENCE(I237-G237+1)-1)&amp;","&amp;H237),
  IF(M237=TRUE,TRANSPOSE(G237&amp;","&amp;(H237+_xlfn.SEQUENCE(J237-H237+1)-1)),
  IF(N237=TRUE,TRANSPOSE((G237+_xlfn.SEQUENCE(I237-G237+1)-1)&amp;","&amp;(H237+_xlfn.SEQUENCE(J237-H237+1)-1)),
  IF(O237=TRUE,TRANSPOSE((G237+_xlfn.SEQUENCE(I237-G237+1)-1)&amp;","&amp;(H237+(-1)*_xlfn.SEQUENCE(H237-J237+1)+1)),
  ""
))))</f>
        <v/>
      </c>
    </row>
    <row r="238" spans="16:25">
      <c r="P238" t="str">
        <f t="shared" si="3"/>
        <v/>
      </c>
      <c r="R238" s="2" t="str" cm="1">
        <f t="array" ref="R238">_xlfn.LET(_xlpm.range, $Y$2:$AR$19,
           _xlpm.value, _xlfn.LET(_xlpm.columns,COLUMNS(_xlpm.range),
                                 _xlpm.row_, ROUNDUP(ROW(A237)/_xlpm.columns, 0),
                                 _xlpm.col_, MOD(ROW(A237)-1, _xlpm.columns)+1,
                                 INDEX(_xlpm.range, _xlpm.row_, _xlpm.col_)),
           IF(ISERROR(_xlpm.value), "", IF(_xlpm.value=0, "", _xlpm.value)))</f>
        <v/>
      </c>
      <c r="Y238" s="2" t="str" cm="1">
        <f t="array" ref="Y238">IF(L238=TRUE,TRANSPOSE((G238+_xlfn.SEQUENCE(I238-G238+1)-1)&amp;","&amp;H238),
  IF(M238=TRUE,TRANSPOSE(G238&amp;","&amp;(H238+_xlfn.SEQUENCE(J238-H238+1)-1)),
  IF(N238=TRUE,TRANSPOSE((G238+_xlfn.SEQUENCE(I238-G238+1)-1)&amp;","&amp;(H238+_xlfn.SEQUENCE(J238-H238+1)-1)),
  IF(O238=TRUE,TRANSPOSE((G238+_xlfn.SEQUENCE(I238-G238+1)-1)&amp;","&amp;(H238+(-1)*_xlfn.SEQUENCE(H238-J238+1)+1)),
  ""
))))</f>
        <v/>
      </c>
    </row>
    <row r="239" spans="16:25">
      <c r="P239" t="str">
        <f t="shared" si="3"/>
        <v/>
      </c>
      <c r="R239" s="2" t="str" cm="1">
        <f t="array" ref="R239">_xlfn.LET(_xlpm.range, $Y$2:$AR$19,
           _xlpm.value, _xlfn.LET(_xlpm.columns,COLUMNS(_xlpm.range),
                                 _xlpm.row_, ROUNDUP(ROW(A238)/_xlpm.columns, 0),
                                 _xlpm.col_, MOD(ROW(A238)-1, _xlpm.columns)+1,
                                 INDEX(_xlpm.range, _xlpm.row_, _xlpm.col_)),
           IF(ISERROR(_xlpm.value), "", IF(_xlpm.value=0, "", _xlpm.value)))</f>
        <v/>
      </c>
      <c r="Y239" s="2" t="str" cm="1">
        <f t="array" ref="Y239">IF(L239=TRUE,TRANSPOSE((G239+_xlfn.SEQUENCE(I239-G239+1)-1)&amp;","&amp;H239),
  IF(M239=TRUE,TRANSPOSE(G239&amp;","&amp;(H239+_xlfn.SEQUENCE(J239-H239+1)-1)),
  IF(N239=TRUE,TRANSPOSE((G239+_xlfn.SEQUENCE(I239-G239+1)-1)&amp;","&amp;(H239+_xlfn.SEQUENCE(J239-H239+1)-1)),
  IF(O239=TRUE,TRANSPOSE((G239+_xlfn.SEQUENCE(I239-G239+1)-1)&amp;","&amp;(H239+(-1)*_xlfn.SEQUENCE(H239-J239+1)+1)),
  ""
))))</f>
        <v/>
      </c>
    </row>
    <row r="240" spans="16:25">
      <c r="P240" t="str">
        <f t="shared" si="3"/>
        <v/>
      </c>
      <c r="R240" s="2" t="str" cm="1">
        <f t="array" ref="R240">_xlfn.LET(_xlpm.range, $Y$2:$AR$19,
           _xlpm.value, _xlfn.LET(_xlpm.columns,COLUMNS(_xlpm.range),
                                 _xlpm.row_, ROUNDUP(ROW(A239)/_xlpm.columns, 0),
                                 _xlpm.col_, MOD(ROW(A239)-1, _xlpm.columns)+1,
                                 INDEX(_xlpm.range, _xlpm.row_, _xlpm.col_)),
           IF(ISERROR(_xlpm.value), "", IF(_xlpm.value=0, "", _xlpm.value)))</f>
        <v/>
      </c>
      <c r="Y240" s="2" t="str" cm="1">
        <f t="array" ref="Y240">IF(L240=TRUE,TRANSPOSE((G240+_xlfn.SEQUENCE(I240-G240+1)-1)&amp;","&amp;H240),
  IF(M240=TRUE,TRANSPOSE(G240&amp;","&amp;(H240+_xlfn.SEQUENCE(J240-H240+1)-1)),
  IF(N240=TRUE,TRANSPOSE((G240+_xlfn.SEQUENCE(I240-G240+1)-1)&amp;","&amp;(H240+_xlfn.SEQUENCE(J240-H240+1)-1)),
  IF(O240=TRUE,TRANSPOSE((G240+_xlfn.SEQUENCE(I240-G240+1)-1)&amp;","&amp;(H240+(-1)*_xlfn.SEQUENCE(H240-J240+1)+1)),
  ""
))))</f>
        <v/>
      </c>
    </row>
    <row r="241" spans="16:25">
      <c r="P241" t="str">
        <f t="shared" si="3"/>
        <v/>
      </c>
      <c r="R241" s="2" t="str" cm="1">
        <f t="array" ref="R241">_xlfn.LET(_xlpm.range, $Y$2:$AR$19,
           _xlpm.value, _xlfn.LET(_xlpm.columns,COLUMNS(_xlpm.range),
                                 _xlpm.row_, ROUNDUP(ROW(A240)/_xlpm.columns, 0),
                                 _xlpm.col_, MOD(ROW(A240)-1, _xlpm.columns)+1,
                                 INDEX(_xlpm.range, _xlpm.row_, _xlpm.col_)),
           IF(ISERROR(_xlpm.value), "", IF(_xlpm.value=0, "", _xlpm.value)))</f>
        <v/>
      </c>
      <c r="Y241" s="2" t="str" cm="1">
        <f t="array" ref="Y241">IF(L241=TRUE,TRANSPOSE((G241+_xlfn.SEQUENCE(I241-G241+1)-1)&amp;","&amp;H241),
  IF(M241=TRUE,TRANSPOSE(G241&amp;","&amp;(H241+_xlfn.SEQUENCE(J241-H241+1)-1)),
  IF(N241=TRUE,TRANSPOSE((G241+_xlfn.SEQUENCE(I241-G241+1)-1)&amp;","&amp;(H241+_xlfn.SEQUENCE(J241-H241+1)-1)),
  IF(O241=TRUE,TRANSPOSE((G241+_xlfn.SEQUENCE(I241-G241+1)-1)&amp;","&amp;(H241+(-1)*_xlfn.SEQUENCE(H241-J241+1)+1)),
  ""
))))</f>
        <v/>
      </c>
    </row>
    <row r="242" spans="16:25">
      <c r="P242" t="str">
        <f t="shared" si="3"/>
        <v/>
      </c>
      <c r="R242" s="2" t="str" cm="1">
        <f t="array" ref="R242">_xlfn.LET(_xlpm.range, $Y$2:$AR$19,
           _xlpm.value, _xlfn.LET(_xlpm.columns,COLUMNS(_xlpm.range),
                                 _xlpm.row_, ROUNDUP(ROW(A241)/_xlpm.columns, 0),
                                 _xlpm.col_, MOD(ROW(A241)-1, _xlpm.columns)+1,
                                 INDEX(_xlpm.range, _xlpm.row_, _xlpm.col_)),
           IF(ISERROR(_xlpm.value), "", IF(_xlpm.value=0, "", _xlpm.value)))</f>
        <v/>
      </c>
      <c r="Y242" s="2" t="str" cm="1">
        <f t="array" ref="Y242">IF(L242=TRUE,TRANSPOSE((G242+_xlfn.SEQUENCE(I242-G242+1)-1)&amp;","&amp;H242),
  IF(M242=TRUE,TRANSPOSE(G242&amp;","&amp;(H242+_xlfn.SEQUENCE(J242-H242+1)-1)),
  IF(N242=TRUE,TRANSPOSE((G242+_xlfn.SEQUENCE(I242-G242+1)-1)&amp;","&amp;(H242+_xlfn.SEQUENCE(J242-H242+1)-1)),
  IF(O242=TRUE,TRANSPOSE((G242+_xlfn.SEQUENCE(I242-G242+1)-1)&amp;","&amp;(H242+(-1)*_xlfn.SEQUENCE(H242-J242+1)+1)),
  ""
))))</f>
        <v/>
      </c>
    </row>
    <row r="243" spans="16:25">
      <c r="P243" t="str">
        <f t="shared" si="3"/>
        <v/>
      </c>
      <c r="R243" s="2" t="str" cm="1">
        <f t="array" ref="R243">_xlfn.LET(_xlpm.range, $Y$2:$AR$19,
           _xlpm.value, _xlfn.LET(_xlpm.columns,COLUMNS(_xlpm.range),
                                 _xlpm.row_, ROUNDUP(ROW(A242)/_xlpm.columns, 0),
                                 _xlpm.col_, MOD(ROW(A242)-1, _xlpm.columns)+1,
                                 INDEX(_xlpm.range, _xlpm.row_, _xlpm.col_)),
           IF(ISERROR(_xlpm.value), "", IF(_xlpm.value=0, "", _xlpm.value)))</f>
        <v/>
      </c>
      <c r="Y243" s="2" t="str" cm="1">
        <f t="array" ref="Y243">IF(L243=TRUE,TRANSPOSE((G243+_xlfn.SEQUENCE(I243-G243+1)-1)&amp;","&amp;H243),
  IF(M243=TRUE,TRANSPOSE(G243&amp;","&amp;(H243+_xlfn.SEQUENCE(J243-H243+1)-1)),
  IF(N243=TRUE,TRANSPOSE((G243+_xlfn.SEQUENCE(I243-G243+1)-1)&amp;","&amp;(H243+_xlfn.SEQUENCE(J243-H243+1)-1)),
  IF(O243=TRUE,TRANSPOSE((G243+_xlfn.SEQUENCE(I243-G243+1)-1)&amp;","&amp;(H243+(-1)*_xlfn.SEQUENCE(H243-J243+1)+1)),
  ""
))))</f>
        <v/>
      </c>
    </row>
    <row r="244" spans="16:25">
      <c r="P244" t="str">
        <f t="shared" si="3"/>
        <v/>
      </c>
      <c r="R244" s="2" t="str" cm="1">
        <f t="array" ref="R244">_xlfn.LET(_xlpm.range, $Y$2:$AR$19,
           _xlpm.value, _xlfn.LET(_xlpm.columns,COLUMNS(_xlpm.range),
                                 _xlpm.row_, ROUNDUP(ROW(A243)/_xlpm.columns, 0),
                                 _xlpm.col_, MOD(ROW(A243)-1, _xlpm.columns)+1,
                                 INDEX(_xlpm.range, _xlpm.row_, _xlpm.col_)),
           IF(ISERROR(_xlpm.value), "", IF(_xlpm.value=0, "", _xlpm.value)))</f>
        <v/>
      </c>
      <c r="Y244" s="2" t="str" cm="1">
        <f t="array" ref="Y244">IF(L244=TRUE,TRANSPOSE((G244+_xlfn.SEQUENCE(I244-G244+1)-1)&amp;","&amp;H244),
  IF(M244=TRUE,TRANSPOSE(G244&amp;","&amp;(H244+_xlfn.SEQUENCE(J244-H244+1)-1)),
  IF(N244=TRUE,TRANSPOSE((G244+_xlfn.SEQUENCE(I244-G244+1)-1)&amp;","&amp;(H244+_xlfn.SEQUENCE(J244-H244+1)-1)),
  IF(O244=TRUE,TRANSPOSE((G244+_xlfn.SEQUENCE(I244-G244+1)-1)&amp;","&amp;(H244+(-1)*_xlfn.SEQUENCE(H244-J244+1)+1)),
  ""
))))</f>
        <v/>
      </c>
    </row>
    <row r="245" spans="16:25">
      <c r="P245" t="str">
        <f t="shared" si="3"/>
        <v/>
      </c>
      <c r="R245" s="2" t="str" cm="1">
        <f t="array" ref="R245">_xlfn.LET(_xlpm.range, $Y$2:$AR$19,
           _xlpm.value, _xlfn.LET(_xlpm.columns,COLUMNS(_xlpm.range),
                                 _xlpm.row_, ROUNDUP(ROW(A244)/_xlpm.columns, 0),
                                 _xlpm.col_, MOD(ROW(A244)-1, _xlpm.columns)+1,
                                 INDEX(_xlpm.range, _xlpm.row_, _xlpm.col_)),
           IF(ISERROR(_xlpm.value), "", IF(_xlpm.value=0, "", _xlpm.value)))</f>
        <v/>
      </c>
      <c r="Y245" s="2" t="str" cm="1">
        <f t="array" ref="Y245">IF(L245=TRUE,TRANSPOSE((G245+_xlfn.SEQUENCE(I245-G245+1)-1)&amp;","&amp;H245),
  IF(M245=TRUE,TRANSPOSE(G245&amp;","&amp;(H245+_xlfn.SEQUENCE(J245-H245+1)-1)),
  IF(N245=TRUE,TRANSPOSE((G245+_xlfn.SEQUENCE(I245-G245+1)-1)&amp;","&amp;(H245+_xlfn.SEQUENCE(J245-H245+1)-1)),
  IF(O245=TRUE,TRANSPOSE((G245+_xlfn.SEQUENCE(I245-G245+1)-1)&amp;","&amp;(H245+(-1)*_xlfn.SEQUENCE(H245-J245+1)+1)),
  ""
))))</f>
        <v/>
      </c>
    </row>
    <row r="246" spans="16:25">
      <c r="P246" t="str">
        <f t="shared" si="3"/>
        <v/>
      </c>
      <c r="R246" s="2" t="str" cm="1">
        <f t="array" ref="R246">_xlfn.LET(_xlpm.range, $Y$2:$AR$19,
           _xlpm.value, _xlfn.LET(_xlpm.columns,COLUMNS(_xlpm.range),
                                 _xlpm.row_, ROUNDUP(ROW(A245)/_xlpm.columns, 0),
                                 _xlpm.col_, MOD(ROW(A245)-1, _xlpm.columns)+1,
                                 INDEX(_xlpm.range, _xlpm.row_, _xlpm.col_)),
           IF(ISERROR(_xlpm.value), "", IF(_xlpm.value=0, "", _xlpm.value)))</f>
        <v/>
      </c>
      <c r="Y246" s="2" t="str" cm="1">
        <f t="array" ref="Y246">IF(L246=TRUE,TRANSPOSE((G246+_xlfn.SEQUENCE(I246-G246+1)-1)&amp;","&amp;H246),
  IF(M246=TRUE,TRANSPOSE(G246&amp;","&amp;(H246+_xlfn.SEQUENCE(J246-H246+1)-1)),
  IF(N246=TRUE,TRANSPOSE((G246+_xlfn.SEQUENCE(I246-G246+1)-1)&amp;","&amp;(H246+_xlfn.SEQUENCE(J246-H246+1)-1)),
  IF(O246=TRUE,TRANSPOSE((G246+_xlfn.SEQUENCE(I246-G246+1)-1)&amp;","&amp;(H246+(-1)*_xlfn.SEQUENCE(H246-J246+1)+1)),
  ""
))))</f>
        <v/>
      </c>
    </row>
    <row r="247" spans="16:25">
      <c r="P247" t="str">
        <f t="shared" si="3"/>
        <v/>
      </c>
      <c r="R247" s="2" t="str" cm="1">
        <f t="array" ref="R247">_xlfn.LET(_xlpm.range, $Y$2:$AR$19,
           _xlpm.value, _xlfn.LET(_xlpm.columns,COLUMNS(_xlpm.range),
                                 _xlpm.row_, ROUNDUP(ROW(A246)/_xlpm.columns, 0),
                                 _xlpm.col_, MOD(ROW(A246)-1, _xlpm.columns)+1,
                                 INDEX(_xlpm.range, _xlpm.row_, _xlpm.col_)),
           IF(ISERROR(_xlpm.value), "", IF(_xlpm.value=0, "", _xlpm.value)))</f>
        <v/>
      </c>
      <c r="Y247" s="2" t="str" cm="1">
        <f t="array" ref="Y247">IF(L247=TRUE,TRANSPOSE((G247+_xlfn.SEQUENCE(I247-G247+1)-1)&amp;","&amp;H247),
  IF(M247=TRUE,TRANSPOSE(G247&amp;","&amp;(H247+_xlfn.SEQUENCE(J247-H247+1)-1)),
  IF(N247=TRUE,TRANSPOSE((G247+_xlfn.SEQUENCE(I247-G247+1)-1)&amp;","&amp;(H247+_xlfn.SEQUENCE(J247-H247+1)-1)),
  IF(O247=TRUE,TRANSPOSE((G247+_xlfn.SEQUENCE(I247-G247+1)-1)&amp;","&amp;(H247+(-1)*_xlfn.SEQUENCE(H247-J247+1)+1)),
  ""
))))</f>
        <v/>
      </c>
    </row>
    <row r="248" spans="16:25">
      <c r="P248" t="str">
        <f t="shared" si="3"/>
        <v/>
      </c>
      <c r="R248" s="2" t="str" cm="1">
        <f t="array" ref="R248">_xlfn.LET(_xlpm.range, $Y$2:$AR$19,
           _xlpm.value, _xlfn.LET(_xlpm.columns,COLUMNS(_xlpm.range),
                                 _xlpm.row_, ROUNDUP(ROW(A247)/_xlpm.columns, 0),
                                 _xlpm.col_, MOD(ROW(A247)-1, _xlpm.columns)+1,
                                 INDEX(_xlpm.range, _xlpm.row_, _xlpm.col_)),
           IF(ISERROR(_xlpm.value), "", IF(_xlpm.value=0, "", _xlpm.value)))</f>
        <v/>
      </c>
      <c r="Y248" s="2" t="str" cm="1">
        <f t="array" ref="Y248">IF(L248=TRUE,TRANSPOSE((G248+_xlfn.SEQUENCE(I248-G248+1)-1)&amp;","&amp;H248),
  IF(M248=TRUE,TRANSPOSE(G248&amp;","&amp;(H248+_xlfn.SEQUENCE(J248-H248+1)-1)),
  IF(N248=TRUE,TRANSPOSE((G248+_xlfn.SEQUENCE(I248-G248+1)-1)&amp;","&amp;(H248+_xlfn.SEQUENCE(J248-H248+1)-1)),
  IF(O248=TRUE,TRANSPOSE((G248+_xlfn.SEQUENCE(I248-G248+1)-1)&amp;","&amp;(H248+(-1)*_xlfn.SEQUENCE(H248-J248+1)+1)),
  ""
))))</f>
        <v/>
      </c>
    </row>
    <row r="249" spans="16:25">
      <c r="P249" t="str">
        <f t="shared" si="3"/>
        <v/>
      </c>
      <c r="R249" s="2" t="str" cm="1">
        <f t="array" ref="R249">_xlfn.LET(_xlpm.range, $Y$2:$AR$19,
           _xlpm.value, _xlfn.LET(_xlpm.columns,COLUMNS(_xlpm.range),
                                 _xlpm.row_, ROUNDUP(ROW(A248)/_xlpm.columns, 0),
                                 _xlpm.col_, MOD(ROW(A248)-1, _xlpm.columns)+1,
                                 INDEX(_xlpm.range, _xlpm.row_, _xlpm.col_)),
           IF(ISERROR(_xlpm.value), "", IF(_xlpm.value=0, "", _xlpm.value)))</f>
        <v/>
      </c>
      <c r="Y249" s="2" t="str" cm="1">
        <f t="array" ref="Y249">IF(L249=TRUE,TRANSPOSE((G249+_xlfn.SEQUENCE(I249-G249+1)-1)&amp;","&amp;H249),
  IF(M249=TRUE,TRANSPOSE(G249&amp;","&amp;(H249+_xlfn.SEQUENCE(J249-H249+1)-1)),
  IF(N249=TRUE,TRANSPOSE((G249+_xlfn.SEQUENCE(I249-G249+1)-1)&amp;","&amp;(H249+_xlfn.SEQUENCE(J249-H249+1)-1)),
  IF(O249=TRUE,TRANSPOSE((G249+_xlfn.SEQUENCE(I249-G249+1)-1)&amp;","&amp;(H249+(-1)*_xlfn.SEQUENCE(H249-J249+1)+1)),
  ""
))))</f>
        <v/>
      </c>
    </row>
    <row r="250" spans="16:25">
      <c r="P250" t="str">
        <f t="shared" si="3"/>
        <v/>
      </c>
      <c r="R250" s="2" t="str" cm="1">
        <f t="array" ref="R250">_xlfn.LET(_xlpm.range, $Y$2:$AR$19,
           _xlpm.value, _xlfn.LET(_xlpm.columns,COLUMNS(_xlpm.range),
                                 _xlpm.row_, ROUNDUP(ROW(A249)/_xlpm.columns, 0),
                                 _xlpm.col_, MOD(ROW(A249)-1, _xlpm.columns)+1,
                                 INDEX(_xlpm.range, _xlpm.row_, _xlpm.col_)),
           IF(ISERROR(_xlpm.value), "", IF(_xlpm.value=0, "", _xlpm.value)))</f>
        <v/>
      </c>
      <c r="Y250" s="2" t="str" cm="1">
        <f t="array" ref="Y250">IF(L250=TRUE,TRANSPOSE((G250+_xlfn.SEQUENCE(I250-G250+1)-1)&amp;","&amp;H250),
  IF(M250=TRUE,TRANSPOSE(G250&amp;","&amp;(H250+_xlfn.SEQUENCE(J250-H250+1)-1)),
  IF(N250=TRUE,TRANSPOSE((G250+_xlfn.SEQUENCE(I250-G250+1)-1)&amp;","&amp;(H250+_xlfn.SEQUENCE(J250-H250+1)-1)),
  IF(O250=TRUE,TRANSPOSE((G250+_xlfn.SEQUENCE(I250-G250+1)-1)&amp;","&amp;(H250+(-1)*_xlfn.SEQUENCE(H250-J250+1)+1)),
  ""
))))</f>
        <v/>
      </c>
    </row>
    <row r="251" spans="16:25">
      <c r="P251" t="str">
        <f t="shared" si="3"/>
        <v/>
      </c>
      <c r="R251" s="2" t="str" cm="1">
        <f t="array" ref="R251">_xlfn.LET(_xlpm.range, $Y$2:$AR$19,
           _xlpm.value, _xlfn.LET(_xlpm.columns,COLUMNS(_xlpm.range),
                                 _xlpm.row_, ROUNDUP(ROW(A250)/_xlpm.columns, 0),
                                 _xlpm.col_, MOD(ROW(A250)-1, _xlpm.columns)+1,
                                 INDEX(_xlpm.range, _xlpm.row_, _xlpm.col_)),
           IF(ISERROR(_xlpm.value), "", IF(_xlpm.value=0, "", _xlpm.value)))</f>
        <v/>
      </c>
      <c r="Y251" s="2" t="str" cm="1">
        <f t="array" ref="Y251">IF(L251=TRUE,TRANSPOSE((G251+_xlfn.SEQUENCE(I251-G251+1)-1)&amp;","&amp;H251),
  IF(M251=TRUE,TRANSPOSE(G251&amp;","&amp;(H251+_xlfn.SEQUENCE(J251-H251+1)-1)),
  IF(N251=TRUE,TRANSPOSE((G251+_xlfn.SEQUENCE(I251-G251+1)-1)&amp;","&amp;(H251+_xlfn.SEQUENCE(J251-H251+1)-1)),
  IF(O251=TRUE,TRANSPOSE((G251+_xlfn.SEQUENCE(I251-G251+1)-1)&amp;","&amp;(H251+(-1)*_xlfn.SEQUENCE(H251-J251+1)+1)),
  ""
))))</f>
        <v/>
      </c>
    </row>
    <row r="252" spans="16:25">
      <c r="P252" t="str">
        <f t="shared" si="3"/>
        <v/>
      </c>
      <c r="R252" s="2" t="str" cm="1">
        <f t="array" ref="R252">_xlfn.LET(_xlpm.range, $Y$2:$AR$19,
           _xlpm.value, _xlfn.LET(_xlpm.columns,COLUMNS(_xlpm.range),
                                 _xlpm.row_, ROUNDUP(ROW(A251)/_xlpm.columns, 0),
                                 _xlpm.col_, MOD(ROW(A251)-1, _xlpm.columns)+1,
                                 INDEX(_xlpm.range, _xlpm.row_, _xlpm.col_)),
           IF(ISERROR(_xlpm.value), "", IF(_xlpm.value=0, "", _xlpm.value)))</f>
        <v/>
      </c>
      <c r="Y252" s="2" t="str" cm="1">
        <f t="array" ref="Y252">IF(L252=TRUE,TRANSPOSE((G252+_xlfn.SEQUENCE(I252-G252+1)-1)&amp;","&amp;H252),
  IF(M252=TRUE,TRANSPOSE(G252&amp;","&amp;(H252+_xlfn.SEQUENCE(J252-H252+1)-1)),
  IF(N252=TRUE,TRANSPOSE((G252+_xlfn.SEQUENCE(I252-G252+1)-1)&amp;","&amp;(H252+_xlfn.SEQUENCE(J252-H252+1)-1)),
  IF(O252=TRUE,TRANSPOSE((G252+_xlfn.SEQUENCE(I252-G252+1)-1)&amp;","&amp;(H252+(-1)*_xlfn.SEQUENCE(H252-J252+1)+1)),
  ""
))))</f>
        <v/>
      </c>
    </row>
    <row r="253" spans="16:25">
      <c r="P253" t="str">
        <f t="shared" si="3"/>
        <v/>
      </c>
      <c r="R253" s="2" t="str" cm="1">
        <f t="array" ref="R253">_xlfn.LET(_xlpm.range, $Y$2:$AR$19,
           _xlpm.value, _xlfn.LET(_xlpm.columns,COLUMNS(_xlpm.range),
                                 _xlpm.row_, ROUNDUP(ROW(A252)/_xlpm.columns, 0),
                                 _xlpm.col_, MOD(ROW(A252)-1, _xlpm.columns)+1,
                                 INDEX(_xlpm.range, _xlpm.row_, _xlpm.col_)),
           IF(ISERROR(_xlpm.value), "", IF(_xlpm.value=0, "", _xlpm.value)))</f>
        <v/>
      </c>
      <c r="Y253" s="2" t="str" cm="1">
        <f t="array" ref="Y253">IF(L253=TRUE,TRANSPOSE((G253+_xlfn.SEQUENCE(I253-G253+1)-1)&amp;","&amp;H253),
  IF(M253=TRUE,TRANSPOSE(G253&amp;","&amp;(H253+_xlfn.SEQUENCE(J253-H253+1)-1)),
  IF(N253=TRUE,TRANSPOSE((G253+_xlfn.SEQUENCE(I253-G253+1)-1)&amp;","&amp;(H253+_xlfn.SEQUENCE(J253-H253+1)-1)),
  IF(O253=TRUE,TRANSPOSE((G253+_xlfn.SEQUENCE(I253-G253+1)-1)&amp;","&amp;(H253+(-1)*_xlfn.SEQUENCE(H253-J253+1)+1)),
  ""
))))</f>
        <v/>
      </c>
    </row>
    <row r="254" spans="16:25">
      <c r="P254" t="str">
        <f t="shared" si="3"/>
        <v/>
      </c>
      <c r="R254" s="2" t="str" cm="1">
        <f t="array" ref="R254">_xlfn.LET(_xlpm.range, $Y$2:$AR$19,
           _xlpm.value, _xlfn.LET(_xlpm.columns,COLUMNS(_xlpm.range),
                                 _xlpm.row_, ROUNDUP(ROW(A253)/_xlpm.columns, 0),
                                 _xlpm.col_, MOD(ROW(A253)-1, _xlpm.columns)+1,
                                 INDEX(_xlpm.range, _xlpm.row_, _xlpm.col_)),
           IF(ISERROR(_xlpm.value), "", IF(_xlpm.value=0, "", _xlpm.value)))</f>
        <v/>
      </c>
      <c r="Y254" s="2" t="str" cm="1">
        <f t="array" ref="Y254">IF(L254=TRUE,TRANSPOSE((G254+_xlfn.SEQUENCE(I254-G254+1)-1)&amp;","&amp;H254),
  IF(M254=TRUE,TRANSPOSE(G254&amp;","&amp;(H254+_xlfn.SEQUENCE(J254-H254+1)-1)),
  IF(N254=TRUE,TRANSPOSE((G254+_xlfn.SEQUENCE(I254-G254+1)-1)&amp;","&amp;(H254+_xlfn.SEQUENCE(J254-H254+1)-1)),
  IF(O254=TRUE,TRANSPOSE((G254+_xlfn.SEQUENCE(I254-G254+1)-1)&amp;","&amp;(H254+(-1)*_xlfn.SEQUENCE(H254-J254+1)+1)),
  ""
))))</f>
        <v/>
      </c>
    </row>
    <row r="255" spans="16:25">
      <c r="P255" t="str">
        <f t="shared" si="3"/>
        <v/>
      </c>
      <c r="R255" s="2" t="str" cm="1">
        <f t="array" ref="R255">_xlfn.LET(_xlpm.range, $Y$2:$AR$19,
           _xlpm.value, _xlfn.LET(_xlpm.columns,COLUMNS(_xlpm.range),
                                 _xlpm.row_, ROUNDUP(ROW(A254)/_xlpm.columns, 0),
                                 _xlpm.col_, MOD(ROW(A254)-1, _xlpm.columns)+1,
                                 INDEX(_xlpm.range, _xlpm.row_, _xlpm.col_)),
           IF(ISERROR(_xlpm.value), "", IF(_xlpm.value=0, "", _xlpm.value)))</f>
        <v/>
      </c>
      <c r="Y255" s="2" t="str" cm="1">
        <f t="array" ref="Y255">IF(L255=TRUE,TRANSPOSE((G255+_xlfn.SEQUENCE(I255-G255+1)-1)&amp;","&amp;H255),
  IF(M255=TRUE,TRANSPOSE(G255&amp;","&amp;(H255+_xlfn.SEQUENCE(J255-H255+1)-1)),
  IF(N255=TRUE,TRANSPOSE((G255+_xlfn.SEQUENCE(I255-G255+1)-1)&amp;","&amp;(H255+_xlfn.SEQUENCE(J255-H255+1)-1)),
  IF(O255=TRUE,TRANSPOSE((G255+_xlfn.SEQUENCE(I255-G255+1)-1)&amp;","&amp;(H255+(-1)*_xlfn.SEQUENCE(H255-J255+1)+1)),
  ""
))))</f>
        <v/>
      </c>
    </row>
    <row r="256" spans="16:25">
      <c r="P256" t="str">
        <f t="shared" si="3"/>
        <v/>
      </c>
      <c r="R256" s="2" t="str" cm="1">
        <f t="array" ref="R256">_xlfn.LET(_xlpm.range, $Y$2:$AR$19,
           _xlpm.value, _xlfn.LET(_xlpm.columns,COLUMNS(_xlpm.range),
                                 _xlpm.row_, ROUNDUP(ROW(A255)/_xlpm.columns, 0),
                                 _xlpm.col_, MOD(ROW(A255)-1, _xlpm.columns)+1,
                                 INDEX(_xlpm.range, _xlpm.row_, _xlpm.col_)),
           IF(ISERROR(_xlpm.value), "", IF(_xlpm.value=0, "", _xlpm.value)))</f>
        <v/>
      </c>
      <c r="Y256" s="2" t="str" cm="1">
        <f t="array" ref="Y256">IF(L256=TRUE,TRANSPOSE((G256+_xlfn.SEQUENCE(I256-G256+1)-1)&amp;","&amp;H256),
  IF(M256=TRUE,TRANSPOSE(G256&amp;","&amp;(H256+_xlfn.SEQUENCE(J256-H256+1)-1)),
  IF(N256=TRUE,TRANSPOSE((G256+_xlfn.SEQUENCE(I256-G256+1)-1)&amp;","&amp;(H256+_xlfn.SEQUENCE(J256-H256+1)-1)),
  IF(O256=TRUE,TRANSPOSE((G256+_xlfn.SEQUENCE(I256-G256+1)-1)&amp;","&amp;(H256+(-1)*_xlfn.SEQUENCE(H256-J256+1)+1)),
  ""
))))</f>
        <v/>
      </c>
    </row>
    <row r="257" spans="16:25">
      <c r="P257" t="str">
        <f t="shared" si="3"/>
        <v/>
      </c>
      <c r="R257" s="2" t="str" cm="1">
        <f t="array" ref="R257">_xlfn.LET(_xlpm.range, $Y$2:$AR$19,
           _xlpm.value, _xlfn.LET(_xlpm.columns,COLUMNS(_xlpm.range),
                                 _xlpm.row_, ROUNDUP(ROW(A256)/_xlpm.columns, 0),
                                 _xlpm.col_, MOD(ROW(A256)-1, _xlpm.columns)+1,
                                 INDEX(_xlpm.range, _xlpm.row_, _xlpm.col_)),
           IF(ISERROR(_xlpm.value), "", IF(_xlpm.value=0, "", _xlpm.value)))</f>
        <v/>
      </c>
      <c r="Y257" s="2" t="str" cm="1">
        <f t="array" ref="Y257">IF(L257=TRUE,TRANSPOSE((G257+_xlfn.SEQUENCE(I257-G257+1)-1)&amp;","&amp;H257),
  IF(M257=TRUE,TRANSPOSE(G257&amp;","&amp;(H257+_xlfn.SEQUENCE(J257-H257+1)-1)),
  IF(N257=TRUE,TRANSPOSE((G257+_xlfn.SEQUENCE(I257-G257+1)-1)&amp;","&amp;(H257+_xlfn.SEQUENCE(J257-H257+1)-1)),
  IF(O257=TRUE,TRANSPOSE((G257+_xlfn.SEQUENCE(I257-G257+1)-1)&amp;","&amp;(H257+(-1)*_xlfn.SEQUENCE(H257-J257+1)+1)),
  ""
))))</f>
        <v/>
      </c>
    </row>
    <row r="258" spans="16:25">
      <c r="P258" t="str">
        <f t="shared" si="3"/>
        <v/>
      </c>
      <c r="R258" s="2" t="str" cm="1">
        <f t="array" ref="R258">_xlfn.LET(_xlpm.range, $Y$2:$AR$19,
           _xlpm.value, _xlfn.LET(_xlpm.columns,COLUMNS(_xlpm.range),
                                 _xlpm.row_, ROUNDUP(ROW(A257)/_xlpm.columns, 0),
                                 _xlpm.col_, MOD(ROW(A257)-1, _xlpm.columns)+1,
                                 INDEX(_xlpm.range, _xlpm.row_, _xlpm.col_)),
           IF(ISERROR(_xlpm.value), "", IF(_xlpm.value=0, "", _xlpm.value)))</f>
        <v/>
      </c>
      <c r="Y258" s="2" t="str" cm="1">
        <f t="array" ref="Y258">IF(L258=TRUE,TRANSPOSE((G258+_xlfn.SEQUENCE(I258-G258+1)-1)&amp;","&amp;H258),
  IF(M258=TRUE,TRANSPOSE(G258&amp;","&amp;(H258+_xlfn.SEQUENCE(J258-H258+1)-1)),
  IF(N258=TRUE,TRANSPOSE((G258+_xlfn.SEQUENCE(I258-G258+1)-1)&amp;","&amp;(H258+_xlfn.SEQUENCE(J258-H258+1)-1)),
  IF(O258=TRUE,TRANSPOSE((G258+_xlfn.SEQUENCE(I258-G258+1)-1)&amp;","&amp;(H258+(-1)*_xlfn.SEQUENCE(H258-J258+1)+1)),
  ""
))))</f>
        <v/>
      </c>
    </row>
    <row r="259" spans="16:25">
      <c r="P259" t="str">
        <f t="shared" ref="P259:P322" si="4">IF(ISBLANK(M259), "", OR(L259:O259))</f>
        <v/>
      </c>
      <c r="R259" s="2" t="str" cm="1">
        <f t="array" ref="R259">_xlfn.LET(_xlpm.range, $Y$2:$AR$19,
           _xlpm.value, _xlfn.LET(_xlpm.columns,COLUMNS(_xlpm.range),
                                 _xlpm.row_, ROUNDUP(ROW(A258)/_xlpm.columns, 0),
                                 _xlpm.col_, MOD(ROW(A258)-1, _xlpm.columns)+1,
                                 INDEX(_xlpm.range, _xlpm.row_, _xlpm.col_)),
           IF(ISERROR(_xlpm.value), "", IF(_xlpm.value=0, "", _xlpm.value)))</f>
        <v/>
      </c>
      <c r="Y259" s="2" t="str" cm="1">
        <f t="array" ref="Y259">IF(L259=TRUE,TRANSPOSE((G259+_xlfn.SEQUENCE(I259-G259+1)-1)&amp;","&amp;H259),
  IF(M259=TRUE,TRANSPOSE(G259&amp;","&amp;(H259+_xlfn.SEQUENCE(J259-H259+1)-1)),
  IF(N259=TRUE,TRANSPOSE((G259+_xlfn.SEQUENCE(I259-G259+1)-1)&amp;","&amp;(H259+_xlfn.SEQUENCE(J259-H259+1)-1)),
  IF(O259=TRUE,TRANSPOSE((G259+_xlfn.SEQUENCE(I259-G259+1)-1)&amp;","&amp;(H259+(-1)*_xlfn.SEQUENCE(H259-J259+1)+1)),
  ""
))))</f>
        <v/>
      </c>
    </row>
    <row r="260" spans="16:25">
      <c r="P260" t="str">
        <f t="shared" si="4"/>
        <v/>
      </c>
      <c r="R260" s="2" t="str" cm="1">
        <f t="array" ref="R260">_xlfn.LET(_xlpm.range, $Y$2:$AR$19,
           _xlpm.value, _xlfn.LET(_xlpm.columns,COLUMNS(_xlpm.range),
                                 _xlpm.row_, ROUNDUP(ROW(A259)/_xlpm.columns, 0),
                                 _xlpm.col_, MOD(ROW(A259)-1, _xlpm.columns)+1,
                                 INDEX(_xlpm.range, _xlpm.row_, _xlpm.col_)),
           IF(ISERROR(_xlpm.value), "", IF(_xlpm.value=0, "", _xlpm.value)))</f>
        <v/>
      </c>
      <c r="Y260" s="2" t="str" cm="1">
        <f t="array" ref="Y260">IF(L260=TRUE,TRANSPOSE((G260+_xlfn.SEQUENCE(I260-G260+1)-1)&amp;","&amp;H260),
  IF(M260=TRUE,TRANSPOSE(G260&amp;","&amp;(H260+_xlfn.SEQUENCE(J260-H260+1)-1)),
  IF(N260=TRUE,TRANSPOSE((G260+_xlfn.SEQUENCE(I260-G260+1)-1)&amp;","&amp;(H260+_xlfn.SEQUENCE(J260-H260+1)-1)),
  IF(O260=TRUE,TRANSPOSE((G260+_xlfn.SEQUENCE(I260-G260+1)-1)&amp;","&amp;(H260+(-1)*_xlfn.SEQUENCE(H260-J260+1)+1)),
  ""
))))</f>
        <v/>
      </c>
    </row>
    <row r="261" spans="16:25">
      <c r="P261" t="str">
        <f t="shared" si="4"/>
        <v/>
      </c>
      <c r="R261" s="2" t="str" cm="1">
        <f t="array" ref="R261">_xlfn.LET(_xlpm.range, $Y$2:$AR$19,
           _xlpm.value, _xlfn.LET(_xlpm.columns,COLUMNS(_xlpm.range),
                                 _xlpm.row_, ROUNDUP(ROW(A260)/_xlpm.columns, 0),
                                 _xlpm.col_, MOD(ROW(A260)-1, _xlpm.columns)+1,
                                 INDEX(_xlpm.range, _xlpm.row_, _xlpm.col_)),
           IF(ISERROR(_xlpm.value), "", IF(_xlpm.value=0, "", _xlpm.value)))</f>
        <v/>
      </c>
      <c r="Y261" s="2" t="str" cm="1">
        <f t="array" ref="Y261">IF(L261=TRUE,TRANSPOSE((G261+_xlfn.SEQUENCE(I261-G261+1)-1)&amp;","&amp;H261),
  IF(M261=TRUE,TRANSPOSE(G261&amp;","&amp;(H261+_xlfn.SEQUENCE(J261-H261+1)-1)),
  IF(N261=TRUE,TRANSPOSE((G261+_xlfn.SEQUENCE(I261-G261+1)-1)&amp;","&amp;(H261+_xlfn.SEQUENCE(J261-H261+1)-1)),
  IF(O261=TRUE,TRANSPOSE((G261+_xlfn.SEQUENCE(I261-G261+1)-1)&amp;","&amp;(H261+(-1)*_xlfn.SEQUENCE(H261-J261+1)+1)),
  ""
))))</f>
        <v/>
      </c>
    </row>
    <row r="262" spans="16:25">
      <c r="P262" t="str">
        <f t="shared" si="4"/>
        <v/>
      </c>
      <c r="R262" s="2" t="str" cm="1">
        <f t="array" ref="R262">_xlfn.LET(_xlpm.range, $Y$2:$AR$19,
           _xlpm.value, _xlfn.LET(_xlpm.columns,COLUMNS(_xlpm.range),
                                 _xlpm.row_, ROUNDUP(ROW(A261)/_xlpm.columns, 0),
                                 _xlpm.col_, MOD(ROW(A261)-1, _xlpm.columns)+1,
                                 INDEX(_xlpm.range, _xlpm.row_, _xlpm.col_)),
           IF(ISERROR(_xlpm.value), "", IF(_xlpm.value=0, "", _xlpm.value)))</f>
        <v/>
      </c>
      <c r="Y262" s="2" t="str" cm="1">
        <f t="array" ref="Y262">IF(L262=TRUE,TRANSPOSE((G262+_xlfn.SEQUENCE(I262-G262+1)-1)&amp;","&amp;H262),
  IF(M262=TRUE,TRANSPOSE(G262&amp;","&amp;(H262+_xlfn.SEQUENCE(J262-H262+1)-1)),
  IF(N262=TRUE,TRANSPOSE((G262+_xlfn.SEQUENCE(I262-G262+1)-1)&amp;","&amp;(H262+_xlfn.SEQUENCE(J262-H262+1)-1)),
  IF(O262=TRUE,TRANSPOSE((G262+_xlfn.SEQUENCE(I262-G262+1)-1)&amp;","&amp;(H262+(-1)*_xlfn.SEQUENCE(H262-J262+1)+1)),
  ""
))))</f>
        <v/>
      </c>
    </row>
    <row r="263" spans="16:25">
      <c r="P263" t="str">
        <f t="shared" si="4"/>
        <v/>
      </c>
      <c r="R263" s="2" t="str" cm="1">
        <f t="array" ref="R263">_xlfn.LET(_xlpm.range, $Y$2:$AR$19,
           _xlpm.value, _xlfn.LET(_xlpm.columns,COLUMNS(_xlpm.range),
                                 _xlpm.row_, ROUNDUP(ROW(A262)/_xlpm.columns, 0),
                                 _xlpm.col_, MOD(ROW(A262)-1, _xlpm.columns)+1,
                                 INDEX(_xlpm.range, _xlpm.row_, _xlpm.col_)),
           IF(ISERROR(_xlpm.value), "", IF(_xlpm.value=0, "", _xlpm.value)))</f>
        <v/>
      </c>
      <c r="Y263" s="2" t="str" cm="1">
        <f t="array" ref="Y263">IF(L263=TRUE,TRANSPOSE((G263+_xlfn.SEQUENCE(I263-G263+1)-1)&amp;","&amp;H263),
  IF(M263=TRUE,TRANSPOSE(G263&amp;","&amp;(H263+_xlfn.SEQUENCE(J263-H263+1)-1)),
  IF(N263=TRUE,TRANSPOSE((G263+_xlfn.SEQUENCE(I263-G263+1)-1)&amp;","&amp;(H263+_xlfn.SEQUENCE(J263-H263+1)-1)),
  IF(O263=TRUE,TRANSPOSE((G263+_xlfn.SEQUENCE(I263-G263+1)-1)&amp;","&amp;(H263+(-1)*_xlfn.SEQUENCE(H263-J263+1)+1)),
  ""
))))</f>
        <v/>
      </c>
    </row>
    <row r="264" spans="16:25">
      <c r="P264" t="str">
        <f t="shared" si="4"/>
        <v/>
      </c>
      <c r="R264" s="2" t="str" cm="1">
        <f t="array" ref="R264">_xlfn.LET(_xlpm.range, $Y$2:$AR$19,
           _xlpm.value, _xlfn.LET(_xlpm.columns,COLUMNS(_xlpm.range),
                                 _xlpm.row_, ROUNDUP(ROW(A263)/_xlpm.columns, 0),
                                 _xlpm.col_, MOD(ROW(A263)-1, _xlpm.columns)+1,
                                 INDEX(_xlpm.range, _xlpm.row_, _xlpm.col_)),
           IF(ISERROR(_xlpm.value), "", IF(_xlpm.value=0, "", _xlpm.value)))</f>
        <v/>
      </c>
      <c r="Y264" s="2" t="str" cm="1">
        <f t="array" ref="Y264">IF(L264=TRUE,TRANSPOSE((G264+_xlfn.SEQUENCE(I264-G264+1)-1)&amp;","&amp;H264),
  IF(M264=TRUE,TRANSPOSE(G264&amp;","&amp;(H264+_xlfn.SEQUENCE(J264-H264+1)-1)),
  IF(N264=TRUE,TRANSPOSE((G264+_xlfn.SEQUENCE(I264-G264+1)-1)&amp;","&amp;(H264+_xlfn.SEQUENCE(J264-H264+1)-1)),
  IF(O264=TRUE,TRANSPOSE((G264+_xlfn.SEQUENCE(I264-G264+1)-1)&amp;","&amp;(H264+(-1)*_xlfn.SEQUENCE(H264-J264+1)+1)),
  ""
))))</f>
        <v/>
      </c>
    </row>
    <row r="265" spans="16:25">
      <c r="P265" t="str">
        <f t="shared" si="4"/>
        <v/>
      </c>
      <c r="R265" s="2" t="str" cm="1">
        <f t="array" ref="R265">_xlfn.LET(_xlpm.range, $Y$2:$AR$19,
           _xlpm.value, _xlfn.LET(_xlpm.columns,COLUMNS(_xlpm.range),
                                 _xlpm.row_, ROUNDUP(ROW(A264)/_xlpm.columns, 0),
                                 _xlpm.col_, MOD(ROW(A264)-1, _xlpm.columns)+1,
                                 INDEX(_xlpm.range, _xlpm.row_, _xlpm.col_)),
           IF(ISERROR(_xlpm.value), "", IF(_xlpm.value=0, "", _xlpm.value)))</f>
        <v/>
      </c>
      <c r="Y265" s="2" t="str" cm="1">
        <f t="array" ref="Y265">IF(L265=TRUE,TRANSPOSE((G265+_xlfn.SEQUENCE(I265-G265+1)-1)&amp;","&amp;H265),
  IF(M265=TRUE,TRANSPOSE(G265&amp;","&amp;(H265+_xlfn.SEQUENCE(J265-H265+1)-1)),
  IF(N265=TRUE,TRANSPOSE((G265+_xlfn.SEQUENCE(I265-G265+1)-1)&amp;","&amp;(H265+_xlfn.SEQUENCE(J265-H265+1)-1)),
  IF(O265=TRUE,TRANSPOSE((G265+_xlfn.SEQUENCE(I265-G265+1)-1)&amp;","&amp;(H265+(-1)*_xlfn.SEQUENCE(H265-J265+1)+1)),
  ""
))))</f>
        <v/>
      </c>
    </row>
    <row r="266" spans="16:25">
      <c r="P266" t="str">
        <f t="shared" si="4"/>
        <v/>
      </c>
      <c r="R266" s="2" t="str" cm="1">
        <f t="array" ref="R266">_xlfn.LET(_xlpm.range, $Y$2:$AR$19,
           _xlpm.value, _xlfn.LET(_xlpm.columns,COLUMNS(_xlpm.range),
                                 _xlpm.row_, ROUNDUP(ROW(A265)/_xlpm.columns, 0),
                                 _xlpm.col_, MOD(ROW(A265)-1, _xlpm.columns)+1,
                                 INDEX(_xlpm.range, _xlpm.row_, _xlpm.col_)),
           IF(ISERROR(_xlpm.value), "", IF(_xlpm.value=0, "", _xlpm.value)))</f>
        <v/>
      </c>
      <c r="Y266" s="2" t="str" cm="1">
        <f t="array" ref="Y266">IF(L266=TRUE,TRANSPOSE((G266+_xlfn.SEQUENCE(I266-G266+1)-1)&amp;","&amp;H266),
  IF(M266=TRUE,TRANSPOSE(G266&amp;","&amp;(H266+_xlfn.SEQUENCE(J266-H266+1)-1)),
  IF(N266=TRUE,TRANSPOSE((G266+_xlfn.SEQUENCE(I266-G266+1)-1)&amp;","&amp;(H266+_xlfn.SEQUENCE(J266-H266+1)-1)),
  IF(O266=TRUE,TRANSPOSE((G266+_xlfn.SEQUENCE(I266-G266+1)-1)&amp;","&amp;(H266+(-1)*_xlfn.SEQUENCE(H266-J266+1)+1)),
  ""
))))</f>
        <v/>
      </c>
    </row>
    <row r="267" spans="16:25">
      <c r="P267" t="str">
        <f t="shared" si="4"/>
        <v/>
      </c>
      <c r="R267" s="2" t="str" cm="1">
        <f t="array" ref="R267">_xlfn.LET(_xlpm.range, $Y$2:$AR$19,
           _xlpm.value, _xlfn.LET(_xlpm.columns,COLUMNS(_xlpm.range),
                                 _xlpm.row_, ROUNDUP(ROW(A266)/_xlpm.columns, 0),
                                 _xlpm.col_, MOD(ROW(A266)-1, _xlpm.columns)+1,
                                 INDEX(_xlpm.range, _xlpm.row_, _xlpm.col_)),
           IF(ISERROR(_xlpm.value), "", IF(_xlpm.value=0, "", _xlpm.value)))</f>
        <v/>
      </c>
      <c r="Y267" s="2" t="str" cm="1">
        <f t="array" ref="Y267">IF(L267=TRUE,TRANSPOSE((G267+_xlfn.SEQUENCE(I267-G267+1)-1)&amp;","&amp;H267),
  IF(M267=TRUE,TRANSPOSE(G267&amp;","&amp;(H267+_xlfn.SEQUENCE(J267-H267+1)-1)),
  IF(N267=TRUE,TRANSPOSE((G267+_xlfn.SEQUENCE(I267-G267+1)-1)&amp;","&amp;(H267+_xlfn.SEQUENCE(J267-H267+1)-1)),
  IF(O267=TRUE,TRANSPOSE((G267+_xlfn.SEQUENCE(I267-G267+1)-1)&amp;","&amp;(H267+(-1)*_xlfn.SEQUENCE(H267-J267+1)+1)),
  ""
))))</f>
        <v/>
      </c>
    </row>
    <row r="268" spans="16:25">
      <c r="P268" t="str">
        <f t="shared" si="4"/>
        <v/>
      </c>
      <c r="R268" s="2" t="str" cm="1">
        <f t="array" ref="R268">_xlfn.LET(_xlpm.range, $Y$2:$AR$19,
           _xlpm.value, _xlfn.LET(_xlpm.columns,COLUMNS(_xlpm.range),
                                 _xlpm.row_, ROUNDUP(ROW(A267)/_xlpm.columns, 0),
                                 _xlpm.col_, MOD(ROW(A267)-1, _xlpm.columns)+1,
                                 INDEX(_xlpm.range, _xlpm.row_, _xlpm.col_)),
           IF(ISERROR(_xlpm.value), "", IF(_xlpm.value=0, "", _xlpm.value)))</f>
        <v/>
      </c>
      <c r="Y268" s="2" t="str" cm="1">
        <f t="array" ref="Y268">IF(L268=TRUE,TRANSPOSE((G268+_xlfn.SEQUENCE(I268-G268+1)-1)&amp;","&amp;H268),
  IF(M268=TRUE,TRANSPOSE(G268&amp;","&amp;(H268+_xlfn.SEQUENCE(J268-H268+1)-1)),
  IF(N268=TRUE,TRANSPOSE((G268+_xlfn.SEQUENCE(I268-G268+1)-1)&amp;","&amp;(H268+_xlfn.SEQUENCE(J268-H268+1)-1)),
  IF(O268=TRUE,TRANSPOSE((G268+_xlfn.SEQUENCE(I268-G268+1)-1)&amp;","&amp;(H268+(-1)*_xlfn.SEQUENCE(H268-J268+1)+1)),
  ""
))))</f>
        <v/>
      </c>
    </row>
    <row r="269" spans="16:25">
      <c r="P269" t="str">
        <f t="shared" si="4"/>
        <v/>
      </c>
      <c r="R269" s="2" t="str" cm="1">
        <f t="array" ref="R269">_xlfn.LET(_xlpm.range, $Y$2:$AR$19,
           _xlpm.value, _xlfn.LET(_xlpm.columns,COLUMNS(_xlpm.range),
                                 _xlpm.row_, ROUNDUP(ROW(A268)/_xlpm.columns, 0),
                                 _xlpm.col_, MOD(ROW(A268)-1, _xlpm.columns)+1,
                                 INDEX(_xlpm.range, _xlpm.row_, _xlpm.col_)),
           IF(ISERROR(_xlpm.value), "", IF(_xlpm.value=0, "", _xlpm.value)))</f>
        <v/>
      </c>
      <c r="Y269" s="2" t="str" cm="1">
        <f t="array" ref="Y269">IF(L269=TRUE,TRANSPOSE((G269+_xlfn.SEQUENCE(I269-G269+1)-1)&amp;","&amp;H269),
  IF(M269=TRUE,TRANSPOSE(G269&amp;","&amp;(H269+_xlfn.SEQUENCE(J269-H269+1)-1)),
  IF(N269=TRUE,TRANSPOSE((G269+_xlfn.SEQUENCE(I269-G269+1)-1)&amp;","&amp;(H269+_xlfn.SEQUENCE(J269-H269+1)-1)),
  IF(O269=TRUE,TRANSPOSE((G269+_xlfn.SEQUENCE(I269-G269+1)-1)&amp;","&amp;(H269+(-1)*_xlfn.SEQUENCE(H269-J269+1)+1)),
  ""
))))</f>
        <v/>
      </c>
    </row>
    <row r="270" spans="16:25">
      <c r="P270" t="str">
        <f t="shared" si="4"/>
        <v/>
      </c>
      <c r="R270" s="2" t="str" cm="1">
        <f t="array" ref="R270">_xlfn.LET(_xlpm.range, $Y$2:$AR$19,
           _xlpm.value, _xlfn.LET(_xlpm.columns,COLUMNS(_xlpm.range),
                                 _xlpm.row_, ROUNDUP(ROW(A269)/_xlpm.columns, 0),
                                 _xlpm.col_, MOD(ROW(A269)-1, _xlpm.columns)+1,
                                 INDEX(_xlpm.range, _xlpm.row_, _xlpm.col_)),
           IF(ISERROR(_xlpm.value), "", IF(_xlpm.value=0, "", _xlpm.value)))</f>
        <v/>
      </c>
      <c r="Y270" s="2" t="str" cm="1">
        <f t="array" ref="Y270">IF(L270=TRUE,TRANSPOSE((G270+_xlfn.SEQUENCE(I270-G270+1)-1)&amp;","&amp;H270),
  IF(M270=TRUE,TRANSPOSE(G270&amp;","&amp;(H270+_xlfn.SEQUENCE(J270-H270+1)-1)),
  IF(N270=TRUE,TRANSPOSE((G270+_xlfn.SEQUENCE(I270-G270+1)-1)&amp;","&amp;(H270+_xlfn.SEQUENCE(J270-H270+1)-1)),
  IF(O270=TRUE,TRANSPOSE((G270+_xlfn.SEQUENCE(I270-G270+1)-1)&amp;","&amp;(H270+(-1)*_xlfn.SEQUENCE(H270-J270+1)+1)),
  ""
))))</f>
        <v/>
      </c>
    </row>
    <row r="271" spans="16:25">
      <c r="P271" t="str">
        <f t="shared" si="4"/>
        <v/>
      </c>
      <c r="R271" s="2" t="str" cm="1">
        <f t="array" ref="R271">_xlfn.LET(_xlpm.range, $Y$2:$AR$19,
           _xlpm.value, _xlfn.LET(_xlpm.columns,COLUMNS(_xlpm.range),
                                 _xlpm.row_, ROUNDUP(ROW(A270)/_xlpm.columns, 0),
                                 _xlpm.col_, MOD(ROW(A270)-1, _xlpm.columns)+1,
                                 INDEX(_xlpm.range, _xlpm.row_, _xlpm.col_)),
           IF(ISERROR(_xlpm.value), "", IF(_xlpm.value=0, "", _xlpm.value)))</f>
        <v/>
      </c>
      <c r="Y271" s="2" t="str" cm="1">
        <f t="array" ref="Y271">IF(L271=TRUE,TRANSPOSE((G271+_xlfn.SEQUENCE(I271-G271+1)-1)&amp;","&amp;H271),
  IF(M271=TRUE,TRANSPOSE(G271&amp;","&amp;(H271+_xlfn.SEQUENCE(J271-H271+1)-1)),
  IF(N271=TRUE,TRANSPOSE((G271+_xlfn.SEQUENCE(I271-G271+1)-1)&amp;","&amp;(H271+_xlfn.SEQUENCE(J271-H271+1)-1)),
  IF(O271=TRUE,TRANSPOSE((G271+_xlfn.SEQUENCE(I271-G271+1)-1)&amp;","&amp;(H271+(-1)*_xlfn.SEQUENCE(H271-J271+1)+1)),
  ""
))))</f>
        <v/>
      </c>
    </row>
    <row r="272" spans="16:25">
      <c r="P272" t="str">
        <f t="shared" si="4"/>
        <v/>
      </c>
      <c r="R272" s="2" t="str" cm="1">
        <f t="array" ref="R272">_xlfn.LET(_xlpm.range, $Y$2:$AR$19,
           _xlpm.value, _xlfn.LET(_xlpm.columns,COLUMNS(_xlpm.range),
                                 _xlpm.row_, ROUNDUP(ROW(A271)/_xlpm.columns, 0),
                                 _xlpm.col_, MOD(ROW(A271)-1, _xlpm.columns)+1,
                                 INDEX(_xlpm.range, _xlpm.row_, _xlpm.col_)),
           IF(ISERROR(_xlpm.value), "", IF(_xlpm.value=0, "", _xlpm.value)))</f>
        <v/>
      </c>
      <c r="Y272" s="2" t="str" cm="1">
        <f t="array" ref="Y272">IF(L272=TRUE,TRANSPOSE((G272+_xlfn.SEQUENCE(I272-G272+1)-1)&amp;","&amp;H272),
  IF(M272=TRUE,TRANSPOSE(G272&amp;","&amp;(H272+_xlfn.SEQUENCE(J272-H272+1)-1)),
  IF(N272=TRUE,TRANSPOSE((G272+_xlfn.SEQUENCE(I272-G272+1)-1)&amp;","&amp;(H272+_xlfn.SEQUENCE(J272-H272+1)-1)),
  IF(O272=TRUE,TRANSPOSE((G272+_xlfn.SEQUENCE(I272-G272+1)-1)&amp;","&amp;(H272+(-1)*_xlfn.SEQUENCE(H272-J272+1)+1)),
  ""
))))</f>
        <v/>
      </c>
    </row>
    <row r="273" spans="16:25">
      <c r="P273" t="str">
        <f t="shared" si="4"/>
        <v/>
      </c>
      <c r="R273" s="2" t="str" cm="1">
        <f t="array" ref="R273">_xlfn.LET(_xlpm.range, $Y$2:$AR$19,
           _xlpm.value, _xlfn.LET(_xlpm.columns,COLUMNS(_xlpm.range),
                                 _xlpm.row_, ROUNDUP(ROW(A272)/_xlpm.columns, 0),
                                 _xlpm.col_, MOD(ROW(A272)-1, _xlpm.columns)+1,
                                 INDEX(_xlpm.range, _xlpm.row_, _xlpm.col_)),
           IF(ISERROR(_xlpm.value), "", IF(_xlpm.value=0, "", _xlpm.value)))</f>
        <v/>
      </c>
      <c r="Y273" s="2" t="str" cm="1">
        <f t="array" ref="Y273">IF(L273=TRUE,TRANSPOSE((G273+_xlfn.SEQUENCE(I273-G273+1)-1)&amp;","&amp;H273),
  IF(M273=TRUE,TRANSPOSE(G273&amp;","&amp;(H273+_xlfn.SEQUENCE(J273-H273+1)-1)),
  IF(N273=TRUE,TRANSPOSE((G273+_xlfn.SEQUENCE(I273-G273+1)-1)&amp;","&amp;(H273+_xlfn.SEQUENCE(J273-H273+1)-1)),
  IF(O273=TRUE,TRANSPOSE((G273+_xlfn.SEQUENCE(I273-G273+1)-1)&amp;","&amp;(H273+(-1)*_xlfn.SEQUENCE(H273-J273+1)+1)),
  ""
))))</f>
        <v/>
      </c>
    </row>
    <row r="274" spans="16:25">
      <c r="P274" t="str">
        <f t="shared" si="4"/>
        <v/>
      </c>
      <c r="R274" s="2" t="str" cm="1">
        <f t="array" ref="R274">_xlfn.LET(_xlpm.range, $Y$2:$AR$19,
           _xlpm.value, _xlfn.LET(_xlpm.columns,COLUMNS(_xlpm.range),
                                 _xlpm.row_, ROUNDUP(ROW(A273)/_xlpm.columns, 0),
                                 _xlpm.col_, MOD(ROW(A273)-1, _xlpm.columns)+1,
                                 INDEX(_xlpm.range, _xlpm.row_, _xlpm.col_)),
           IF(ISERROR(_xlpm.value), "", IF(_xlpm.value=0, "", _xlpm.value)))</f>
        <v/>
      </c>
      <c r="Y274" s="2" t="str" cm="1">
        <f t="array" ref="Y274">IF(L274=TRUE,TRANSPOSE((G274+_xlfn.SEQUENCE(I274-G274+1)-1)&amp;","&amp;H274),
  IF(M274=TRUE,TRANSPOSE(G274&amp;","&amp;(H274+_xlfn.SEQUENCE(J274-H274+1)-1)),
  IF(N274=TRUE,TRANSPOSE((G274+_xlfn.SEQUENCE(I274-G274+1)-1)&amp;","&amp;(H274+_xlfn.SEQUENCE(J274-H274+1)-1)),
  IF(O274=TRUE,TRANSPOSE((G274+_xlfn.SEQUENCE(I274-G274+1)-1)&amp;","&amp;(H274+(-1)*_xlfn.SEQUENCE(H274-J274+1)+1)),
  ""
))))</f>
        <v/>
      </c>
    </row>
    <row r="275" spans="16:25">
      <c r="P275" t="str">
        <f t="shared" si="4"/>
        <v/>
      </c>
      <c r="R275" s="2" t="str" cm="1">
        <f t="array" ref="R275">_xlfn.LET(_xlpm.range, $Y$2:$AR$19,
           _xlpm.value, _xlfn.LET(_xlpm.columns,COLUMNS(_xlpm.range),
                                 _xlpm.row_, ROUNDUP(ROW(A274)/_xlpm.columns, 0),
                                 _xlpm.col_, MOD(ROW(A274)-1, _xlpm.columns)+1,
                                 INDEX(_xlpm.range, _xlpm.row_, _xlpm.col_)),
           IF(ISERROR(_xlpm.value), "", IF(_xlpm.value=0, "", _xlpm.value)))</f>
        <v/>
      </c>
      <c r="Y275" s="2" t="str" cm="1">
        <f t="array" ref="Y275">IF(L275=TRUE,TRANSPOSE((G275+_xlfn.SEQUENCE(I275-G275+1)-1)&amp;","&amp;H275),
  IF(M275=TRUE,TRANSPOSE(G275&amp;","&amp;(H275+_xlfn.SEQUENCE(J275-H275+1)-1)),
  IF(N275=TRUE,TRANSPOSE((G275+_xlfn.SEQUENCE(I275-G275+1)-1)&amp;","&amp;(H275+_xlfn.SEQUENCE(J275-H275+1)-1)),
  IF(O275=TRUE,TRANSPOSE((G275+_xlfn.SEQUENCE(I275-G275+1)-1)&amp;","&amp;(H275+(-1)*_xlfn.SEQUENCE(H275-J275+1)+1)),
  ""
))))</f>
        <v/>
      </c>
    </row>
    <row r="276" spans="16:25">
      <c r="P276" t="str">
        <f t="shared" si="4"/>
        <v/>
      </c>
      <c r="R276" s="2" t="str" cm="1">
        <f t="array" ref="R276">_xlfn.LET(_xlpm.range, $Y$2:$AR$19,
           _xlpm.value, _xlfn.LET(_xlpm.columns,COLUMNS(_xlpm.range),
                                 _xlpm.row_, ROUNDUP(ROW(A275)/_xlpm.columns, 0),
                                 _xlpm.col_, MOD(ROW(A275)-1, _xlpm.columns)+1,
                                 INDEX(_xlpm.range, _xlpm.row_, _xlpm.col_)),
           IF(ISERROR(_xlpm.value), "", IF(_xlpm.value=0, "", _xlpm.value)))</f>
        <v/>
      </c>
      <c r="Y276" s="2" t="str" cm="1">
        <f t="array" ref="Y276">IF(L276=TRUE,TRANSPOSE((G276+_xlfn.SEQUENCE(I276-G276+1)-1)&amp;","&amp;H276),
  IF(M276=TRUE,TRANSPOSE(G276&amp;","&amp;(H276+_xlfn.SEQUENCE(J276-H276+1)-1)),
  IF(N276=TRUE,TRANSPOSE((G276+_xlfn.SEQUENCE(I276-G276+1)-1)&amp;","&amp;(H276+_xlfn.SEQUENCE(J276-H276+1)-1)),
  IF(O276=TRUE,TRANSPOSE((G276+_xlfn.SEQUENCE(I276-G276+1)-1)&amp;","&amp;(H276+(-1)*_xlfn.SEQUENCE(H276-J276+1)+1)),
  ""
))))</f>
        <v/>
      </c>
    </row>
    <row r="277" spans="16:25">
      <c r="P277" t="str">
        <f t="shared" si="4"/>
        <v/>
      </c>
      <c r="R277" s="2" t="str" cm="1">
        <f t="array" ref="R277">_xlfn.LET(_xlpm.range, $Y$2:$AR$19,
           _xlpm.value, _xlfn.LET(_xlpm.columns,COLUMNS(_xlpm.range),
                                 _xlpm.row_, ROUNDUP(ROW(A276)/_xlpm.columns, 0),
                                 _xlpm.col_, MOD(ROW(A276)-1, _xlpm.columns)+1,
                                 INDEX(_xlpm.range, _xlpm.row_, _xlpm.col_)),
           IF(ISERROR(_xlpm.value), "", IF(_xlpm.value=0, "", _xlpm.value)))</f>
        <v/>
      </c>
      <c r="Y277" s="2" t="str" cm="1">
        <f t="array" ref="Y277">IF(L277=TRUE,TRANSPOSE((G277+_xlfn.SEQUENCE(I277-G277+1)-1)&amp;","&amp;H277),
  IF(M277=TRUE,TRANSPOSE(G277&amp;","&amp;(H277+_xlfn.SEQUENCE(J277-H277+1)-1)),
  IF(N277=TRUE,TRANSPOSE((G277+_xlfn.SEQUENCE(I277-G277+1)-1)&amp;","&amp;(H277+_xlfn.SEQUENCE(J277-H277+1)-1)),
  IF(O277=TRUE,TRANSPOSE((G277+_xlfn.SEQUENCE(I277-G277+1)-1)&amp;","&amp;(H277+(-1)*_xlfn.SEQUENCE(H277-J277+1)+1)),
  ""
))))</f>
        <v/>
      </c>
    </row>
    <row r="278" spans="16:25">
      <c r="P278" t="str">
        <f t="shared" si="4"/>
        <v/>
      </c>
      <c r="R278" s="2" t="str" cm="1">
        <f t="array" ref="R278">_xlfn.LET(_xlpm.range, $Y$2:$AR$19,
           _xlpm.value, _xlfn.LET(_xlpm.columns,COLUMNS(_xlpm.range),
                                 _xlpm.row_, ROUNDUP(ROW(A277)/_xlpm.columns, 0),
                                 _xlpm.col_, MOD(ROW(A277)-1, _xlpm.columns)+1,
                                 INDEX(_xlpm.range, _xlpm.row_, _xlpm.col_)),
           IF(ISERROR(_xlpm.value), "", IF(_xlpm.value=0, "", _xlpm.value)))</f>
        <v/>
      </c>
      <c r="Y278" s="2" t="str" cm="1">
        <f t="array" ref="Y278">IF(L278=TRUE,TRANSPOSE((G278+_xlfn.SEQUENCE(I278-G278+1)-1)&amp;","&amp;H278),
  IF(M278=TRUE,TRANSPOSE(G278&amp;","&amp;(H278+_xlfn.SEQUENCE(J278-H278+1)-1)),
  IF(N278=TRUE,TRANSPOSE((G278+_xlfn.SEQUENCE(I278-G278+1)-1)&amp;","&amp;(H278+_xlfn.SEQUENCE(J278-H278+1)-1)),
  IF(O278=TRUE,TRANSPOSE((G278+_xlfn.SEQUENCE(I278-G278+1)-1)&amp;","&amp;(H278+(-1)*_xlfn.SEQUENCE(H278-J278+1)+1)),
  ""
))))</f>
        <v/>
      </c>
    </row>
    <row r="279" spans="16:25">
      <c r="P279" t="str">
        <f t="shared" si="4"/>
        <v/>
      </c>
      <c r="R279" s="2" t="str" cm="1">
        <f t="array" ref="R279">_xlfn.LET(_xlpm.range, $Y$2:$AR$19,
           _xlpm.value, _xlfn.LET(_xlpm.columns,COLUMNS(_xlpm.range),
                                 _xlpm.row_, ROUNDUP(ROW(A278)/_xlpm.columns, 0),
                                 _xlpm.col_, MOD(ROW(A278)-1, _xlpm.columns)+1,
                                 INDEX(_xlpm.range, _xlpm.row_, _xlpm.col_)),
           IF(ISERROR(_xlpm.value), "", IF(_xlpm.value=0, "", _xlpm.value)))</f>
        <v/>
      </c>
      <c r="Y279" s="2" t="str" cm="1">
        <f t="array" ref="Y279">IF(L279=TRUE,TRANSPOSE((G279+_xlfn.SEQUENCE(I279-G279+1)-1)&amp;","&amp;H279),
  IF(M279=TRUE,TRANSPOSE(G279&amp;","&amp;(H279+_xlfn.SEQUENCE(J279-H279+1)-1)),
  IF(N279=TRUE,TRANSPOSE((G279+_xlfn.SEQUENCE(I279-G279+1)-1)&amp;","&amp;(H279+_xlfn.SEQUENCE(J279-H279+1)-1)),
  IF(O279=TRUE,TRANSPOSE((G279+_xlfn.SEQUENCE(I279-G279+1)-1)&amp;","&amp;(H279+(-1)*_xlfn.SEQUENCE(H279-J279+1)+1)),
  ""
))))</f>
        <v/>
      </c>
    </row>
    <row r="280" spans="16:25">
      <c r="P280" t="str">
        <f t="shared" si="4"/>
        <v/>
      </c>
      <c r="R280" s="2" t="str" cm="1">
        <f t="array" ref="R280">_xlfn.LET(_xlpm.range, $Y$2:$AR$19,
           _xlpm.value, _xlfn.LET(_xlpm.columns,COLUMNS(_xlpm.range),
                                 _xlpm.row_, ROUNDUP(ROW(A279)/_xlpm.columns, 0),
                                 _xlpm.col_, MOD(ROW(A279)-1, _xlpm.columns)+1,
                                 INDEX(_xlpm.range, _xlpm.row_, _xlpm.col_)),
           IF(ISERROR(_xlpm.value), "", IF(_xlpm.value=0, "", _xlpm.value)))</f>
        <v/>
      </c>
      <c r="Y280" s="2" t="str" cm="1">
        <f t="array" ref="Y280">IF(L280=TRUE,TRANSPOSE((G280+_xlfn.SEQUENCE(I280-G280+1)-1)&amp;","&amp;H280),
  IF(M280=TRUE,TRANSPOSE(G280&amp;","&amp;(H280+_xlfn.SEQUENCE(J280-H280+1)-1)),
  IF(N280=TRUE,TRANSPOSE((G280+_xlfn.SEQUENCE(I280-G280+1)-1)&amp;","&amp;(H280+_xlfn.SEQUENCE(J280-H280+1)-1)),
  IF(O280=TRUE,TRANSPOSE((G280+_xlfn.SEQUENCE(I280-G280+1)-1)&amp;","&amp;(H280+(-1)*_xlfn.SEQUENCE(H280-J280+1)+1)),
  ""
))))</f>
        <v/>
      </c>
    </row>
    <row r="281" spans="16:25">
      <c r="P281" t="str">
        <f t="shared" si="4"/>
        <v/>
      </c>
      <c r="R281" s="2" t="str" cm="1">
        <f t="array" ref="R281">_xlfn.LET(_xlpm.range, $Y$2:$AR$19,
           _xlpm.value, _xlfn.LET(_xlpm.columns,COLUMNS(_xlpm.range),
                                 _xlpm.row_, ROUNDUP(ROW(A280)/_xlpm.columns, 0),
                                 _xlpm.col_, MOD(ROW(A280)-1, _xlpm.columns)+1,
                                 INDEX(_xlpm.range, _xlpm.row_, _xlpm.col_)),
           IF(ISERROR(_xlpm.value), "", IF(_xlpm.value=0, "", _xlpm.value)))</f>
        <v/>
      </c>
      <c r="Y281" s="2" t="str" cm="1">
        <f t="array" ref="Y281">IF(L281=TRUE,TRANSPOSE((G281+_xlfn.SEQUENCE(I281-G281+1)-1)&amp;","&amp;H281),
  IF(M281=TRUE,TRANSPOSE(G281&amp;","&amp;(H281+_xlfn.SEQUENCE(J281-H281+1)-1)),
  IF(N281=TRUE,TRANSPOSE((G281+_xlfn.SEQUENCE(I281-G281+1)-1)&amp;","&amp;(H281+_xlfn.SEQUENCE(J281-H281+1)-1)),
  IF(O281=TRUE,TRANSPOSE((G281+_xlfn.SEQUENCE(I281-G281+1)-1)&amp;","&amp;(H281+(-1)*_xlfn.SEQUENCE(H281-J281+1)+1)),
  ""
))))</f>
        <v/>
      </c>
    </row>
    <row r="282" spans="16:25">
      <c r="P282" t="str">
        <f t="shared" si="4"/>
        <v/>
      </c>
      <c r="R282" s="2" t="str" cm="1">
        <f t="array" ref="R282">_xlfn.LET(_xlpm.range, $Y$2:$AR$19,
           _xlpm.value, _xlfn.LET(_xlpm.columns,COLUMNS(_xlpm.range),
                                 _xlpm.row_, ROUNDUP(ROW(A281)/_xlpm.columns, 0),
                                 _xlpm.col_, MOD(ROW(A281)-1, _xlpm.columns)+1,
                                 INDEX(_xlpm.range, _xlpm.row_, _xlpm.col_)),
           IF(ISERROR(_xlpm.value), "", IF(_xlpm.value=0, "", _xlpm.value)))</f>
        <v/>
      </c>
      <c r="Y282" s="2" t="str" cm="1">
        <f t="array" ref="Y282">IF(L282=TRUE,TRANSPOSE((G282+_xlfn.SEQUENCE(I282-G282+1)-1)&amp;","&amp;H282),
  IF(M282=TRUE,TRANSPOSE(G282&amp;","&amp;(H282+_xlfn.SEQUENCE(J282-H282+1)-1)),
  IF(N282=TRUE,TRANSPOSE((G282+_xlfn.SEQUENCE(I282-G282+1)-1)&amp;","&amp;(H282+_xlfn.SEQUENCE(J282-H282+1)-1)),
  IF(O282=TRUE,TRANSPOSE((G282+_xlfn.SEQUENCE(I282-G282+1)-1)&amp;","&amp;(H282+(-1)*_xlfn.SEQUENCE(H282-J282+1)+1)),
  ""
))))</f>
        <v/>
      </c>
    </row>
    <row r="283" spans="16:25">
      <c r="P283" t="str">
        <f t="shared" si="4"/>
        <v/>
      </c>
      <c r="R283" s="2" t="str" cm="1">
        <f t="array" ref="R283">_xlfn.LET(_xlpm.range, $Y$2:$AR$19,
           _xlpm.value, _xlfn.LET(_xlpm.columns,COLUMNS(_xlpm.range),
                                 _xlpm.row_, ROUNDUP(ROW(A282)/_xlpm.columns, 0),
                                 _xlpm.col_, MOD(ROW(A282)-1, _xlpm.columns)+1,
                                 INDEX(_xlpm.range, _xlpm.row_, _xlpm.col_)),
           IF(ISERROR(_xlpm.value), "", IF(_xlpm.value=0, "", _xlpm.value)))</f>
        <v/>
      </c>
      <c r="Y283" s="2" t="str" cm="1">
        <f t="array" ref="Y283">IF(L283=TRUE,TRANSPOSE((G283+_xlfn.SEQUENCE(I283-G283+1)-1)&amp;","&amp;H283),
  IF(M283=TRUE,TRANSPOSE(G283&amp;","&amp;(H283+_xlfn.SEQUENCE(J283-H283+1)-1)),
  IF(N283=TRUE,TRANSPOSE((G283+_xlfn.SEQUENCE(I283-G283+1)-1)&amp;","&amp;(H283+_xlfn.SEQUENCE(J283-H283+1)-1)),
  IF(O283=TRUE,TRANSPOSE((G283+_xlfn.SEQUENCE(I283-G283+1)-1)&amp;","&amp;(H283+(-1)*_xlfn.SEQUENCE(H283-J283+1)+1)),
  ""
))))</f>
        <v/>
      </c>
    </row>
    <row r="284" spans="16:25">
      <c r="P284" t="str">
        <f t="shared" si="4"/>
        <v/>
      </c>
      <c r="R284" s="2" t="str" cm="1">
        <f t="array" ref="R284">_xlfn.LET(_xlpm.range, $Y$2:$AR$19,
           _xlpm.value, _xlfn.LET(_xlpm.columns,COLUMNS(_xlpm.range),
                                 _xlpm.row_, ROUNDUP(ROW(A283)/_xlpm.columns, 0),
                                 _xlpm.col_, MOD(ROW(A283)-1, _xlpm.columns)+1,
                                 INDEX(_xlpm.range, _xlpm.row_, _xlpm.col_)),
           IF(ISERROR(_xlpm.value), "", IF(_xlpm.value=0, "", _xlpm.value)))</f>
        <v/>
      </c>
      <c r="Y284" s="2" t="str" cm="1">
        <f t="array" ref="Y284">IF(L284=TRUE,TRANSPOSE((G284+_xlfn.SEQUENCE(I284-G284+1)-1)&amp;","&amp;H284),
  IF(M284=TRUE,TRANSPOSE(G284&amp;","&amp;(H284+_xlfn.SEQUENCE(J284-H284+1)-1)),
  IF(N284=TRUE,TRANSPOSE((G284+_xlfn.SEQUENCE(I284-G284+1)-1)&amp;","&amp;(H284+_xlfn.SEQUENCE(J284-H284+1)-1)),
  IF(O284=TRUE,TRANSPOSE((G284+_xlfn.SEQUENCE(I284-G284+1)-1)&amp;","&amp;(H284+(-1)*_xlfn.SEQUENCE(H284-J284+1)+1)),
  ""
))))</f>
        <v/>
      </c>
    </row>
    <row r="285" spans="16:25">
      <c r="P285" t="str">
        <f t="shared" si="4"/>
        <v/>
      </c>
      <c r="R285" s="2" t="str" cm="1">
        <f t="array" ref="R285">_xlfn.LET(_xlpm.range, $Y$2:$AR$19,
           _xlpm.value, _xlfn.LET(_xlpm.columns,COLUMNS(_xlpm.range),
                                 _xlpm.row_, ROUNDUP(ROW(A284)/_xlpm.columns, 0),
                                 _xlpm.col_, MOD(ROW(A284)-1, _xlpm.columns)+1,
                                 INDEX(_xlpm.range, _xlpm.row_, _xlpm.col_)),
           IF(ISERROR(_xlpm.value), "", IF(_xlpm.value=0, "", _xlpm.value)))</f>
        <v/>
      </c>
      <c r="Y285" s="2" t="str" cm="1">
        <f t="array" ref="Y285">IF(L285=TRUE,TRANSPOSE((G285+_xlfn.SEQUENCE(I285-G285+1)-1)&amp;","&amp;H285),
  IF(M285=TRUE,TRANSPOSE(G285&amp;","&amp;(H285+_xlfn.SEQUENCE(J285-H285+1)-1)),
  IF(N285=TRUE,TRANSPOSE((G285+_xlfn.SEQUENCE(I285-G285+1)-1)&amp;","&amp;(H285+_xlfn.SEQUENCE(J285-H285+1)-1)),
  IF(O285=TRUE,TRANSPOSE((G285+_xlfn.SEQUENCE(I285-G285+1)-1)&amp;","&amp;(H285+(-1)*_xlfn.SEQUENCE(H285-J285+1)+1)),
  ""
))))</f>
        <v/>
      </c>
    </row>
    <row r="286" spans="16:25">
      <c r="P286" t="str">
        <f t="shared" si="4"/>
        <v/>
      </c>
      <c r="R286" s="2" t="str" cm="1">
        <f t="array" ref="R286">_xlfn.LET(_xlpm.range, $Y$2:$AR$19,
           _xlpm.value, _xlfn.LET(_xlpm.columns,COLUMNS(_xlpm.range),
                                 _xlpm.row_, ROUNDUP(ROW(A285)/_xlpm.columns, 0),
                                 _xlpm.col_, MOD(ROW(A285)-1, _xlpm.columns)+1,
                                 INDEX(_xlpm.range, _xlpm.row_, _xlpm.col_)),
           IF(ISERROR(_xlpm.value), "", IF(_xlpm.value=0, "", _xlpm.value)))</f>
        <v/>
      </c>
      <c r="Y286" s="2" t="str" cm="1">
        <f t="array" ref="Y286">IF(L286=TRUE,TRANSPOSE((G286+_xlfn.SEQUENCE(I286-G286+1)-1)&amp;","&amp;H286),
  IF(M286=TRUE,TRANSPOSE(G286&amp;","&amp;(H286+_xlfn.SEQUENCE(J286-H286+1)-1)),
  IF(N286=TRUE,TRANSPOSE((G286+_xlfn.SEQUENCE(I286-G286+1)-1)&amp;","&amp;(H286+_xlfn.SEQUENCE(J286-H286+1)-1)),
  IF(O286=TRUE,TRANSPOSE((G286+_xlfn.SEQUENCE(I286-G286+1)-1)&amp;","&amp;(H286+(-1)*_xlfn.SEQUENCE(H286-J286+1)+1)),
  ""
))))</f>
        <v/>
      </c>
    </row>
    <row r="287" spans="16:25">
      <c r="P287" t="str">
        <f t="shared" si="4"/>
        <v/>
      </c>
      <c r="R287" s="2" t="str" cm="1">
        <f t="array" ref="R287">_xlfn.LET(_xlpm.range, $Y$2:$AR$19,
           _xlpm.value, _xlfn.LET(_xlpm.columns,COLUMNS(_xlpm.range),
                                 _xlpm.row_, ROUNDUP(ROW(A286)/_xlpm.columns, 0),
                                 _xlpm.col_, MOD(ROW(A286)-1, _xlpm.columns)+1,
                                 INDEX(_xlpm.range, _xlpm.row_, _xlpm.col_)),
           IF(ISERROR(_xlpm.value), "", IF(_xlpm.value=0, "", _xlpm.value)))</f>
        <v/>
      </c>
      <c r="Y287" s="2" t="str" cm="1">
        <f t="array" ref="Y287">IF(L287=TRUE,TRANSPOSE((G287+_xlfn.SEQUENCE(I287-G287+1)-1)&amp;","&amp;H287),
  IF(M287=TRUE,TRANSPOSE(G287&amp;","&amp;(H287+_xlfn.SEQUENCE(J287-H287+1)-1)),
  IF(N287=TRUE,TRANSPOSE((G287+_xlfn.SEQUENCE(I287-G287+1)-1)&amp;","&amp;(H287+_xlfn.SEQUENCE(J287-H287+1)-1)),
  IF(O287=TRUE,TRANSPOSE((G287+_xlfn.SEQUENCE(I287-G287+1)-1)&amp;","&amp;(H287+(-1)*_xlfn.SEQUENCE(H287-J287+1)+1)),
  ""
))))</f>
        <v/>
      </c>
    </row>
    <row r="288" spans="16:25">
      <c r="P288" t="str">
        <f t="shared" si="4"/>
        <v/>
      </c>
      <c r="R288" s="2" t="str" cm="1">
        <f t="array" ref="R288">_xlfn.LET(_xlpm.range, $Y$2:$AR$19,
           _xlpm.value, _xlfn.LET(_xlpm.columns,COLUMNS(_xlpm.range),
                                 _xlpm.row_, ROUNDUP(ROW(A287)/_xlpm.columns, 0),
                                 _xlpm.col_, MOD(ROW(A287)-1, _xlpm.columns)+1,
                                 INDEX(_xlpm.range, _xlpm.row_, _xlpm.col_)),
           IF(ISERROR(_xlpm.value), "", IF(_xlpm.value=0, "", _xlpm.value)))</f>
        <v/>
      </c>
      <c r="Y288" s="2" t="str" cm="1">
        <f t="array" ref="Y288">IF(L288=TRUE,TRANSPOSE((G288+_xlfn.SEQUENCE(I288-G288+1)-1)&amp;","&amp;H288),
  IF(M288=TRUE,TRANSPOSE(G288&amp;","&amp;(H288+_xlfn.SEQUENCE(J288-H288+1)-1)),
  IF(N288=TRUE,TRANSPOSE((G288+_xlfn.SEQUENCE(I288-G288+1)-1)&amp;","&amp;(H288+_xlfn.SEQUENCE(J288-H288+1)-1)),
  IF(O288=TRUE,TRANSPOSE((G288+_xlfn.SEQUENCE(I288-G288+1)-1)&amp;","&amp;(H288+(-1)*_xlfn.SEQUENCE(H288-J288+1)+1)),
  ""
))))</f>
        <v/>
      </c>
    </row>
    <row r="289" spans="16:25">
      <c r="P289" t="str">
        <f t="shared" si="4"/>
        <v/>
      </c>
      <c r="R289" s="2" t="str" cm="1">
        <f t="array" ref="R289">_xlfn.LET(_xlpm.range, $Y$2:$AR$19,
           _xlpm.value, _xlfn.LET(_xlpm.columns,COLUMNS(_xlpm.range),
                                 _xlpm.row_, ROUNDUP(ROW(A288)/_xlpm.columns, 0),
                                 _xlpm.col_, MOD(ROW(A288)-1, _xlpm.columns)+1,
                                 INDEX(_xlpm.range, _xlpm.row_, _xlpm.col_)),
           IF(ISERROR(_xlpm.value), "", IF(_xlpm.value=0, "", _xlpm.value)))</f>
        <v/>
      </c>
      <c r="Y289" s="2" t="str" cm="1">
        <f t="array" ref="Y289">IF(L289=TRUE,TRANSPOSE((G289+_xlfn.SEQUENCE(I289-G289+1)-1)&amp;","&amp;H289),
  IF(M289=TRUE,TRANSPOSE(G289&amp;","&amp;(H289+_xlfn.SEQUENCE(J289-H289+1)-1)),
  IF(N289=TRUE,TRANSPOSE((G289+_xlfn.SEQUENCE(I289-G289+1)-1)&amp;","&amp;(H289+_xlfn.SEQUENCE(J289-H289+1)-1)),
  IF(O289=TRUE,TRANSPOSE((G289+_xlfn.SEQUENCE(I289-G289+1)-1)&amp;","&amp;(H289+(-1)*_xlfn.SEQUENCE(H289-J289+1)+1)),
  ""
))))</f>
        <v/>
      </c>
    </row>
    <row r="290" spans="16:25">
      <c r="P290" t="str">
        <f t="shared" si="4"/>
        <v/>
      </c>
      <c r="R290" s="2" t="str" cm="1">
        <f t="array" ref="R290">_xlfn.LET(_xlpm.range, $Y$2:$AR$19,
           _xlpm.value, _xlfn.LET(_xlpm.columns,COLUMNS(_xlpm.range),
                                 _xlpm.row_, ROUNDUP(ROW(A289)/_xlpm.columns, 0),
                                 _xlpm.col_, MOD(ROW(A289)-1, _xlpm.columns)+1,
                                 INDEX(_xlpm.range, _xlpm.row_, _xlpm.col_)),
           IF(ISERROR(_xlpm.value), "", IF(_xlpm.value=0, "", _xlpm.value)))</f>
        <v/>
      </c>
      <c r="Y290" s="2" t="str" cm="1">
        <f t="array" ref="Y290">IF(L290=TRUE,TRANSPOSE((G290+_xlfn.SEQUENCE(I290-G290+1)-1)&amp;","&amp;H290),
  IF(M290=TRUE,TRANSPOSE(G290&amp;","&amp;(H290+_xlfn.SEQUENCE(J290-H290+1)-1)),
  IF(N290=TRUE,TRANSPOSE((G290+_xlfn.SEQUENCE(I290-G290+1)-1)&amp;","&amp;(H290+_xlfn.SEQUENCE(J290-H290+1)-1)),
  IF(O290=TRUE,TRANSPOSE((G290+_xlfn.SEQUENCE(I290-G290+1)-1)&amp;","&amp;(H290+(-1)*_xlfn.SEQUENCE(H290-J290+1)+1)),
  ""
))))</f>
        <v/>
      </c>
    </row>
    <row r="291" spans="16:25">
      <c r="P291" t="str">
        <f t="shared" si="4"/>
        <v/>
      </c>
      <c r="R291" s="2" t="str" cm="1">
        <f t="array" ref="R291">_xlfn.LET(_xlpm.range, $Y$2:$AR$19,
           _xlpm.value, _xlfn.LET(_xlpm.columns,COLUMNS(_xlpm.range),
                                 _xlpm.row_, ROUNDUP(ROW(A290)/_xlpm.columns, 0),
                                 _xlpm.col_, MOD(ROW(A290)-1, _xlpm.columns)+1,
                                 INDEX(_xlpm.range, _xlpm.row_, _xlpm.col_)),
           IF(ISERROR(_xlpm.value), "", IF(_xlpm.value=0, "", _xlpm.value)))</f>
        <v/>
      </c>
      <c r="Y291" s="2" t="str" cm="1">
        <f t="array" ref="Y291">IF(L291=TRUE,TRANSPOSE((G291+_xlfn.SEQUENCE(I291-G291+1)-1)&amp;","&amp;H291),
  IF(M291=TRUE,TRANSPOSE(G291&amp;","&amp;(H291+_xlfn.SEQUENCE(J291-H291+1)-1)),
  IF(N291=TRUE,TRANSPOSE((G291+_xlfn.SEQUENCE(I291-G291+1)-1)&amp;","&amp;(H291+_xlfn.SEQUENCE(J291-H291+1)-1)),
  IF(O291=TRUE,TRANSPOSE((G291+_xlfn.SEQUENCE(I291-G291+1)-1)&amp;","&amp;(H291+(-1)*_xlfn.SEQUENCE(H291-J291+1)+1)),
  ""
))))</f>
        <v/>
      </c>
    </row>
    <row r="292" spans="16:25">
      <c r="P292" t="str">
        <f t="shared" si="4"/>
        <v/>
      </c>
      <c r="R292" s="2" t="str" cm="1">
        <f t="array" ref="R292">_xlfn.LET(_xlpm.range, $Y$2:$AR$19,
           _xlpm.value, _xlfn.LET(_xlpm.columns,COLUMNS(_xlpm.range),
                                 _xlpm.row_, ROUNDUP(ROW(A291)/_xlpm.columns, 0),
                                 _xlpm.col_, MOD(ROW(A291)-1, _xlpm.columns)+1,
                                 INDEX(_xlpm.range, _xlpm.row_, _xlpm.col_)),
           IF(ISERROR(_xlpm.value), "", IF(_xlpm.value=0, "", _xlpm.value)))</f>
        <v/>
      </c>
      <c r="Y292" s="2" t="str" cm="1">
        <f t="array" ref="Y292">IF(L292=TRUE,TRANSPOSE((G292+_xlfn.SEQUENCE(I292-G292+1)-1)&amp;","&amp;H292),
  IF(M292=TRUE,TRANSPOSE(G292&amp;","&amp;(H292+_xlfn.SEQUENCE(J292-H292+1)-1)),
  IF(N292=TRUE,TRANSPOSE((G292+_xlfn.SEQUENCE(I292-G292+1)-1)&amp;","&amp;(H292+_xlfn.SEQUENCE(J292-H292+1)-1)),
  IF(O292=TRUE,TRANSPOSE((G292+_xlfn.SEQUENCE(I292-G292+1)-1)&amp;","&amp;(H292+(-1)*_xlfn.SEQUENCE(H292-J292+1)+1)),
  ""
))))</f>
        <v/>
      </c>
    </row>
    <row r="293" spans="16:25">
      <c r="P293" t="str">
        <f t="shared" si="4"/>
        <v/>
      </c>
      <c r="R293" s="2" t="str" cm="1">
        <f t="array" ref="R293">_xlfn.LET(_xlpm.range, $Y$2:$AR$19,
           _xlpm.value, _xlfn.LET(_xlpm.columns,COLUMNS(_xlpm.range),
                                 _xlpm.row_, ROUNDUP(ROW(A292)/_xlpm.columns, 0),
                                 _xlpm.col_, MOD(ROW(A292)-1, _xlpm.columns)+1,
                                 INDEX(_xlpm.range, _xlpm.row_, _xlpm.col_)),
           IF(ISERROR(_xlpm.value), "", IF(_xlpm.value=0, "", _xlpm.value)))</f>
        <v/>
      </c>
      <c r="Y293" s="2" t="str" cm="1">
        <f t="array" ref="Y293">IF(L293=TRUE,TRANSPOSE((G293+_xlfn.SEQUENCE(I293-G293+1)-1)&amp;","&amp;H293),
  IF(M293=TRUE,TRANSPOSE(G293&amp;","&amp;(H293+_xlfn.SEQUENCE(J293-H293+1)-1)),
  IF(N293=TRUE,TRANSPOSE((G293+_xlfn.SEQUENCE(I293-G293+1)-1)&amp;","&amp;(H293+_xlfn.SEQUENCE(J293-H293+1)-1)),
  IF(O293=TRUE,TRANSPOSE((G293+_xlfn.SEQUENCE(I293-G293+1)-1)&amp;","&amp;(H293+(-1)*_xlfn.SEQUENCE(H293-J293+1)+1)),
  ""
))))</f>
        <v/>
      </c>
    </row>
    <row r="294" spans="16:25">
      <c r="P294" t="str">
        <f t="shared" si="4"/>
        <v/>
      </c>
      <c r="R294" s="2" t="str" cm="1">
        <f t="array" ref="R294">_xlfn.LET(_xlpm.range, $Y$2:$AR$19,
           _xlpm.value, _xlfn.LET(_xlpm.columns,COLUMNS(_xlpm.range),
                                 _xlpm.row_, ROUNDUP(ROW(A293)/_xlpm.columns, 0),
                                 _xlpm.col_, MOD(ROW(A293)-1, _xlpm.columns)+1,
                                 INDEX(_xlpm.range, _xlpm.row_, _xlpm.col_)),
           IF(ISERROR(_xlpm.value), "", IF(_xlpm.value=0, "", _xlpm.value)))</f>
        <v/>
      </c>
      <c r="Y294" s="2" t="str" cm="1">
        <f t="array" ref="Y294">IF(L294=TRUE,TRANSPOSE((G294+_xlfn.SEQUENCE(I294-G294+1)-1)&amp;","&amp;H294),
  IF(M294=TRUE,TRANSPOSE(G294&amp;","&amp;(H294+_xlfn.SEQUENCE(J294-H294+1)-1)),
  IF(N294=TRUE,TRANSPOSE((G294+_xlfn.SEQUENCE(I294-G294+1)-1)&amp;","&amp;(H294+_xlfn.SEQUENCE(J294-H294+1)-1)),
  IF(O294=TRUE,TRANSPOSE((G294+_xlfn.SEQUENCE(I294-G294+1)-1)&amp;","&amp;(H294+(-1)*_xlfn.SEQUENCE(H294-J294+1)+1)),
  ""
))))</f>
        <v/>
      </c>
    </row>
    <row r="295" spans="16:25">
      <c r="P295" t="str">
        <f t="shared" si="4"/>
        <v/>
      </c>
      <c r="R295" s="2" t="str" cm="1">
        <f t="array" ref="R295">_xlfn.LET(_xlpm.range, $Y$2:$AR$19,
           _xlpm.value, _xlfn.LET(_xlpm.columns,COLUMNS(_xlpm.range),
                                 _xlpm.row_, ROUNDUP(ROW(A294)/_xlpm.columns, 0),
                                 _xlpm.col_, MOD(ROW(A294)-1, _xlpm.columns)+1,
                                 INDEX(_xlpm.range, _xlpm.row_, _xlpm.col_)),
           IF(ISERROR(_xlpm.value), "", IF(_xlpm.value=0, "", _xlpm.value)))</f>
        <v/>
      </c>
      <c r="Y295" s="2" t="str" cm="1">
        <f t="array" ref="Y295">IF(L295=TRUE,TRANSPOSE((G295+_xlfn.SEQUENCE(I295-G295+1)-1)&amp;","&amp;H295),
  IF(M295=TRUE,TRANSPOSE(G295&amp;","&amp;(H295+_xlfn.SEQUENCE(J295-H295+1)-1)),
  IF(N295=TRUE,TRANSPOSE((G295+_xlfn.SEQUENCE(I295-G295+1)-1)&amp;","&amp;(H295+_xlfn.SEQUENCE(J295-H295+1)-1)),
  IF(O295=TRUE,TRANSPOSE((G295+_xlfn.SEQUENCE(I295-G295+1)-1)&amp;","&amp;(H295+(-1)*_xlfn.SEQUENCE(H295-J295+1)+1)),
  ""
))))</f>
        <v/>
      </c>
    </row>
    <row r="296" spans="16:25">
      <c r="P296" t="str">
        <f t="shared" si="4"/>
        <v/>
      </c>
      <c r="R296" s="2" t="str" cm="1">
        <f t="array" ref="R296">_xlfn.LET(_xlpm.range, $Y$2:$AR$19,
           _xlpm.value, _xlfn.LET(_xlpm.columns,COLUMNS(_xlpm.range),
                                 _xlpm.row_, ROUNDUP(ROW(A295)/_xlpm.columns, 0),
                                 _xlpm.col_, MOD(ROW(A295)-1, _xlpm.columns)+1,
                                 INDEX(_xlpm.range, _xlpm.row_, _xlpm.col_)),
           IF(ISERROR(_xlpm.value), "", IF(_xlpm.value=0, "", _xlpm.value)))</f>
        <v/>
      </c>
      <c r="Y296" s="2" t="str" cm="1">
        <f t="array" ref="Y296">IF(L296=TRUE,TRANSPOSE((G296+_xlfn.SEQUENCE(I296-G296+1)-1)&amp;","&amp;H296),
  IF(M296=TRUE,TRANSPOSE(G296&amp;","&amp;(H296+_xlfn.SEQUENCE(J296-H296+1)-1)),
  IF(N296=TRUE,TRANSPOSE((G296+_xlfn.SEQUENCE(I296-G296+1)-1)&amp;","&amp;(H296+_xlfn.SEQUENCE(J296-H296+1)-1)),
  IF(O296=TRUE,TRANSPOSE((G296+_xlfn.SEQUENCE(I296-G296+1)-1)&amp;","&amp;(H296+(-1)*_xlfn.SEQUENCE(H296-J296+1)+1)),
  ""
))))</f>
        <v/>
      </c>
    </row>
    <row r="297" spans="16:25">
      <c r="P297" t="str">
        <f t="shared" si="4"/>
        <v/>
      </c>
      <c r="R297" s="2" t="str" cm="1">
        <f t="array" ref="R297">_xlfn.LET(_xlpm.range, $Y$2:$AR$19,
           _xlpm.value, _xlfn.LET(_xlpm.columns,COLUMNS(_xlpm.range),
                                 _xlpm.row_, ROUNDUP(ROW(A296)/_xlpm.columns, 0),
                                 _xlpm.col_, MOD(ROW(A296)-1, _xlpm.columns)+1,
                                 INDEX(_xlpm.range, _xlpm.row_, _xlpm.col_)),
           IF(ISERROR(_xlpm.value), "", IF(_xlpm.value=0, "", _xlpm.value)))</f>
        <v/>
      </c>
      <c r="Y297" s="2" t="str" cm="1">
        <f t="array" ref="Y297">IF(L297=TRUE,TRANSPOSE((G297+_xlfn.SEQUENCE(I297-G297+1)-1)&amp;","&amp;H297),
  IF(M297=TRUE,TRANSPOSE(G297&amp;","&amp;(H297+_xlfn.SEQUENCE(J297-H297+1)-1)),
  IF(N297=TRUE,TRANSPOSE((G297+_xlfn.SEQUENCE(I297-G297+1)-1)&amp;","&amp;(H297+_xlfn.SEQUENCE(J297-H297+1)-1)),
  IF(O297=TRUE,TRANSPOSE((G297+_xlfn.SEQUENCE(I297-G297+1)-1)&amp;","&amp;(H297+(-1)*_xlfn.SEQUENCE(H297-J297+1)+1)),
  ""
))))</f>
        <v/>
      </c>
    </row>
    <row r="298" spans="16:25">
      <c r="P298" t="str">
        <f t="shared" si="4"/>
        <v/>
      </c>
      <c r="R298" s="2" t="str" cm="1">
        <f t="array" ref="R298">_xlfn.LET(_xlpm.range, $Y$2:$AR$19,
           _xlpm.value, _xlfn.LET(_xlpm.columns,COLUMNS(_xlpm.range),
                                 _xlpm.row_, ROUNDUP(ROW(A297)/_xlpm.columns, 0),
                                 _xlpm.col_, MOD(ROW(A297)-1, _xlpm.columns)+1,
                                 INDEX(_xlpm.range, _xlpm.row_, _xlpm.col_)),
           IF(ISERROR(_xlpm.value), "", IF(_xlpm.value=0, "", _xlpm.value)))</f>
        <v/>
      </c>
      <c r="Y298" s="2" t="str" cm="1">
        <f t="array" ref="Y298">IF(L298=TRUE,TRANSPOSE((G298+_xlfn.SEQUENCE(I298-G298+1)-1)&amp;","&amp;H298),
  IF(M298=TRUE,TRANSPOSE(G298&amp;","&amp;(H298+_xlfn.SEQUENCE(J298-H298+1)-1)),
  IF(N298=TRUE,TRANSPOSE((G298+_xlfn.SEQUENCE(I298-G298+1)-1)&amp;","&amp;(H298+_xlfn.SEQUENCE(J298-H298+1)-1)),
  IF(O298=TRUE,TRANSPOSE((G298+_xlfn.SEQUENCE(I298-G298+1)-1)&amp;","&amp;(H298+(-1)*_xlfn.SEQUENCE(H298-J298+1)+1)),
  ""
))))</f>
        <v/>
      </c>
    </row>
    <row r="299" spans="16:25">
      <c r="P299" t="str">
        <f t="shared" si="4"/>
        <v/>
      </c>
      <c r="R299" s="2" t="str" cm="1">
        <f t="array" ref="R299">_xlfn.LET(_xlpm.range, $Y$2:$AR$19,
           _xlpm.value, _xlfn.LET(_xlpm.columns,COLUMNS(_xlpm.range),
                                 _xlpm.row_, ROUNDUP(ROW(A298)/_xlpm.columns, 0),
                                 _xlpm.col_, MOD(ROW(A298)-1, _xlpm.columns)+1,
                                 INDEX(_xlpm.range, _xlpm.row_, _xlpm.col_)),
           IF(ISERROR(_xlpm.value), "", IF(_xlpm.value=0, "", _xlpm.value)))</f>
        <v/>
      </c>
      <c r="Y299" s="2" t="str" cm="1">
        <f t="array" ref="Y299">IF(L299=TRUE,TRANSPOSE((G299+_xlfn.SEQUENCE(I299-G299+1)-1)&amp;","&amp;H299),
  IF(M299=TRUE,TRANSPOSE(G299&amp;","&amp;(H299+_xlfn.SEQUENCE(J299-H299+1)-1)),
  IF(N299=TRUE,TRANSPOSE((G299+_xlfn.SEQUENCE(I299-G299+1)-1)&amp;","&amp;(H299+_xlfn.SEQUENCE(J299-H299+1)-1)),
  IF(O299=TRUE,TRANSPOSE((G299+_xlfn.SEQUENCE(I299-G299+1)-1)&amp;","&amp;(H299+(-1)*_xlfn.SEQUENCE(H299-J299+1)+1)),
  ""
))))</f>
        <v/>
      </c>
    </row>
    <row r="300" spans="16:25">
      <c r="P300" t="str">
        <f t="shared" si="4"/>
        <v/>
      </c>
      <c r="R300" s="2" t="str" cm="1">
        <f t="array" ref="R300">_xlfn.LET(_xlpm.range, $Y$2:$AR$19,
           _xlpm.value, _xlfn.LET(_xlpm.columns,COLUMNS(_xlpm.range),
                                 _xlpm.row_, ROUNDUP(ROW(A299)/_xlpm.columns, 0),
                                 _xlpm.col_, MOD(ROW(A299)-1, _xlpm.columns)+1,
                                 INDEX(_xlpm.range, _xlpm.row_, _xlpm.col_)),
           IF(ISERROR(_xlpm.value), "", IF(_xlpm.value=0, "", _xlpm.value)))</f>
        <v/>
      </c>
      <c r="Y300" s="2" t="str" cm="1">
        <f t="array" ref="Y300">IF(L300=TRUE,TRANSPOSE((G300+_xlfn.SEQUENCE(I300-G300+1)-1)&amp;","&amp;H300),
  IF(M300=TRUE,TRANSPOSE(G300&amp;","&amp;(H300+_xlfn.SEQUENCE(J300-H300+1)-1)),
  IF(N300=TRUE,TRANSPOSE((G300+_xlfn.SEQUENCE(I300-G300+1)-1)&amp;","&amp;(H300+_xlfn.SEQUENCE(J300-H300+1)-1)),
  IF(O300=TRUE,TRANSPOSE((G300+_xlfn.SEQUENCE(I300-G300+1)-1)&amp;","&amp;(H300+(-1)*_xlfn.SEQUENCE(H300-J300+1)+1)),
  ""
))))</f>
        <v/>
      </c>
    </row>
    <row r="301" spans="16:25">
      <c r="P301" t="str">
        <f t="shared" si="4"/>
        <v/>
      </c>
      <c r="R301" s="2" t="str" cm="1">
        <f t="array" ref="R301">_xlfn.LET(_xlpm.range, $Y$2:$AR$19,
           _xlpm.value, _xlfn.LET(_xlpm.columns,COLUMNS(_xlpm.range),
                                 _xlpm.row_, ROUNDUP(ROW(A300)/_xlpm.columns, 0),
                                 _xlpm.col_, MOD(ROW(A300)-1, _xlpm.columns)+1,
                                 INDEX(_xlpm.range, _xlpm.row_, _xlpm.col_)),
           IF(ISERROR(_xlpm.value), "", IF(_xlpm.value=0, "", _xlpm.value)))</f>
        <v/>
      </c>
      <c r="Y301" s="2" t="str" cm="1">
        <f t="array" ref="Y301">IF(L301=TRUE,TRANSPOSE((G301+_xlfn.SEQUENCE(I301-G301+1)-1)&amp;","&amp;H301),
  IF(M301=TRUE,TRANSPOSE(G301&amp;","&amp;(H301+_xlfn.SEQUENCE(J301-H301+1)-1)),
  IF(N301=TRUE,TRANSPOSE((G301+_xlfn.SEQUENCE(I301-G301+1)-1)&amp;","&amp;(H301+_xlfn.SEQUENCE(J301-H301+1)-1)),
  IF(O301=TRUE,TRANSPOSE((G301+_xlfn.SEQUENCE(I301-G301+1)-1)&amp;","&amp;(H301+(-1)*_xlfn.SEQUENCE(H301-J301+1)+1)),
  ""
))))</f>
        <v/>
      </c>
    </row>
    <row r="302" spans="16:25">
      <c r="P302" t="str">
        <f t="shared" si="4"/>
        <v/>
      </c>
      <c r="R302" s="2" t="str" cm="1">
        <f t="array" ref="R302">_xlfn.LET(_xlpm.range, $Y$2:$AR$19,
           _xlpm.value, _xlfn.LET(_xlpm.columns,COLUMNS(_xlpm.range),
                                 _xlpm.row_, ROUNDUP(ROW(A301)/_xlpm.columns, 0),
                                 _xlpm.col_, MOD(ROW(A301)-1, _xlpm.columns)+1,
                                 INDEX(_xlpm.range, _xlpm.row_, _xlpm.col_)),
           IF(ISERROR(_xlpm.value), "", IF(_xlpm.value=0, "", _xlpm.value)))</f>
        <v/>
      </c>
      <c r="Y302" s="2" t="str" cm="1">
        <f t="array" ref="Y302">IF(L302=TRUE,TRANSPOSE((G302+_xlfn.SEQUENCE(I302-G302+1)-1)&amp;","&amp;H302),
  IF(M302=TRUE,TRANSPOSE(G302&amp;","&amp;(H302+_xlfn.SEQUENCE(J302-H302+1)-1)),
  IF(N302=TRUE,TRANSPOSE((G302+_xlfn.SEQUENCE(I302-G302+1)-1)&amp;","&amp;(H302+_xlfn.SEQUENCE(J302-H302+1)-1)),
  IF(O302=TRUE,TRANSPOSE((G302+_xlfn.SEQUENCE(I302-G302+1)-1)&amp;","&amp;(H302+(-1)*_xlfn.SEQUENCE(H302-J302+1)+1)),
  ""
))))</f>
        <v/>
      </c>
    </row>
    <row r="303" spans="16:25">
      <c r="P303" t="str">
        <f t="shared" si="4"/>
        <v/>
      </c>
      <c r="R303" s="2" t="str" cm="1">
        <f t="array" ref="R303">_xlfn.LET(_xlpm.range, $Y$2:$AR$19,
           _xlpm.value, _xlfn.LET(_xlpm.columns,COLUMNS(_xlpm.range),
                                 _xlpm.row_, ROUNDUP(ROW(A302)/_xlpm.columns, 0),
                                 _xlpm.col_, MOD(ROW(A302)-1, _xlpm.columns)+1,
                                 INDEX(_xlpm.range, _xlpm.row_, _xlpm.col_)),
           IF(ISERROR(_xlpm.value), "", IF(_xlpm.value=0, "", _xlpm.value)))</f>
        <v/>
      </c>
      <c r="Y303" s="2" t="str" cm="1">
        <f t="array" ref="Y303">IF(L303=TRUE,TRANSPOSE((G303+_xlfn.SEQUENCE(I303-G303+1)-1)&amp;","&amp;H303),
  IF(M303=TRUE,TRANSPOSE(G303&amp;","&amp;(H303+_xlfn.SEQUENCE(J303-H303+1)-1)),
  IF(N303=TRUE,TRANSPOSE((G303+_xlfn.SEQUENCE(I303-G303+1)-1)&amp;","&amp;(H303+_xlfn.SEQUENCE(J303-H303+1)-1)),
  IF(O303=TRUE,TRANSPOSE((G303+_xlfn.SEQUENCE(I303-G303+1)-1)&amp;","&amp;(H303+(-1)*_xlfn.SEQUENCE(H303-J303+1)+1)),
  ""
))))</f>
        <v/>
      </c>
    </row>
    <row r="304" spans="16:25">
      <c r="P304" t="str">
        <f t="shared" si="4"/>
        <v/>
      </c>
      <c r="R304" s="2" t="str" cm="1">
        <f t="array" ref="R304">_xlfn.LET(_xlpm.range, $Y$2:$AR$19,
           _xlpm.value, _xlfn.LET(_xlpm.columns,COLUMNS(_xlpm.range),
                                 _xlpm.row_, ROUNDUP(ROW(A303)/_xlpm.columns, 0),
                                 _xlpm.col_, MOD(ROW(A303)-1, _xlpm.columns)+1,
                                 INDEX(_xlpm.range, _xlpm.row_, _xlpm.col_)),
           IF(ISERROR(_xlpm.value), "", IF(_xlpm.value=0, "", _xlpm.value)))</f>
        <v/>
      </c>
      <c r="Y304" s="2" t="str" cm="1">
        <f t="array" ref="Y304">IF(L304=TRUE,TRANSPOSE((G304+_xlfn.SEQUENCE(I304-G304+1)-1)&amp;","&amp;H304),
  IF(M304=TRUE,TRANSPOSE(G304&amp;","&amp;(H304+_xlfn.SEQUENCE(J304-H304+1)-1)),
  IF(N304=TRUE,TRANSPOSE((G304+_xlfn.SEQUENCE(I304-G304+1)-1)&amp;","&amp;(H304+_xlfn.SEQUENCE(J304-H304+1)-1)),
  IF(O304=TRUE,TRANSPOSE((G304+_xlfn.SEQUENCE(I304-G304+1)-1)&amp;","&amp;(H304+(-1)*_xlfn.SEQUENCE(H304-J304+1)+1)),
  ""
))))</f>
        <v/>
      </c>
    </row>
    <row r="305" spans="16:25">
      <c r="P305" t="str">
        <f t="shared" si="4"/>
        <v/>
      </c>
      <c r="R305" s="2" t="str" cm="1">
        <f t="array" ref="R305">_xlfn.LET(_xlpm.range, $Y$2:$AR$19,
           _xlpm.value, _xlfn.LET(_xlpm.columns,COLUMNS(_xlpm.range),
                                 _xlpm.row_, ROUNDUP(ROW(A304)/_xlpm.columns, 0),
                                 _xlpm.col_, MOD(ROW(A304)-1, _xlpm.columns)+1,
                                 INDEX(_xlpm.range, _xlpm.row_, _xlpm.col_)),
           IF(ISERROR(_xlpm.value), "", IF(_xlpm.value=0, "", _xlpm.value)))</f>
        <v/>
      </c>
      <c r="Y305" s="2" t="str" cm="1">
        <f t="array" ref="Y305">IF(L305=TRUE,TRANSPOSE((G305+_xlfn.SEQUENCE(I305-G305+1)-1)&amp;","&amp;H305),
  IF(M305=TRUE,TRANSPOSE(G305&amp;","&amp;(H305+_xlfn.SEQUENCE(J305-H305+1)-1)),
  IF(N305=TRUE,TRANSPOSE((G305+_xlfn.SEQUENCE(I305-G305+1)-1)&amp;","&amp;(H305+_xlfn.SEQUENCE(J305-H305+1)-1)),
  IF(O305=TRUE,TRANSPOSE((G305+_xlfn.SEQUENCE(I305-G305+1)-1)&amp;","&amp;(H305+(-1)*_xlfn.SEQUENCE(H305-J305+1)+1)),
  ""
))))</f>
        <v/>
      </c>
    </row>
    <row r="306" spans="16:25">
      <c r="P306" t="str">
        <f t="shared" si="4"/>
        <v/>
      </c>
      <c r="R306" s="2" t="str" cm="1">
        <f t="array" ref="R306">_xlfn.LET(_xlpm.range, $Y$2:$AR$19,
           _xlpm.value, _xlfn.LET(_xlpm.columns,COLUMNS(_xlpm.range),
                                 _xlpm.row_, ROUNDUP(ROW(A305)/_xlpm.columns, 0),
                                 _xlpm.col_, MOD(ROW(A305)-1, _xlpm.columns)+1,
                                 INDEX(_xlpm.range, _xlpm.row_, _xlpm.col_)),
           IF(ISERROR(_xlpm.value), "", IF(_xlpm.value=0, "", _xlpm.value)))</f>
        <v/>
      </c>
      <c r="Y306" s="2" t="str" cm="1">
        <f t="array" ref="Y306">IF(L306=TRUE,TRANSPOSE((G306+_xlfn.SEQUENCE(I306-G306+1)-1)&amp;","&amp;H306),
  IF(M306=TRUE,TRANSPOSE(G306&amp;","&amp;(H306+_xlfn.SEQUENCE(J306-H306+1)-1)),
  IF(N306=TRUE,TRANSPOSE((G306+_xlfn.SEQUENCE(I306-G306+1)-1)&amp;","&amp;(H306+_xlfn.SEQUENCE(J306-H306+1)-1)),
  IF(O306=TRUE,TRANSPOSE((G306+_xlfn.SEQUENCE(I306-G306+1)-1)&amp;","&amp;(H306+(-1)*_xlfn.SEQUENCE(H306-J306+1)+1)),
  ""
))))</f>
        <v/>
      </c>
    </row>
    <row r="307" spans="16:25">
      <c r="P307" t="str">
        <f t="shared" si="4"/>
        <v/>
      </c>
      <c r="R307" s="2" t="str" cm="1">
        <f t="array" ref="R307">_xlfn.LET(_xlpm.range, $Y$2:$AR$19,
           _xlpm.value, _xlfn.LET(_xlpm.columns,COLUMNS(_xlpm.range),
                                 _xlpm.row_, ROUNDUP(ROW(A306)/_xlpm.columns, 0),
                                 _xlpm.col_, MOD(ROW(A306)-1, _xlpm.columns)+1,
                                 INDEX(_xlpm.range, _xlpm.row_, _xlpm.col_)),
           IF(ISERROR(_xlpm.value), "", IF(_xlpm.value=0, "", _xlpm.value)))</f>
        <v/>
      </c>
      <c r="Y307" s="2" t="str" cm="1">
        <f t="array" ref="Y307">IF(L307=TRUE,TRANSPOSE((G307+_xlfn.SEQUENCE(I307-G307+1)-1)&amp;","&amp;H307),
  IF(M307=TRUE,TRANSPOSE(G307&amp;","&amp;(H307+_xlfn.SEQUENCE(J307-H307+1)-1)),
  IF(N307=TRUE,TRANSPOSE((G307+_xlfn.SEQUENCE(I307-G307+1)-1)&amp;","&amp;(H307+_xlfn.SEQUENCE(J307-H307+1)-1)),
  IF(O307=TRUE,TRANSPOSE((G307+_xlfn.SEQUENCE(I307-G307+1)-1)&amp;","&amp;(H307+(-1)*_xlfn.SEQUENCE(H307-J307+1)+1)),
  ""
))))</f>
        <v/>
      </c>
    </row>
    <row r="308" spans="16:25">
      <c r="P308" t="str">
        <f t="shared" si="4"/>
        <v/>
      </c>
      <c r="R308" s="2" t="str" cm="1">
        <f t="array" ref="R308">_xlfn.LET(_xlpm.range, $Y$2:$AR$19,
           _xlpm.value, _xlfn.LET(_xlpm.columns,COLUMNS(_xlpm.range),
                                 _xlpm.row_, ROUNDUP(ROW(A307)/_xlpm.columns, 0),
                                 _xlpm.col_, MOD(ROW(A307)-1, _xlpm.columns)+1,
                                 INDEX(_xlpm.range, _xlpm.row_, _xlpm.col_)),
           IF(ISERROR(_xlpm.value), "", IF(_xlpm.value=0, "", _xlpm.value)))</f>
        <v/>
      </c>
      <c r="Y308" s="2" t="str" cm="1">
        <f t="array" ref="Y308">IF(L308=TRUE,TRANSPOSE((G308+_xlfn.SEQUENCE(I308-G308+1)-1)&amp;","&amp;H308),
  IF(M308=TRUE,TRANSPOSE(G308&amp;","&amp;(H308+_xlfn.SEQUENCE(J308-H308+1)-1)),
  IF(N308=TRUE,TRANSPOSE((G308+_xlfn.SEQUENCE(I308-G308+1)-1)&amp;","&amp;(H308+_xlfn.SEQUENCE(J308-H308+1)-1)),
  IF(O308=TRUE,TRANSPOSE((G308+_xlfn.SEQUENCE(I308-G308+1)-1)&amp;","&amp;(H308+(-1)*_xlfn.SEQUENCE(H308-J308+1)+1)),
  ""
))))</f>
        <v/>
      </c>
    </row>
    <row r="309" spans="16:25">
      <c r="P309" t="str">
        <f t="shared" si="4"/>
        <v/>
      </c>
      <c r="R309" s="2" t="str" cm="1">
        <f t="array" ref="R309">_xlfn.LET(_xlpm.range, $Y$2:$AR$19,
           _xlpm.value, _xlfn.LET(_xlpm.columns,COLUMNS(_xlpm.range),
                                 _xlpm.row_, ROUNDUP(ROW(A308)/_xlpm.columns, 0),
                                 _xlpm.col_, MOD(ROW(A308)-1, _xlpm.columns)+1,
                                 INDEX(_xlpm.range, _xlpm.row_, _xlpm.col_)),
           IF(ISERROR(_xlpm.value), "", IF(_xlpm.value=0, "", _xlpm.value)))</f>
        <v/>
      </c>
      <c r="Y309" s="2" t="str" cm="1">
        <f t="array" ref="Y309">IF(L309=TRUE,TRANSPOSE((G309+_xlfn.SEQUENCE(I309-G309+1)-1)&amp;","&amp;H309),
  IF(M309=TRUE,TRANSPOSE(G309&amp;","&amp;(H309+_xlfn.SEQUENCE(J309-H309+1)-1)),
  IF(N309=TRUE,TRANSPOSE((G309+_xlfn.SEQUENCE(I309-G309+1)-1)&amp;","&amp;(H309+_xlfn.SEQUENCE(J309-H309+1)-1)),
  IF(O309=TRUE,TRANSPOSE((G309+_xlfn.SEQUENCE(I309-G309+1)-1)&amp;","&amp;(H309+(-1)*_xlfn.SEQUENCE(H309-J309+1)+1)),
  ""
))))</f>
        <v/>
      </c>
    </row>
    <row r="310" spans="16:25">
      <c r="P310" t="str">
        <f t="shared" si="4"/>
        <v/>
      </c>
      <c r="R310" s="2" t="str" cm="1">
        <f t="array" ref="R310">_xlfn.LET(_xlpm.range, $Y$2:$AR$19,
           _xlpm.value, _xlfn.LET(_xlpm.columns,COLUMNS(_xlpm.range),
                                 _xlpm.row_, ROUNDUP(ROW(A309)/_xlpm.columns, 0),
                                 _xlpm.col_, MOD(ROW(A309)-1, _xlpm.columns)+1,
                                 INDEX(_xlpm.range, _xlpm.row_, _xlpm.col_)),
           IF(ISERROR(_xlpm.value), "", IF(_xlpm.value=0, "", _xlpm.value)))</f>
        <v/>
      </c>
      <c r="Y310" s="2" t="str" cm="1">
        <f t="array" ref="Y310">IF(L310=TRUE,TRANSPOSE((G310+_xlfn.SEQUENCE(I310-G310+1)-1)&amp;","&amp;H310),
  IF(M310=TRUE,TRANSPOSE(G310&amp;","&amp;(H310+_xlfn.SEQUENCE(J310-H310+1)-1)),
  IF(N310=TRUE,TRANSPOSE((G310+_xlfn.SEQUENCE(I310-G310+1)-1)&amp;","&amp;(H310+_xlfn.SEQUENCE(J310-H310+1)-1)),
  IF(O310=TRUE,TRANSPOSE((G310+_xlfn.SEQUENCE(I310-G310+1)-1)&amp;","&amp;(H310+(-1)*_xlfn.SEQUENCE(H310-J310+1)+1)),
  ""
))))</f>
        <v/>
      </c>
    </row>
    <row r="311" spans="16:25">
      <c r="P311" t="str">
        <f t="shared" si="4"/>
        <v/>
      </c>
      <c r="R311" s="2" t="str" cm="1">
        <f t="array" ref="R311">_xlfn.LET(_xlpm.range, $Y$2:$AR$19,
           _xlpm.value, _xlfn.LET(_xlpm.columns,COLUMNS(_xlpm.range),
                                 _xlpm.row_, ROUNDUP(ROW(A310)/_xlpm.columns, 0),
                                 _xlpm.col_, MOD(ROW(A310)-1, _xlpm.columns)+1,
                                 INDEX(_xlpm.range, _xlpm.row_, _xlpm.col_)),
           IF(ISERROR(_xlpm.value), "", IF(_xlpm.value=0, "", _xlpm.value)))</f>
        <v/>
      </c>
      <c r="Y311" s="2" t="str" cm="1">
        <f t="array" ref="Y311">IF(L311=TRUE,TRANSPOSE((G311+_xlfn.SEQUENCE(I311-G311+1)-1)&amp;","&amp;H311),
  IF(M311=TRUE,TRANSPOSE(G311&amp;","&amp;(H311+_xlfn.SEQUENCE(J311-H311+1)-1)),
  IF(N311=TRUE,TRANSPOSE((G311+_xlfn.SEQUENCE(I311-G311+1)-1)&amp;","&amp;(H311+_xlfn.SEQUENCE(J311-H311+1)-1)),
  IF(O311=TRUE,TRANSPOSE((G311+_xlfn.SEQUENCE(I311-G311+1)-1)&amp;","&amp;(H311+(-1)*_xlfn.SEQUENCE(H311-J311+1)+1)),
  ""
))))</f>
        <v/>
      </c>
    </row>
    <row r="312" spans="16:25">
      <c r="P312" t="str">
        <f t="shared" si="4"/>
        <v/>
      </c>
      <c r="R312" s="2" t="str" cm="1">
        <f t="array" ref="R312">_xlfn.LET(_xlpm.range, $Y$2:$AR$19,
           _xlpm.value, _xlfn.LET(_xlpm.columns,COLUMNS(_xlpm.range),
                                 _xlpm.row_, ROUNDUP(ROW(A311)/_xlpm.columns, 0),
                                 _xlpm.col_, MOD(ROW(A311)-1, _xlpm.columns)+1,
                                 INDEX(_xlpm.range, _xlpm.row_, _xlpm.col_)),
           IF(ISERROR(_xlpm.value), "", IF(_xlpm.value=0, "", _xlpm.value)))</f>
        <v/>
      </c>
      <c r="Y312" s="2" t="str" cm="1">
        <f t="array" ref="Y312">IF(L312=TRUE,TRANSPOSE((G312+_xlfn.SEQUENCE(I312-G312+1)-1)&amp;","&amp;H312),
  IF(M312=TRUE,TRANSPOSE(G312&amp;","&amp;(H312+_xlfn.SEQUENCE(J312-H312+1)-1)),
  IF(N312=TRUE,TRANSPOSE((G312+_xlfn.SEQUENCE(I312-G312+1)-1)&amp;","&amp;(H312+_xlfn.SEQUENCE(J312-H312+1)-1)),
  IF(O312=TRUE,TRANSPOSE((G312+_xlfn.SEQUENCE(I312-G312+1)-1)&amp;","&amp;(H312+(-1)*_xlfn.SEQUENCE(H312-J312+1)+1)),
  ""
))))</f>
        <v/>
      </c>
    </row>
    <row r="313" spans="16:25">
      <c r="P313" t="str">
        <f t="shared" si="4"/>
        <v/>
      </c>
      <c r="R313" s="2" t="str" cm="1">
        <f t="array" ref="R313">_xlfn.LET(_xlpm.range, $Y$2:$AR$19,
           _xlpm.value, _xlfn.LET(_xlpm.columns,COLUMNS(_xlpm.range),
                                 _xlpm.row_, ROUNDUP(ROW(A312)/_xlpm.columns, 0),
                                 _xlpm.col_, MOD(ROW(A312)-1, _xlpm.columns)+1,
                                 INDEX(_xlpm.range, _xlpm.row_, _xlpm.col_)),
           IF(ISERROR(_xlpm.value), "", IF(_xlpm.value=0, "", _xlpm.value)))</f>
        <v/>
      </c>
      <c r="Y313" s="2" t="str" cm="1">
        <f t="array" ref="Y313">IF(L313=TRUE,TRANSPOSE((G313+_xlfn.SEQUENCE(I313-G313+1)-1)&amp;","&amp;H313),
  IF(M313=TRUE,TRANSPOSE(G313&amp;","&amp;(H313+_xlfn.SEQUENCE(J313-H313+1)-1)),
  IF(N313=TRUE,TRANSPOSE((G313+_xlfn.SEQUENCE(I313-G313+1)-1)&amp;","&amp;(H313+_xlfn.SEQUENCE(J313-H313+1)-1)),
  IF(O313=TRUE,TRANSPOSE((G313+_xlfn.SEQUENCE(I313-G313+1)-1)&amp;","&amp;(H313+(-1)*_xlfn.SEQUENCE(H313-J313+1)+1)),
  ""
))))</f>
        <v/>
      </c>
    </row>
    <row r="314" spans="16:25">
      <c r="P314" t="str">
        <f t="shared" si="4"/>
        <v/>
      </c>
      <c r="R314" s="2" t="str" cm="1">
        <f t="array" ref="R314">_xlfn.LET(_xlpm.range, $Y$2:$AR$19,
           _xlpm.value, _xlfn.LET(_xlpm.columns,COLUMNS(_xlpm.range),
                                 _xlpm.row_, ROUNDUP(ROW(A313)/_xlpm.columns, 0),
                                 _xlpm.col_, MOD(ROW(A313)-1, _xlpm.columns)+1,
                                 INDEX(_xlpm.range, _xlpm.row_, _xlpm.col_)),
           IF(ISERROR(_xlpm.value), "", IF(_xlpm.value=0, "", _xlpm.value)))</f>
        <v/>
      </c>
      <c r="Y314" s="2" t="str" cm="1">
        <f t="array" ref="Y314">IF(L314=TRUE,TRANSPOSE((G314+_xlfn.SEQUENCE(I314-G314+1)-1)&amp;","&amp;H314),
  IF(M314=TRUE,TRANSPOSE(G314&amp;","&amp;(H314+_xlfn.SEQUENCE(J314-H314+1)-1)),
  IF(N314=TRUE,TRANSPOSE((G314+_xlfn.SEQUENCE(I314-G314+1)-1)&amp;","&amp;(H314+_xlfn.SEQUENCE(J314-H314+1)-1)),
  IF(O314=TRUE,TRANSPOSE((G314+_xlfn.SEQUENCE(I314-G314+1)-1)&amp;","&amp;(H314+(-1)*_xlfn.SEQUENCE(H314-J314+1)+1)),
  ""
))))</f>
        <v/>
      </c>
    </row>
    <row r="315" spans="16:25">
      <c r="P315" t="str">
        <f t="shared" si="4"/>
        <v/>
      </c>
      <c r="R315" s="2" t="str" cm="1">
        <f t="array" ref="R315">_xlfn.LET(_xlpm.range, $Y$2:$AR$19,
           _xlpm.value, _xlfn.LET(_xlpm.columns,COLUMNS(_xlpm.range),
                                 _xlpm.row_, ROUNDUP(ROW(A314)/_xlpm.columns, 0),
                                 _xlpm.col_, MOD(ROW(A314)-1, _xlpm.columns)+1,
                                 INDEX(_xlpm.range, _xlpm.row_, _xlpm.col_)),
           IF(ISERROR(_xlpm.value), "", IF(_xlpm.value=0, "", _xlpm.value)))</f>
        <v/>
      </c>
      <c r="Y315" s="2" t="str" cm="1">
        <f t="array" ref="Y315">IF(L315=TRUE,TRANSPOSE((G315+_xlfn.SEQUENCE(I315-G315+1)-1)&amp;","&amp;H315),
  IF(M315=TRUE,TRANSPOSE(G315&amp;","&amp;(H315+_xlfn.SEQUENCE(J315-H315+1)-1)),
  IF(N315=TRUE,TRANSPOSE((G315+_xlfn.SEQUENCE(I315-G315+1)-1)&amp;","&amp;(H315+_xlfn.SEQUENCE(J315-H315+1)-1)),
  IF(O315=TRUE,TRANSPOSE((G315+_xlfn.SEQUENCE(I315-G315+1)-1)&amp;","&amp;(H315+(-1)*_xlfn.SEQUENCE(H315-J315+1)+1)),
  ""
))))</f>
        <v/>
      </c>
    </row>
    <row r="316" spans="16:25">
      <c r="P316" t="str">
        <f t="shared" si="4"/>
        <v/>
      </c>
      <c r="R316" s="2" t="str" cm="1">
        <f t="array" ref="R316">_xlfn.LET(_xlpm.range, $Y$2:$AR$19,
           _xlpm.value, _xlfn.LET(_xlpm.columns,COLUMNS(_xlpm.range),
                                 _xlpm.row_, ROUNDUP(ROW(A315)/_xlpm.columns, 0),
                                 _xlpm.col_, MOD(ROW(A315)-1, _xlpm.columns)+1,
                                 INDEX(_xlpm.range, _xlpm.row_, _xlpm.col_)),
           IF(ISERROR(_xlpm.value), "", IF(_xlpm.value=0, "", _xlpm.value)))</f>
        <v/>
      </c>
      <c r="Y316" s="2" t="str" cm="1">
        <f t="array" ref="Y316">IF(L316=TRUE,TRANSPOSE((G316+_xlfn.SEQUENCE(I316-G316+1)-1)&amp;","&amp;H316),
  IF(M316=TRUE,TRANSPOSE(G316&amp;","&amp;(H316+_xlfn.SEQUENCE(J316-H316+1)-1)),
  IF(N316=TRUE,TRANSPOSE((G316+_xlfn.SEQUENCE(I316-G316+1)-1)&amp;","&amp;(H316+_xlfn.SEQUENCE(J316-H316+1)-1)),
  IF(O316=TRUE,TRANSPOSE((G316+_xlfn.SEQUENCE(I316-G316+1)-1)&amp;","&amp;(H316+(-1)*_xlfn.SEQUENCE(H316-J316+1)+1)),
  ""
))))</f>
        <v/>
      </c>
    </row>
    <row r="317" spans="16:25">
      <c r="P317" t="str">
        <f t="shared" si="4"/>
        <v/>
      </c>
      <c r="R317" s="2" t="str" cm="1">
        <f t="array" ref="R317">_xlfn.LET(_xlpm.range, $Y$2:$AR$19,
           _xlpm.value, _xlfn.LET(_xlpm.columns,COLUMNS(_xlpm.range),
                                 _xlpm.row_, ROUNDUP(ROW(A316)/_xlpm.columns, 0),
                                 _xlpm.col_, MOD(ROW(A316)-1, _xlpm.columns)+1,
                                 INDEX(_xlpm.range, _xlpm.row_, _xlpm.col_)),
           IF(ISERROR(_xlpm.value), "", IF(_xlpm.value=0, "", _xlpm.value)))</f>
        <v/>
      </c>
      <c r="Y317" s="2" t="str" cm="1">
        <f t="array" ref="Y317">IF(L317=TRUE,TRANSPOSE((G317+_xlfn.SEQUENCE(I317-G317+1)-1)&amp;","&amp;H317),
  IF(M317=TRUE,TRANSPOSE(G317&amp;","&amp;(H317+_xlfn.SEQUENCE(J317-H317+1)-1)),
  IF(N317=TRUE,TRANSPOSE((G317+_xlfn.SEQUENCE(I317-G317+1)-1)&amp;","&amp;(H317+_xlfn.SEQUENCE(J317-H317+1)-1)),
  IF(O317=TRUE,TRANSPOSE((G317+_xlfn.SEQUENCE(I317-G317+1)-1)&amp;","&amp;(H317+(-1)*_xlfn.SEQUENCE(H317-J317+1)+1)),
  ""
))))</f>
        <v/>
      </c>
    </row>
    <row r="318" spans="16:25">
      <c r="P318" t="str">
        <f t="shared" si="4"/>
        <v/>
      </c>
      <c r="R318" s="2" t="str" cm="1">
        <f t="array" ref="R318">_xlfn.LET(_xlpm.range, $Y$2:$AR$19,
           _xlpm.value, _xlfn.LET(_xlpm.columns,COLUMNS(_xlpm.range),
                                 _xlpm.row_, ROUNDUP(ROW(A317)/_xlpm.columns, 0),
                                 _xlpm.col_, MOD(ROW(A317)-1, _xlpm.columns)+1,
                                 INDEX(_xlpm.range, _xlpm.row_, _xlpm.col_)),
           IF(ISERROR(_xlpm.value), "", IF(_xlpm.value=0, "", _xlpm.value)))</f>
        <v/>
      </c>
      <c r="Y318" s="2" t="str" cm="1">
        <f t="array" ref="Y318">IF(L318=TRUE,TRANSPOSE((G318+_xlfn.SEQUENCE(I318-G318+1)-1)&amp;","&amp;H318),
  IF(M318=TRUE,TRANSPOSE(G318&amp;","&amp;(H318+_xlfn.SEQUENCE(J318-H318+1)-1)),
  IF(N318=TRUE,TRANSPOSE((G318+_xlfn.SEQUENCE(I318-G318+1)-1)&amp;","&amp;(H318+_xlfn.SEQUENCE(J318-H318+1)-1)),
  IF(O318=TRUE,TRANSPOSE((G318+_xlfn.SEQUENCE(I318-G318+1)-1)&amp;","&amp;(H318+(-1)*_xlfn.SEQUENCE(H318-J318+1)+1)),
  ""
))))</f>
        <v/>
      </c>
    </row>
    <row r="319" spans="16:25">
      <c r="P319" t="str">
        <f t="shared" si="4"/>
        <v/>
      </c>
      <c r="R319" s="2" t="str" cm="1">
        <f t="array" ref="R319">_xlfn.LET(_xlpm.range, $Y$2:$AR$19,
           _xlpm.value, _xlfn.LET(_xlpm.columns,COLUMNS(_xlpm.range),
                                 _xlpm.row_, ROUNDUP(ROW(A318)/_xlpm.columns, 0),
                                 _xlpm.col_, MOD(ROW(A318)-1, _xlpm.columns)+1,
                                 INDEX(_xlpm.range, _xlpm.row_, _xlpm.col_)),
           IF(ISERROR(_xlpm.value), "", IF(_xlpm.value=0, "", _xlpm.value)))</f>
        <v/>
      </c>
      <c r="Y319" s="2" t="str" cm="1">
        <f t="array" ref="Y319">IF(L319=TRUE,TRANSPOSE((G319+_xlfn.SEQUENCE(I319-G319+1)-1)&amp;","&amp;H319),
  IF(M319=TRUE,TRANSPOSE(G319&amp;","&amp;(H319+_xlfn.SEQUENCE(J319-H319+1)-1)),
  IF(N319=TRUE,TRANSPOSE((G319+_xlfn.SEQUENCE(I319-G319+1)-1)&amp;","&amp;(H319+_xlfn.SEQUENCE(J319-H319+1)-1)),
  IF(O319=TRUE,TRANSPOSE((G319+_xlfn.SEQUENCE(I319-G319+1)-1)&amp;","&amp;(H319+(-1)*_xlfn.SEQUENCE(H319-J319+1)+1)),
  ""
))))</f>
        <v/>
      </c>
    </row>
    <row r="320" spans="16:25">
      <c r="P320" t="str">
        <f t="shared" si="4"/>
        <v/>
      </c>
      <c r="R320" s="2" t="str" cm="1">
        <f t="array" ref="R320">_xlfn.LET(_xlpm.range, $Y$2:$AR$19,
           _xlpm.value, _xlfn.LET(_xlpm.columns,COLUMNS(_xlpm.range),
                                 _xlpm.row_, ROUNDUP(ROW(A319)/_xlpm.columns, 0),
                                 _xlpm.col_, MOD(ROW(A319)-1, _xlpm.columns)+1,
                                 INDEX(_xlpm.range, _xlpm.row_, _xlpm.col_)),
           IF(ISERROR(_xlpm.value), "", IF(_xlpm.value=0, "", _xlpm.value)))</f>
        <v/>
      </c>
      <c r="Y320" s="2" t="str" cm="1">
        <f t="array" ref="Y320">IF(L320=TRUE,TRANSPOSE((G320+_xlfn.SEQUENCE(I320-G320+1)-1)&amp;","&amp;H320),
  IF(M320=TRUE,TRANSPOSE(G320&amp;","&amp;(H320+_xlfn.SEQUENCE(J320-H320+1)-1)),
  IF(N320=TRUE,TRANSPOSE((G320+_xlfn.SEQUENCE(I320-G320+1)-1)&amp;","&amp;(H320+_xlfn.SEQUENCE(J320-H320+1)-1)),
  IF(O320=TRUE,TRANSPOSE((G320+_xlfn.SEQUENCE(I320-G320+1)-1)&amp;","&amp;(H320+(-1)*_xlfn.SEQUENCE(H320-J320+1)+1)),
  ""
))))</f>
        <v/>
      </c>
    </row>
    <row r="321" spans="16:25">
      <c r="P321" t="str">
        <f t="shared" si="4"/>
        <v/>
      </c>
      <c r="R321" s="2" t="str" cm="1">
        <f t="array" ref="R321">_xlfn.LET(_xlpm.range, $Y$2:$AR$19,
           _xlpm.value, _xlfn.LET(_xlpm.columns,COLUMNS(_xlpm.range),
                                 _xlpm.row_, ROUNDUP(ROW(A320)/_xlpm.columns, 0),
                                 _xlpm.col_, MOD(ROW(A320)-1, _xlpm.columns)+1,
                                 INDEX(_xlpm.range, _xlpm.row_, _xlpm.col_)),
           IF(ISERROR(_xlpm.value), "", IF(_xlpm.value=0, "", _xlpm.value)))</f>
        <v/>
      </c>
      <c r="Y321" s="2" t="str" cm="1">
        <f t="array" ref="Y321">IF(L321=TRUE,TRANSPOSE((G321+_xlfn.SEQUENCE(I321-G321+1)-1)&amp;","&amp;H321),
  IF(M321=TRUE,TRANSPOSE(G321&amp;","&amp;(H321+_xlfn.SEQUENCE(J321-H321+1)-1)),
  IF(N321=TRUE,TRANSPOSE((G321+_xlfn.SEQUENCE(I321-G321+1)-1)&amp;","&amp;(H321+_xlfn.SEQUENCE(J321-H321+1)-1)),
  IF(O321=TRUE,TRANSPOSE((G321+_xlfn.SEQUENCE(I321-G321+1)-1)&amp;","&amp;(H321+(-1)*_xlfn.SEQUENCE(H321-J321+1)+1)),
  ""
))))</f>
        <v/>
      </c>
    </row>
    <row r="322" spans="16:25">
      <c r="P322" t="str">
        <f t="shared" si="4"/>
        <v/>
      </c>
      <c r="R322" s="2" t="str" cm="1">
        <f t="array" ref="R322">_xlfn.LET(_xlpm.range, $Y$2:$AR$19,
           _xlpm.value, _xlfn.LET(_xlpm.columns,COLUMNS(_xlpm.range),
                                 _xlpm.row_, ROUNDUP(ROW(A321)/_xlpm.columns, 0),
                                 _xlpm.col_, MOD(ROW(A321)-1, _xlpm.columns)+1,
                                 INDEX(_xlpm.range, _xlpm.row_, _xlpm.col_)),
           IF(ISERROR(_xlpm.value), "", IF(_xlpm.value=0, "", _xlpm.value)))</f>
        <v/>
      </c>
      <c r="Y322" s="2" t="str" cm="1">
        <f t="array" ref="Y322">IF(L322=TRUE,TRANSPOSE((G322+_xlfn.SEQUENCE(I322-G322+1)-1)&amp;","&amp;H322),
  IF(M322=TRUE,TRANSPOSE(G322&amp;","&amp;(H322+_xlfn.SEQUENCE(J322-H322+1)-1)),
  IF(N322=TRUE,TRANSPOSE((G322+_xlfn.SEQUENCE(I322-G322+1)-1)&amp;","&amp;(H322+_xlfn.SEQUENCE(J322-H322+1)-1)),
  IF(O322=TRUE,TRANSPOSE((G322+_xlfn.SEQUENCE(I322-G322+1)-1)&amp;","&amp;(H322+(-1)*_xlfn.SEQUENCE(H322-J322+1)+1)),
  ""
))))</f>
        <v/>
      </c>
    </row>
    <row r="323" spans="16:25">
      <c r="P323" t="str">
        <f t="shared" ref="P323:P386" si="5">IF(ISBLANK(M323), "", OR(L323:O323))</f>
        <v/>
      </c>
      <c r="R323" s="2" t="str" cm="1">
        <f t="array" ref="R323">_xlfn.LET(_xlpm.range, $Y$2:$AR$19,
           _xlpm.value, _xlfn.LET(_xlpm.columns,COLUMNS(_xlpm.range),
                                 _xlpm.row_, ROUNDUP(ROW(A322)/_xlpm.columns, 0),
                                 _xlpm.col_, MOD(ROW(A322)-1, _xlpm.columns)+1,
                                 INDEX(_xlpm.range, _xlpm.row_, _xlpm.col_)),
           IF(ISERROR(_xlpm.value), "", IF(_xlpm.value=0, "", _xlpm.value)))</f>
        <v/>
      </c>
      <c r="Y323" s="2" t="str" cm="1">
        <f t="array" ref="Y323">IF(L323=TRUE,TRANSPOSE((G323+_xlfn.SEQUENCE(I323-G323+1)-1)&amp;","&amp;H323),
  IF(M323=TRUE,TRANSPOSE(G323&amp;","&amp;(H323+_xlfn.SEQUENCE(J323-H323+1)-1)),
  IF(N323=TRUE,TRANSPOSE((G323+_xlfn.SEQUENCE(I323-G323+1)-1)&amp;","&amp;(H323+_xlfn.SEQUENCE(J323-H323+1)-1)),
  IF(O323=TRUE,TRANSPOSE((G323+_xlfn.SEQUENCE(I323-G323+1)-1)&amp;","&amp;(H323+(-1)*_xlfn.SEQUENCE(H323-J323+1)+1)),
  ""
))))</f>
        <v/>
      </c>
    </row>
    <row r="324" spans="16:25">
      <c r="P324" t="str">
        <f t="shared" si="5"/>
        <v/>
      </c>
      <c r="R324" s="2" t="str" cm="1">
        <f t="array" ref="R324">_xlfn.LET(_xlpm.range, $Y$2:$AR$19,
           _xlpm.value, _xlfn.LET(_xlpm.columns,COLUMNS(_xlpm.range),
                                 _xlpm.row_, ROUNDUP(ROW(A323)/_xlpm.columns, 0),
                                 _xlpm.col_, MOD(ROW(A323)-1, _xlpm.columns)+1,
                                 INDEX(_xlpm.range, _xlpm.row_, _xlpm.col_)),
           IF(ISERROR(_xlpm.value), "", IF(_xlpm.value=0, "", _xlpm.value)))</f>
        <v/>
      </c>
      <c r="Y324" s="2" t="str" cm="1">
        <f t="array" ref="Y324">IF(L324=TRUE,TRANSPOSE((G324+_xlfn.SEQUENCE(I324-G324+1)-1)&amp;","&amp;H324),
  IF(M324=TRUE,TRANSPOSE(G324&amp;","&amp;(H324+_xlfn.SEQUENCE(J324-H324+1)-1)),
  IF(N324=TRUE,TRANSPOSE((G324+_xlfn.SEQUENCE(I324-G324+1)-1)&amp;","&amp;(H324+_xlfn.SEQUENCE(J324-H324+1)-1)),
  IF(O324=TRUE,TRANSPOSE((G324+_xlfn.SEQUENCE(I324-G324+1)-1)&amp;","&amp;(H324+(-1)*_xlfn.SEQUENCE(H324-J324+1)+1)),
  ""
))))</f>
        <v/>
      </c>
    </row>
    <row r="325" spans="16:25">
      <c r="P325" t="str">
        <f t="shared" si="5"/>
        <v/>
      </c>
      <c r="R325" s="2" t="str" cm="1">
        <f t="array" ref="R325">_xlfn.LET(_xlpm.range, $Y$2:$AR$19,
           _xlpm.value, _xlfn.LET(_xlpm.columns,COLUMNS(_xlpm.range),
                                 _xlpm.row_, ROUNDUP(ROW(A324)/_xlpm.columns, 0),
                                 _xlpm.col_, MOD(ROW(A324)-1, _xlpm.columns)+1,
                                 INDEX(_xlpm.range, _xlpm.row_, _xlpm.col_)),
           IF(ISERROR(_xlpm.value), "", IF(_xlpm.value=0, "", _xlpm.value)))</f>
        <v/>
      </c>
      <c r="Y325" s="2" t="str" cm="1">
        <f t="array" ref="Y325">IF(L325=TRUE,TRANSPOSE((G325+_xlfn.SEQUENCE(I325-G325+1)-1)&amp;","&amp;H325),
  IF(M325=TRUE,TRANSPOSE(G325&amp;","&amp;(H325+_xlfn.SEQUENCE(J325-H325+1)-1)),
  IF(N325=TRUE,TRANSPOSE((G325+_xlfn.SEQUENCE(I325-G325+1)-1)&amp;","&amp;(H325+_xlfn.SEQUENCE(J325-H325+1)-1)),
  IF(O325=TRUE,TRANSPOSE((G325+_xlfn.SEQUENCE(I325-G325+1)-1)&amp;","&amp;(H325+(-1)*_xlfn.SEQUENCE(H325-J325+1)+1)),
  ""
))))</f>
        <v/>
      </c>
    </row>
    <row r="326" spans="16:25">
      <c r="P326" t="str">
        <f t="shared" si="5"/>
        <v/>
      </c>
      <c r="R326" s="2" t="str" cm="1">
        <f t="array" ref="R326">_xlfn.LET(_xlpm.range, $Y$2:$AR$19,
           _xlpm.value, _xlfn.LET(_xlpm.columns,COLUMNS(_xlpm.range),
                                 _xlpm.row_, ROUNDUP(ROW(A325)/_xlpm.columns, 0),
                                 _xlpm.col_, MOD(ROW(A325)-1, _xlpm.columns)+1,
                                 INDEX(_xlpm.range, _xlpm.row_, _xlpm.col_)),
           IF(ISERROR(_xlpm.value), "", IF(_xlpm.value=0, "", _xlpm.value)))</f>
        <v/>
      </c>
      <c r="Y326" s="2" t="str" cm="1">
        <f t="array" ref="Y326">IF(L326=TRUE,TRANSPOSE((G326+_xlfn.SEQUENCE(I326-G326+1)-1)&amp;","&amp;H326),
  IF(M326=TRUE,TRANSPOSE(G326&amp;","&amp;(H326+_xlfn.SEQUENCE(J326-H326+1)-1)),
  IF(N326=TRUE,TRANSPOSE((G326+_xlfn.SEQUENCE(I326-G326+1)-1)&amp;","&amp;(H326+_xlfn.SEQUENCE(J326-H326+1)-1)),
  IF(O326=TRUE,TRANSPOSE((G326+_xlfn.SEQUENCE(I326-G326+1)-1)&amp;","&amp;(H326+(-1)*_xlfn.SEQUENCE(H326-J326+1)+1)),
  ""
))))</f>
        <v/>
      </c>
    </row>
    <row r="327" spans="16:25">
      <c r="P327" t="str">
        <f t="shared" si="5"/>
        <v/>
      </c>
      <c r="R327" s="2" t="str" cm="1">
        <f t="array" ref="R327">_xlfn.LET(_xlpm.range, $Y$2:$AR$19,
           _xlpm.value, _xlfn.LET(_xlpm.columns,COLUMNS(_xlpm.range),
                                 _xlpm.row_, ROUNDUP(ROW(A326)/_xlpm.columns, 0),
                                 _xlpm.col_, MOD(ROW(A326)-1, _xlpm.columns)+1,
                                 INDEX(_xlpm.range, _xlpm.row_, _xlpm.col_)),
           IF(ISERROR(_xlpm.value), "", IF(_xlpm.value=0, "", _xlpm.value)))</f>
        <v/>
      </c>
      <c r="Y327" s="2" t="str" cm="1">
        <f t="array" ref="Y327">IF(L327=TRUE,TRANSPOSE((G327+_xlfn.SEQUENCE(I327-G327+1)-1)&amp;","&amp;H327),
  IF(M327=TRUE,TRANSPOSE(G327&amp;","&amp;(H327+_xlfn.SEQUENCE(J327-H327+1)-1)),
  IF(N327=TRUE,TRANSPOSE((G327+_xlfn.SEQUENCE(I327-G327+1)-1)&amp;","&amp;(H327+_xlfn.SEQUENCE(J327-H327+1)-1)),
  IF(O327=TRUE,TRANSPOSE((G327+_xlfn.SEQUENCE(I327-G327+1)-1)&amp;","&amp;(H327+(-1)*_xlfn.SEQUENCE(H327-J327+1)+1)),
  ""
))))</f>
        <v/>
      </c>
    </row>
    <row r="328" spans="16:25">
      <c r="P328" t="str">
        <f t="shared" si="5"/>
        <v/>
      </c>
      <c r="R328" s="2" t="str" cm="1">
        <f t="array" ref="R328">_xlfn.LET(_xlpm.range, $Y$2:$AR$19,
           _xlpm.value, _xlfn.LET(_xlpm.columns,COLUMNS(_xlpm.range),
                                 _xlpm.row_, ROUNDUP(ROW(A327)/_xlpm.columns, 0),
                                 _xlpm.col_, MOD(ROW(A327)-1, _xlpm.columns)+1,
                                 INDEX(_xlpm.range, _xlpm.row_, _xlpm.col_)),
           IF(ISERROR(_xlpm.value), "", IF(_xlpm.value=0, "", _xlpm.value)))</f>
        <v/>
      </c>
      <c r="Y328" s="2" t="str" cm="1">
        <f t="array" ref="Y328">IF(L328=TRUE,TRANSPOSE((G328+_xlfn.SEQUENCE(I328-G328+1)-1)&amp;","&amp;H328),
  IF(M328=TRUE,TRANSPOSE(G328&amp;","&amp;(H328+_xlfn.SEQUENCE(J328-H328+1)-1)),
  IF(N328=TRUE,TRANSPOSE((G328+_xlfn.SEQUENCE(I328-G328+1)-1)&amp;","&amp;(H328+_xlfn.SEQUENCE(J328-H328+1)-1)),
  IF(O328=TRUE,TRANSPOSE((G328+_xlfn.SEQUENCE(I328-G328+1)-1)&amp;","&amp;(H328+(-1)*_xlfn.SEQUENCE(H328-J328+1)+1)),
  ""
))))</f>
        <v/>
      </c>
    </row>
    <row r="329" spans="16:25">
      <c r="P329" t="str">
        <f t="shared" si="5"/>
        <v/>
      </c>
      <c r="R329" s="2" t="str" cm="1">
        <f t="array" ref="R329">_xlfn.LET(_xlpm.range, $Y$2:$AR$19,
           _xlpm.value, _xlfn.LET(_xlpm.columns,COLUMNS(_xlpm.range),
                                 _xlpm.row_, ROUNDUP(ROW(A328)/_xlpm.columns, 0),
                                 _xlpm.col_, MOD(ROW(A328)-1, _xlpm.columns)+1,
                                 INDEX(_xlpm.range, _xlpm.row_, _xlpm.col_)),
           IF(ISERROR(_xlpm.value), "", IF(_xlpm.value=0, "", _xlpm.value)))</f>
        <v/>
      </c>
      <c r="Y329" s="2" t="str" cm="1">
        <f t="array" ref="Y329">IF(L329=TRUE,TRANSPOSE((G329+_xlfn.SEQUENCE(I329-G329+1)-1)&amp;","&amp;H329),
  IF(M329=TRUE,TRANSPOSE(G329&amp;","&amp;(H329+_xlfn.SEQUENCE(J329-H329+1)-1)),
  IF(N329=TRUE,TRANSPOSE((G329+_xlfn.SEQUENCE(I329-G329+1)-1)&amp;","&amp;(H329+_xlfn.SEQUENCE(J329-H329+1)-1)),
  IF(O329=TRUE,TRANSPOSE((G329+_xlfn.SEQUENCE(I329-G329+1)-1)&amp;","&amp;(H329+(-1)*_xlfn.SEQUENCE(H329-J329+1)+1)),
  ""
))))</f>
        <v/>
      </c>
    </row>
    <row r="330" spans="16:25">
      <c r="P330" t="str">
        <f t="shared" si="5"/>
        <v/>
      </c>
      <c r="R330" s="2" t="str" cm="1">
        <f t="array" ref="R330">_xlfn.LET(_xlpm.range, $Y$2:$AR$19,
           _xlpm.value, _xlfn.LET(_xlpm.columns,COLUMNS(_xlpm.range),
                                 _xlpm.row_, ROUNDUP(ROW(A329)/_xlpm.columns, 0),
                                 _xlpm.col_, MOD(ROW(A329)-1, _xlpm.columns)+1,
                                 INDEX(_xlpm.range, _xlpm.row_, _xlpm.col_)),
           IF(ISERROR(_xlpm.value), "", IF(_xlpm.value=0, "", _xlpm.value)))</f>
        <v/>
      </c>
      <c r="Y330" s="2" t="str" cm="1">
        <f t="array" ref="Y330">IF(L330=TRUE,TRANSPOSE((G330+_xlfn.SEQUENCE(I330-G330+1)-1)&amp;","&amp;H330),
  IF(M330=TRUE,TRANSPOSE(G330&amp;","&amp;(H330+_xlfn.SEQUENCE(J330-H330+1)-1)),
  IF(N330=TRUE,TRANSPOSE((G330+_xlfn.SEQUENCE(I330-G330+1)-1)&amp;","&amp;(H330+_xlfn.SEQUENCE(J330-H330+1)-1)),
  IF(O330=TRUE,TRANSPOSE((G330+_xlfn.SEQUENCE(I330-G330+1)-1)&amp;","&amp;(H330+(-1)*_xlfn.SEQUENCE(H330-J330+1)+1)),
  ""
))))</f>
        <v/>
      </c>
    </row>
    <row r="331" spans="16:25">
      <c r="P331" t="str">
        <f t="shared" si="5"/>
        <v/>
      </c>
      <c r="R331" s="2" t="str" cm="1">
        <f t="array" ref="R331">_xlfn.LET(_xlpm.range, $Y$2:$AR$19,
           _xlpm.value, _xlfn.LET(_xlpm.columns,COLUMNS(_xlpm.range),
                                 _xlpm.row_, ROUNDUP(ROW(A330)/_xlpm.columns, 0),
                                 _xlpm.col_, MOD(ROW(A330)-1, _xlpm.columns)+1,
                                 INDEX(_xlpm.range, _xlpm.row_, _xlpm.col_)),
           IF(ISERROR(_xlpm.value), "", IF(_xlpm.value=0, "", _xlpm.value)))</f>
        <v/>
      </c>
      <c r="Y331" s="2" t="str" cm="1">
        <f t="array" ref="Y331">IF(L331=TRUE,TRANSPOSE((G331+_xlfn.SEQUENCE(I331-G331+1)-1)&amp;","&amp;H331),
  IF(M331=TRUE,TRANSPOSE(G331&amp;","&amp;(H331+_xlfn.SEQUENCE(J331-H331+1)-1)),
  IF(N331=TRUE,TRANSPOSE((G331+_xlfn.SEQUENCE(I331-G331+1)-1)&amp;","&amp;(H331+_xlfn.SEQUENCE(J331-H331+1)-1)),
  IF(O331=TRUE,TRANSPOSE((G331+_xlfn.SEQUENCE(I331-G331+1)-1)&amp;","&amp;(H331+(-1)*_xlfn.SEQUENCE(H331-J331+1)+1)),
  ""
))))</f>
        <v/>
      </c>
    </row>
    <row r="332" spans="16:25">
      <c r="P332" t="str">
        <f t="shared" si="5"/>
        <v/>
      </c>
      <c r="R332" s="2" t="str" cm="1">
        <f t="array" ref="R332">_xlfn.LET(_xlpm.range, $Y$2:$AR$19,
           _xlpm.value, _xlfn.LET(_xlpm.columns,COLUMNS(_xlpm.range),
                                 _xlpm.row_, ROUNDUP(ROW(A331)/_xlpm.columns, 0),
                                 _xlpm.col_, MOD(ROW(A331)-1, _xlpm.columns)+1,
                                 INDEX(_xlpm.range, _xlpm.row_, _xlpm.col_)),
           IF(ISERROR(_xlpm.value), "", IF(_xlpm.value=0, "", _xlpm.value)))</f>
        <v/>
      </c>
      <c r="Y332" s="2" t="str" cm="1">
        <f t="array" ref="Y332">IF(L332=TRUE,TRANSPOSE((G332+_xlfn.SEQUENCE(I332-G332+1)-1)&amp;","&amp;H332),
  IF(M332=TRUE,TRANSPOSE(G332&amp;","&amp;(H332+_xlfn.SEQUENCE(J332-H332+1)-1)),
  IF(N332=TRUE,TRANSPOSE((G332+_xlfn.SEQUENCE(I332-G332+1)-1)&amp;","&amp;(H332+_xlfn.SEQUENCE(J332-H332+1)-1)),
  IF(O332=TRUE,TRANSPOSE((G332+_xlfn.SEQUENCE(I332-G332+1)-1)&amp;","&amp;(H332+(-1)*_xlfn.SEQUENCE(H332-J332+1)+1)),
  ""
))))</f>
        <v/>
      </c>
    </row>
    <row r="333" spans="16:25">
      <c r="P333" t="str">
        <f t="shared" si="5"/>
        <v/>
      </c>
      <c r="R333" s="2" t="str" cm="1">
        <f t="array" ref="R333">_xlfn.LET(_xlpm.range, $Y$2:$AR$19,
           _xlpm.value, _xlfn.LET(_xlpm.columns,COLUMNS(_xlpm.range),
                                 _xlpm.row_, ROUNDUP(ROW(A332)/_xlpm.columns, 0),
                                 _xlpm.col_, MOD(ROW(A332)-1, _xlpm.columns)+1,
                                 INDEX(_xlpm.range, _xlpm.row_, _xlpm.col_)),
           IF(ISERROR(_xlpm.value), "", IF(_xlpm.value=0, "", _xlpm.value)))</f>
        <v/>
      </c>
      <c r="Y333" s="2" t="str" cm="1">
        <f t="array" ref="Y333">IF(L333=TRUE,TRANSPOSE((G333+_xlfn.SEQUENCE(I333-G333+1)-1)&amp;","&amp;H333),
  IF(M333=TRUE,TRANSPOSE(G333&amp;","&amp;(H333+_xlfn.SEQUENCE(J333-H333+1)-1)),
  IF(N333=TRUE,TRANSPOSE((G333+_xlfn.SEQUENCE(I333-G333+1)-1)&amp;","&amp;(H333+_xlfn.SEQUENCE(J333-H333+1)-1)),
  IF(O333=TRUE,TRANSPOSE((G333+_xlfn.SEQUENCE(I333-G333+1)-1)&amp;","&amp;(H333+(-1)*_xlfn.SEQUENCE(H333-J333+1)+1)),
  ""
))))</f>
        <v/>
      </c>
    </row>
    <row r="334" spans="16:25">
      <c r="P334" t="str">
        <f t="shared" si="5"/>
        <v/>
      </c>
      <c r="R334" s="2" t="str" cm="1">
        <f t="array" ref="R334">_xlfn.LET(_xlpm.range, $Y$2:$AR$19,
           _xlpm.value, _xlfn.LET(_xlpm.columns,COLUMNS(_xlpm.range),
                                 _xlpm.row_, ROUNDUP(ROW(A333)/_xlpm.columns, 0),
                                 _xlpm.col_, MOD(ROW(A333)-1, _xlpm.columns)+1,
                                 INDEX(_xlpm.range, _xlpm.row_, _xlpm.col_)),
           IF(ISERROR(_xlpm.value), "", IF(_xlpm.value=0, "", _xlpm.value)))</f>
        <v/>
      </c>
      <c r="Y334" s="2" t="str" cm="1">
        <f t="array" ref="Y334">IF(L334=TRUE,TRANSPOSE((G334+_xlfn.SEQUENCE(I334-G334+1)-1)&amp;","&amp;H334),
  IF(M334=TRUE,TRANSPOSE(G334&amp;","&amp;(H334+_xlfn.SEQUENCE(J334-H334+1)-1)),
  IF(N334=TRUE,TRANSPOSE((G334+_xlfn.SEQUENCE(I334-G334+1)-1)&amp;","&amp;(H334+_xlfn.SEQUENCE(J334-H334+1)-1)),
  IF(O334=TRUE,TRANSPOSE((G334+_xlfn.SEQUENCE(I334-G334+1)-1)&amp;","&amp;(H334+(-1)*_xlfn.SEQUENCE(H334-J334+1)+1)),
  ""
))))</f>
        <v/>
      </c>
    </row>
    <row r="335" spans="16:25">
      <c r="P335" t="str">
        <f t="shared" si="5"/>
        <v/>
      </c>
      <c r="R335" s="2" t="str" cm="1">
        <f t="array" ref="R335">_xlfn.LET(_xlpm.range, $Y$2:$AR$19,
           _xlpm.value, _xlfn.LET(_xlpm.columns,COLUMNS(_xlpm.range),
                                 _xlpm.row_, ROUNDUP(ROW(A334)/_xlpm.columns, 0),
                                 _xlpm.col_, MOD(ROW(A334)-1, _xlpm.columns)+1,
                                 INDEX(_xlpm.range, _xlpm.row_, _xlpm.col_)),
           IF(ISERROR(_xlpm.value), "", IF(_xlpm.value=0, "", _xlpm.value)))</f>
        <v/>
      </c>
      <c r="Y335" s="2" t="str" cm="1">
        <f t="array" ref="Y335">IF(L335=TRUE,TRANSPOSE((G335+_xlfn.SEQUENCE(I335-G335+1)-1)&amp;","&amp;H335),
  IF(M335=TRUE,TRANSPOSE(G335&amp;","&amp;(H335+_xlfn.SEQUENCE(J335-H335+1)-1)),
  IF(N335=TRUE,TRANSPOSE((G335+_xlfn.SEQUENCE(I335-G335+1)-1)&amp;","&amp;(H335+_xlfn.SEQUENCE(J335-H335+1)-1)),
  IF(O335=TRUE,TRANSPOSE((G335+_xlfn.SEQUENCE(I335-G335+1)-1)&amp;","&amp;(H335+(-1)*_xlfn.SEQUENCE(H335-J335+1)+1)),
  ""
))))</f>
        <v/>
      </c>
    </row>
    <row r="336" spans="16:25">
      <c r="P336" t="str">
        <f t="shared" si="5"/>
        <v/>
      </c>
      <c r="R336" s="2" t="str" cm="1">
        <f t="array" ref="R336">_xlfn.LET(_xlpm.range, $Y$2:$AR$19,
           _xlpm.value, _xlfn.LET(_xlpm.columns,COLUMNS(_xlpm.range),
                                 _xlpm.row_, ROUNDUP(ROW(A335)/_xlpm.columns, 0),
                                 _xlpm.col_, MOD(ROW(A335)-1, _xlpm.columns)+1,
                                 INDEX(_xlpm.range, _xlpm.row_, _xlpm.col_)),
           IF(ISERROR(_xlpm.value), "", IF(_xlpm.value=0, "", _xlpm.value)))</f>
        <v/>
      </c>
      <c r="Y336" s="2" t="str" cm="1">
        <f t="array" ref="Y336">IF(L336=TRUE,TRANSPOSE((G336+_xlfn.SEQUENCE(I336-G336+1)-1)&amp;","&amp;H336),
  IF(M336=TRUE,TRANSPOSE(G336&amp;","&amp;(H336+_xlfn.SEQUENCE(J336-H336+1)-1)),
  IF(N336=TRUE,TRANSPOSE((G336+_xlfn.SEQUENCE(I336-G336+1)-1)&amp;","&amp;(H336+_xlfn.SEQUENCE(J336-H336+1)-1)),
  IF(O336=TRUE,TRANSPOSE((G336+_xlfn.SEQUENCE(I336-G336+1)-1)&amp;","&amp;(H336+(-1)*_xlfn.SEQUENCE(H336-J336+1)+1)),
  ""
))))</f>
        <v/>
      </c>
    </row>
    <row r="337" spans="16:25">
      <c r="P337" t="str">
        <f t="shared" si="5"/>
        <v/>
      </c>
      <c r="R337" s="2" t="str" cm="1">
        <f t="array" ref="R337">_xlfn.LET(_xlpm.range, $Y$2:$AR$19,
           _xlpm.value, _xlfn.LET(_xlpm.columns,COLUMNS(_xlpm.range),
                                 _xlpm.row_, ROUNDUP(ROW(A336)/_xlpm.columns, 0),
                                 _xlpm.col_, MOD(ROW(A336)-1, _xlpm.columns)+1,
                                 INDEX(_xlpm.range, _xlpm.row_, _xlpm.col_)),
           IF(ISERROR(_xlpm.value), "", IF(_xlpm.value=0, "", _xlpm.value)))</f>
        <v/>
      </c>
      <c r="Y337" s="2" t="str" cm="1">
        <f t="array" ref="Y337">IF(L337=TRUE,TRANSPOSE((G337+_xlfn.SEQUENCE(I337-G337+1)-1)&amp;","&amp;H337),
  IF(M337=TRUE,TRANSPOSE(G337&amp;","&amp;(H337+_xlfn.SEQUENCE(J337-H337+1)-1)),
  IF(N337=TRUE,TRANSPOSE((G337+_xlfn.SEQUENCE(I337-G337+1)-1)&amp;","&amp;(H337+_xlfn.SEQUENCE(J337-H337+1)-1)),
  IF(O337=TRUE,TRANSPOSE((G337+_xlfn.SEQUENCE(I337-G337+1)-1)&amp;","&amp;(H337+(-1)*_xlfn.SEQUENCE(H337-J337+1)+1)),
  ""
))))</f>
        <v/>
      </c>
    </row>
    <row r="338" spans="16:25">
      <c r="P338" t="str">
        <f t="shared" si="5"/>
        <v/>
      </c>
      <c r="R338" s="2" t="str" cm="1">
        <f t="array" ref="R338">_xlfn.LET(_xlpm.range, $Y$2:$AR$19,
           _xlpm.value, _xlfn.LET(_xlpm.columns,COLUMNS(_xlpm.range),
                                 _xlpm.row_, ROUNDUP(ROW(A337)/_xlpm.columns, 0),
                                 _xlpm.col_, MOD(ROW(A337)-1, _xlpm.columns)+1,
                                 INDEX(_xlpm.range, _xlpm.row_, _xlpm.col_)),
           IF(ISERROR(_xlpm.value), "", IF(_xlpm.value=0, "", _xlpm.value)))</f>
        <v/>
      </c>
      <c r="Y338" s="2" t="str" cm="1">
        <f t="array" ref="Y338">IF(L338=TRUE,TRANSPOSE((G338+_xlfn.SEQUENCE(I338-G338+1)-1)&amp;","&amp;H338),
  IF(M338=TRUE,TRANSPOSE(G338&amp;","&amp;(H338+_xlfn.SEQUENCE(J338-H338+1)-1)),
  IF(N338=TRUE,TRANSPOSE((G338+_xlfn.SEQUENCE(I338-G338+1)-1)&amp;","&amp;(H338+_xlfn.SEQUENCE(J338-H338+1)-1)),
  IF(O338=TRUE,TRANSPOSE((G338+_xlfn.SEQUENCE(I338-G338+1)-1)&amp;","&amp;(H338+(-1)*_xlfn.SEQUENCE(H338-J338+1)+1)),
  ""
))))</f>
        <v/>
      </c>
    </row>
    <row r="339" spans="16:25">
      <c r="P339" t="str">
        <f t="shared" si="5"/>
        <v/>
      </c>
      <c r="R339" s="2" t="str" cm="1">
        <f t="array" ref="R339">_xlfn.LET(_xlpm.range, $Y$2:$AR$19,
           _xlpm.value, _xlfn.LET(_xlpm.columns,COLUMNS(_xlpm.range),
                                 _xlpm.row_, ROUNDUP(ROW(A338)/_xlpm.columns, 0),
                                 _xlpm.col_, MOD(ROW(A338)-1, _xlpm.columns)+1,
                                 INDEX(_xlpm.range, _xlpm.row_, _xlpm.col_)),
           IF(ISERROR(_xlpm.value), "", IF(_xlpm.value=0, "", _xlpm.value)))</f>
        <v/>
      </c>
      <c r="Y339" s="2" t="str" cm="1">
        <f t="array" ref="Y339">IF(L339=TRUE,TRANSPOSE((G339+_xlfn.SEQUENCE(I339-G339+1)-1)&amp;","&amp;H339),
  IF(M339=TRUE,TRANSPOSE(G339&amp;","&amp;(H339+_xlfn.SEQUENCE(J339-H339+1)-1)),
  IF(N339=TRUE,TRANSPOSE((G339+_xlfn.SEQUENCE(I339-G339+1)-1)&amp;","&amp;(H339+_xlfn.SEQUENCE(J339-H339+1)-1)),
  IF(O339=TRUE,TRANSPOSE((G339+_xlfn.SEQUENCE(I339-G339+1)-1)&amp;","&amp;(H339+(-1)*_xlfn.SEQUENCE(H339-J339+1)+1)),
  ""
))))</f>
        <v/>
      </c>
    </row>
    <row r="340" spans="16:25">
      <c r="P340" t="str">
        <f t="shared" si="5"/>
        <v/>
      </c>
      <c r="R340" s="2" t="str" cm="1">
        <f t="array" ref="R340">_xlfn.LET(_xlpm.range, $Y$2:$AR$19,
           _xlpm.value, _xlfn.LET(_xlpm.columns,COLUMNS(_xlpm.range),
                                 _xlpm.row_, ROUNDUP(ROW(A339)/_xlpm.columns, 0),
                                 _xlpm.col_, MOD(ROW(A339)-1, _xlpm.columns)+1,
                                 INDEX(_xlpm.range, _xlpm.row_, _xlpm.col_)),
           IF(ISERROR(_xlpm.value), "", IF(_xlpm.value=0, "", _xlpm.value)))</f>
        <v/>
      </c>
      <c r="Y340" s="2" t="str" cm="1">
        <f t="array" ref="Y340">IF(L340=TRUE,TRANSPOSE((G340+_xlfn.SEQUENCE(I340-G340+1)-1)&amp;","&amp;H340),
  IF(M340=TRUE,TRANSPOSE(G340&amp;","&amp;(H340+_xlfn.SEQUENCE(J340-H340+1)-1)),
  IF(N340=TRUE,TRANSPOSE((G340+_xlfn.SEQUENCE(I340-G340+1)-1)&amp;","&amp;(H340+_xlfn.SEQUENCE(J340-H340+1)-1)),
  IF(O340=TRUE,TRANSPOSE((G340+_xlfn.SEQUENCE(I340-G340+1)-1)&amp;","&amp;(H340+(-1)*_xlfn.SEQUENCE(H340-J340+1)+1)),
  ""
))))</f>
        <v/>
      </c>
    </row>
    <row r="341" spans="16:25">
      <c r="P341" t="str">
        <f t="shared" si="5"/>
        <v/>
      </c>
      <c r="R341" s="2" t="str" cm="1">
        <f t="array" ref="R341">_xlfn.LET(_xlpm.range, $Y$2:$AR$19,
           _xlpm.value, _xlfn.LET(_xlpm.columns,COLUMNS(_xlpm.range),
                                 _xlpm.row_, ROUNDUP(ROW(A340)/_xlpm.columns, 0),
                                 _xlpm.col_, MOD(ROW(A340)-1, _xlpm.columns)+1,
                                 INDEX(_xlpm.range, _xlpm.row_, _xlpm.col_)),
           IF(ISERROR(_xlpm.value), "", IF(_xlpm.value=0, "", _xlpm.value)))</f>
        <v/>
      </c>
      <c r="Y341" s="2" t="str" cm="1">
        <f t="array" ref="Y341">IF(L341=TRUE,TRANSPOSE((G341+_xlfn.SEQUENCE(I341-G341+1)-1)&amp;","&amp;H341),
  IF(M341=TRUE,TRANSPOSE(G341&amp;","&amp;(H341+_xlfn.SEQUENCE(J341-H341+1)-1)),
  IF(N341=TRUE,TRANSPOSE((G341+_xlfn.SEQUENCE(I341-G341+1)-1)&amp;","&amp;(H341+_xlfn.SEQUENCE(J341-H341+1)-1)),
  IF(O341=TRUE,TRANSPOSE((G341+_xlfn.SEQUENCE(I341-G341+1)-1)&amp;","&amp;(H341+(-1)*_xlfn.SEQUENCE(H341-J341+1)+1)),
  ""
))))</f>
        <v/>
      </c>
    </row>
    <row r="342" spans="16:25">
      <c r="P342" t="str">
        <f t="shared" si="5"/>
        <v/>
      </c>
      <c r="R342" s="2" t="str" cm="1">
        <f t="array" ref="R342">_xlfn.LET(_xlpm.range, $Y$2:$AR$19,
           _xlpm.value, _xlfn.LET(_xlpm.columns,COLUMNS(_xlpm.range),
                                 _xlpm.row_, ROUNDUP(ROW(A341)/_xlpm.columns, 0),
                                 _xlpm.col_, MOD(ROW(A341)-1, _xlpm.columns)+1,
                                 INDEX(_xlpm.range, _xlpm.row_, _xlpm.col_)),
           IF(ISERROR(_xlpm.value), "", IF(_xlpm.value=0, "", _xlpm.value)))</f>
        <v/>
      </c>
      <c r="Y342" s="2" t="str" cm="1">
        <f t="array" ref="Y342">IF(L342=TRUE,TRANSPOSE((G342+_xlfn.SEQUENCE(I342-G342+1)-1)&amp;","&amp;H342),
  IF(M342=TRUE,TRANSPOSE(G342&amp;","&amp;(H342+_xlfn.SEQUENCE(J342-H342+1)-1)),
  IF(N342=TRUE,TRANSPOSE((G342+_xlfn.SEQUENCE(I342-G342+1)-1)&amp;","&amp;(H342+_xlfn.SEQUENCE(J342-H342+1)-1)),
  IF(O342=TRUE,TRANSPOSE((G342+_xlfn.SEQUENCE(I342-G342+1)-1)&amp;","&amp;(H342+(-1)*_xlfn.SEQUENCE(H342-J342+1)+1)),
  ""
))))</f>
        <v/>
      </c>
    </row>
    <row r="343" spans="16:25">
      <c r="P343" t="str">
        <f t="shared" si="5"/>
        <v/>
      </c>
      <c r="R343" s="2" t="str" cm="1">
        <f t="array" ref="R343">_xlfn.LET(_xlpm.range, $Y$2:$AR$19,
           _xlpm.value, _xlfn.LET(_xlpm.columns,COLUMNS(_xlpm.range),
                                 _xlpm.row_, ROUNDUP(ROW(A342)/_xlpm.columns, 0),
                                 _xlpm.col_, MOD(ROW(A342)-1, _xlpm.columns)+1,
                                 INDEX(_xlpm.range, _xlpm.row_, _xlpm.col_)),
           IF(ISERROR(_xlpm.value), "", IF(_xlpm.value=0, "", _xlpm.value)))</f>
        <v/>
      </c>
      <c r="Y343" s="2" t="str" cm="1">
        <f t="array" ref="Y343">IF(L343=TRUE,TRANSPOSE((G343+_xlfn.SEQUENCE(I343-G343+1)-1)&amp;","&amp;H343),
  IF(M343=TRUE,TRANSPOSE(G343&amp;","&amp;(H343+_xlfn.SEQUENCE(J343-H343+1)-1)),
  IF(N343=TRUE,TRANSPOSE((G343+_xlfn.SEQUENCE(I343-G343+1)-1)&amp;","&amp;(H343+_xlfn.SEQUENCE(J343-H343+1)-1)),
  IF(O343=TRUE,TRANSPOSE((G343+_xlfn.SEQUENCE(I343-G343+1)-1)&amp;","&amp;(H343+(-1)*_xlfn.SEQUENCE(H343-J343+1)+1)),
  ""
))))</f>
        <v/>
      </c>
    </row>
    <row r="344" spans="16:25">
      <c r="P344" t="str">
        <f t="shared" si="5"/>
        <v/>
      </c>
      <c r="R344" s="2" t="str" cm="1">
        <f t="array" ref="R344">_xlfn.LET(_xlpm.range, $Y$2:$AR$19,
           _xlpm.value, _xlfn.LET(_xlpm.columns,COLUMNS(_xlpm.range),
                                 _xlpm.row_, ROUNDUP(ROW(A343)/_xlpm.columns, 0),
                                 _xlpm.col_, MOD(ROW(A343)-1, _xlpm.columns)+1,
                                 INDEX(_xlpm.range, _xlpm.row_, _xlpm.col_)),
           IF(ISERROR(_xlpm.value), "", IF(_xlpm.value=0, "", _xlpm.value)))</f>
        <v/>
      </c>
      <c r="Y344" s="2" t="str" cm="1">
        <f t="array" ref="Y344">IF(L344=TRUE,TRANSPOSE((G344+_xlfn.SEQUENCE(I344-G344+1)-1)&amp;","&amp;H344),
  IF(M344=TRUE,TRANSPOSE(G344&amp;","&amp;(H344+_xlfn.SEQUENCE(J344-H344+1)-1)),
  IF(N344=TRUE,TRANSPOSE((G344+_xlfn.SEQUENCE(I344-G344+1)-1)&amp;","&amp;(H344+_xlfn.SEQUENCE(J344-H344+1)-1)),
  IF(O344=TRUE,TRANSPOSE((G344+_xlfn.SEQUENCE(I344-G344+1)-1)&amp;","&amp;(H344+(-1)*_xlfn.SEQUENCE(H344-J344+1)+1)),
  ""
))))</f>
        <v/>
      </c>
    </row>
    <row r="345" spans="16:25">
      <c r="P345" t="str">
        <f t="shared" si="5"/>
        <v/>
      </c>
      <c r="R345" s="2" t="str" cm="1">
        <f t="array" ref="R345">_xlfn.LET(_xlpm.range, $Y$2:$AR$19,
           _xlpm.value, _xlfn.LET(_xlpm.columns,COLUMNS(_xlpm.range),
                                 _xlpm.row_, ROUNDUP(ROW(A344)/_xlpm.columns, 0),
                                 _xlpm.col_, MOD(ROW(A344)-1, _xlpm.columns)+1,
                                 INDEX(_xlpm.range, _xlpm.row_, _xlpm.col_)),
           IF(ISERROR(_xlpm.value), "", IF(_xlpm.value=0, "", _xlpm.value)))</f>
        <v/>
      </c>
      <c r="Y345" s="2" t="str" cm="1">
        <f t="array" ref="Y345">IF(L345=TRUE,TRANSPOSE((G345+_xlfn.SEQUENCE(I345-G345+1)-1)&amp;","&amp;H345),
  IF(M345=TRUE,TRANSPOSE(G345&amp;","&amp;(H345+_xlfn.SEQUENCE(J345-H345+1)-1)),
  IF(N345=TRUE,TRANSPOSE((G345+_xlfn.SEQUENCE(I345-G345+1)-1)&amp;","&amp;(H345+_xlfn.SEQUENCE(J345-H345+1)-1)),
  IF(O345=TRUE,TRANSPOSE((G345+_xlfn.SEQUENCE(I345-G345+1)-1)&amp;","&amp;(H345+(-1)*_xlfn.SEQUENCE(H345-J345+1)+1)),
  ""
))))</f>
        <v/>
      </c>
    </row>
    <row r="346" spans="16:25">
      <c r="P346" t="str">
        <f t="shared" si="5"/>
        <v/>
      </c>
      <c r="R346" s="2" t="str" cm="1">
        <f t="array" ref="R346">_xlfn.LET(_xlpm.range, $Y$2:$AR$19,
           _xlpm.value, _xlfn.LET(_xlpm.columns,COLUMNS(_xlpm.range),
                                 _xlpm.row_, ROUNDUP(ROW(A345)/_xlpm.columns, 0),
                                 _xlpm.col_, MOD(ROW(A345)-1, _xlpm.columns)+1,
                                 INDEX(_xlpm.range, _xlpm.row_, _xlpm.col_)),
           IF(ISERROR(_xlpm.value), "", IF(_xlpm.value=0, "", _xlpm.value)))</f>
        <v/>
      </c>
      <c r="Y346" s="2" t="str" cm="1">
        <f t="array" ref="Y346">IF(L346=TRUE,TRANSPOSE((G346+_xlfn.SEQUENCE(I346-G346+1)-1)&amp;","&amp;H346),
  IF(M346=TRUE,TRANSPOSE(G346&amp;","&amp;(H346+_xlfn.SEQUENCE(J346-H346+1)-1)),
  IF(N346=TRUE,TRANSPOSE((G346+_xlfn.SEQUENCE(I346-G346+1)-1)&amp;","&amp;(H346+_xlfn.SEQUENCE(J346-H346+1)-1)),
  IF(O346=TRUE,TRANSPOSE((G346+_xlfn.SEQUENCE(I346-G346+1)-1)&amp;","&amp;(H346+(-1)*_xlfn.SEQUENCE(H346-J346+1)+1)),
  ""
))))</f>
        <v/>
      </c>
    </row>
    <row r="347" spans="16:25">
      <c r="P347" t="str">
        <f t="shared" si="5"/>
        <v/>
      </c>
      <c r="R347" s="2" t="str" cm="1">
        <f t="array" ref="R347">_xlfn.LET(_xlpm.range, $Y$2:$AR$19,
           _xlpm.value, _xlfn.LET(_xlpm.columns,COLUMNS(_xlpm.range),
                                 _xlpm.row_, ROUNDUP(ROW(A346)/_xlpm.columns, 0),
                                 _xlpm.col_, MOD(ROW(A346)-1, _xlpm.columns)+1,
                                 INDEX(_xlpm.range, _xlpm.row_, _xlpm.col_)),
           IF(ISERROR(_xlpm.value), "", IF(_xlpm.value=0, "", _xlpm.value)))</f>
        <v/>
      </c>
      <c r="Y347" s="2" t="str" cm="1">
        <f t="array" ref="Y347">IF(L347=TRUE,TRANSPOSE((G347+_xlfn.SEQUENCE(I347-G347+1)-1)&amp;","&amp;H347),
  IF(M347=TRUE,TRANSPOSE(G347&amp;","&amp;(H347+_xlfn.SEQUENCE(J347-H347+1)-1)),
  IF(N347=TRUE,TRANSPOSE((G347+_xlfn.SEQUENCE(I347-G347+1)-1)&amp;","&amp;(H347+_xlfn.SEQUENCE(J347-H347+1)-1)),
  IF(O347=TRUE,TRANSPOSE((G347+_xlfn.SEQUENCE(I347-G347+1)-1)&amp;","&amp;(H347+(-1)*_xlfn.SEQUENCE(H347-J347+1)+1)),
  ""
))))</f>
        <v/>
      </c>
    </row>
    <row r="348" spans="16:25">
      <c r="P348" t="str">
        <f t="shared" si="5"/>
        <v/>
      </c>
      <c r="R348" s="2" t="str" cm="1">
        <f t="array" ref="R348">_xlfn.LET(_xlpm.range, $Y$2:$AR$19,
           _xlpm.value, _xlfn.LET(_xlpm.columns,COLUMNS(_xlpm.range),
                                 _xlpm.row_, ROUNDUP(ROW(A347)/_xlpm.columns, 0),
                                 _xlpm.col_, MOD(ROW(A347)-1, _xlpm.columns)+1,
                                 INDEX(_xlpm.range, _xlpm.row_, _xlpm.col_)),
           IF(ISERROR(_xlpm.value), "", IF(_xlpm.value=0, "", _xlpm.value)))</f>
        <v/>
      </c>
      <c r="Y348" s="2" t="str" cm="1">
        <f t="array" ref="Y348">IF(L348=TRUE,TRANSPOSE((G348+_xlfn.SEQUENCE(I348-G348+1)-1)&amp;","&amp;H348),
  IF(M348=TRUE,TRANSPOSE(G348&amp;","&amp;(H348+_xlfn.SEQUENCE(J348-H348+1)-1)),
  IF(N348=TRUE,TRANSPOSE((G348+_xlfn.SEQUENCE(I348-G348+1)-1)&amp;","&amp;(H348+_xlfn.SEQUENCE(J348-H348+1)-1)),
  IF(O348=TRUE,TRANSPOSE((G348+_xlfn.SEQUENCE(I348-G348+1)-1)&amp;","&amp;(H348+(-1)*_xlfn.SEQUENCE(H348-J348+1)+1)),
  ""
))))</f>
        <v/>
      </c>
    </row>
    <row r="349" spans="16:25">
      <c r="P349" t="str">
        <f t="shared" si="5"/>
        <v/>
      </c>
      <c r="R349" s="2" t="str" cm="1">
        <f t="array" ref="R349">_xlfn.LET(_xlpm.range, $Y$2:$AR$19,
           _xlpm.value, _xlfn.LET(_xlpm.columns,COLUMNS(_xlpm.range),
                                 _xlpm.row_, ROUNDUP(ROW(A348)/_xlpm.columns, 0),
                                 _xlpm.col_, MOD(ROW(A348)-1, _xlpm.columns)+1,
                                 INDEX(_xlpm.range, _xlpm.row_, _xlpm.col_)),
           IF(ISERROR(_xlpm.value), "", IF(_xlpm.value=0, "", _xlpm.value)))</f>
        <v/>
      </c>
      <c r="Y349" s="2" t="str" cm="1">
        <f t="array" ref="Y349">IF(L349=TRUE,TRANSPOSE((G349+_xlfn.SEQUENCE(I349-G349+1)-1)&amp;","&amp;H349),
  IF(M349=TRUE,TRANSPOSE(G349&amp;","&amp;(H349+_xlfn.SEQUENCE(J349-H349+1)-1)),
  IF(N349=TRUE,TRANSPOSE((G349+_xlfn.SEQUENCE(I349-G349+1)-1)&amp;","&amp;(H349+_xlfn.SEQUENCE(J349-H349+1)-1)),
  IF(O349=TRUE,TRANSPOSE((G349+_xlfn.SEQUENCE(I349-G349+1)-1)&amp;","&amp;(H349+(-1)*_xlfn.SEQUENCE(H349-J349+1)+1)),
  ""
))))</f>
        <v/>
      </c>
    </row>
    <row r="350" spans="16:25">
      <c r="P350" t="str">
        <f t="shared" si="5"/>
        <v/>
      </c>
      <c r="R350" s="2" t="str" cm="1">
        <f t="array" ref="R350">_xlfn.LET(_xlpm.range, $Y$2:$AR$19,
           _xlpm.value, _xlfn.LET(_xlpm.columns,COLUMNS(_xlpm.range),
                                 _xlpm.row_, ROUNDUP(ROW(A349)/_xlpm.columns, 0),
                                 _xlpm.col_, MOD(ROW(A349)-1, _xlpm.columns)+1,
                                 INDEX(_xlpm.range, _xlpm.row_, _xlpm.col_)),
           IF(ISERROR(_xlpm.value), "", IF(_xlpm.value=0, "", _xlpm.value)))</f>
        <v/>
      </c>
      <c r="Y350" s="2" t="str" cm="1">
        <f t="array" ref="Y350">IF(L350=TRUE,TRANSPOSE((G350+_xlfn.SEQUENCE(I350-G350+1)-1)&amp;","&amp;H350),
  IF(M350=TRUE,TRANSPOSE(G350&amp;","&amp;(H350+_xlfn.SEQUENCE(J350-H350+1)-1)),
  IF(N350=TRUE,TRANSPOSE((G350+_xlfn.SEQUENCE(I350-G350+1)-1)&amp;","&amp;(H350+_xlfn.SEQUENCE(J350-H350+1)-1)),
  IF(O350=TRUE,TRANSPOSE((G350+_xlfn.SEQUENCE(I350-G350+1)-1)&amp;","&amp;(H350+(-1)*_xlfn.SEQUENCE(H350-J350+1)+1)),
  ""
))))</f>
        <v/>
      </c>
    </row>
    <row r="351" spans="16:25">
      <c r="P351" t="str">
        <f t="shared" si="5"/>
        <v/>
      </c>
      <c r="R351" s="2" t="str" cm="1">
        <f t="array" ref="R351">_xlfn.LET(_xlpm.range, $Y$2:$AR$19,
           _xlpm.value, _xlfn.LET(_xlpm.columns,COLUMNS(_xlpm.range),
                                 _xlpm.row_, ROUNDUP(ROW(A350)/_xlpm.columns, 0),
                                 _xlpm.col_, MOD(ROW(A350)-1, _xlpm.columns)+1,
                                 INDEX(_xlpm.range, _xlpm.row_, _xlpm.col_)),
           IF(ISERROR(_xlpm.value), "", IF(_xlpm.value=0, "", _xlpm.value)))</f>
        <v/>
      </c>
      <c r="Y351" s="2" t="str" cm="1">
        <f t="array" ref="Y351">IF(L351=TRUE,TRANSPOSE((G351+_xlfn.SEQUENCE(I351-G351+1)-1)&amp;","&amp;H351),
  IF(M351=TRUE,TRANSPOSE(G351&amp;","&amp;(H351+_xlfn.SEQUENCE(J351-H351+1)-1)),
  IF(N351=TRUE,TRANSPOSE((G351+_xlfn.SEQUENCE(I351-G351+1)-1)&amp;","&amp;(H351+_xlfn.SEQUENCE(J351-H351+1)-1)),
  IF(O351=TRUE,TRANSPOSE((G351+_xlfn.SEQUENCE(I351-G351+1)-1)&amp;","&amp;(H351+(-1)*_xlfn.SEQUENCE(H351-J351+1)+1)),
  ""
))))</f>
        <v/>
      </c>
    </row>
    <row r="352" spans="16:25">
      <c r="P352" t="str">
        <f t="shared" si="5"/>
        <v/>
      </c>
      <c r="R352" s="2" t="str" cm="1">
        <f t="array" ref="R352">_xlfn.LET(_xlpm.range, $Y$2:$AR$19,
           _xlpm.value, _xlfn.LET(_xlpm.columns,COLUMNS(_xlpm.range),
                                 _xlpm.row_, ROUNDUP(ROW(A351)/_xlpm.columns, 0),
                                 _xlpm.col_, MOD(ROW(A351)-1, _xlpm.columns)+1,
                                 INDEX(_xlpm.range, _xlpm.row_, _xlpm.col_)),
           IF(ISERROR(_xlpm.value), "", IF(_xlpm.value=0, "", _xlpm.value)))</f>
        <v/>
      </c>
      <c r="Y352" s="2" t="str" cm="1">
        <f t="array" ref="Y352">IF(L352=TRUE,TRANSPOSE((G352+_xlfn.SEQUENCE(I352-G352+1)-1)&amp;","&amp;H352),
  IF(M352=TRUE,TRANSPOSE(G352&amp;","&amp;(H352+_xlfn.SEQUENCE(J352-H352+1)-1)),
  IF(N352=TRUE,TRANSPOSE((G352+_xlfn.SEQUENCE(I352-G352+1)-1)&amp;","&amp;(H352+_xlfn.SEQUENCE(J352-H352+1)-1)),
  IF(O352=TRUE,TRANSPOSE((G352+_xlfn.SEQUENCE(I352-G352+1)-1)&amp;","&amp;(H352+(-1)*_xlfn.SEQUENCE(H352-J352+1)+1)),
  ""
))))</f>
        <v/>
      </c>
    </row>
    <row r="353" spans="16:25">
      <c r="P353" t="str">
        <f t="shared" si="5"/>
        <v/>
      </c>
      <c r="R353" s="2" t="str" cm="1">
        <f t="array" ref="R353">_xlfn.LET(_xlpm.range, $Y$2:$AR$19,
           _xlpm.value, _xlfn.LET(_xlpm.columns,COLUMNS(_xlpm.range),
                                 _xlpm.row_, ROUNDUP(ROW(A352)/_xlpm.columns, 0),
                                 _xlpm.col_, MOD(ROW(A352)-1, _xlpm.columns)+1,
                                 INDEX(_xlpm.range, _xlpm.row_, _xlpm.col_)),
           IF(ISERROR(_xlpm.value), "", IF(_xlpm.value=0, "", _xlpm.value)))</f>
        <v/>
      </c>
      <c r="Y353" s="2" t="str" cm="1">
        <f t="array" ref="Y353">IF(L353=TRUE,TRANSPOSE((G353+_xlfn.SEQUENCE(I353-G353+1)-1)&amp;","&amp;H353),
  IF(M353=TRUE,TRANSPOSE(G353&amp;","&amp;(H353+_xlfn.SEQUENCE(J353-H353+1)-1)),
  IF(N353=TRUE,TRANSPOSE((G353+_xlfn.SEQUENCE(I353-G353+1)-1)&amp;","&amp;(H353+_xlfn.SEQUENCE(J353-H353+1)-1)),
  IF(O353=TRUE,TRANSPOSE((G353+_xlfn.SEQUENCE(I353-G353+1)-1)&amp;","&amp;(H353+(-1)*_xlfn.SEQUENCE(H353-J353+1)+1)),
  ""
))))</f>
        <v/>
      </c>
    </row>
    <row r="354" spans="16:25">
      <c r="P354" t="str">
        <f t="shared" si="5"/>
        <v/>
      </c>
      <c r="R354" s="2" t="str" cm="1">
        <f t="array" ref="R354">_xlfn.LET(_xlpm.range, $Y$2:$AR$19,
           _xlpm.value, _xlfn.LET(_xlpm.columns,COLUMNS(_xlpm.range),
                                 _xlpm.row_, ROUNDUP(ROW(A353)/_xlpm.columns, 0),
                                 _xlpm.col_, MOD(ROW(A353)-1, _xlpm.columns)+1,
                                 INDEX(_xlpm.range, _xlpm.row_, _xlpm.col_)),
           IF(ISERROR(_xlpm.value), "", IF(_xlpm.value=0, "", _xlpm.value)))</f>
        <v/>
      </c>
      <c r="Y354" s="2" t="str" cm="1">
        <f t="array" ref="Y354">IF(L354=TRUE,TRANSPOSE((G354+_xlfn.SEQUENCE(I354-G354+1)-1)&amp;","&amp;H354),
  IF(M354=TRUE,TRANSPOSE(G354&amp;","&amp;(H354+_xlfn.SEQUENCE(J354-H354+1)-1)),
  IF(N354=TRUE,TRANSPOSE((G354+_xlfn.SEQUENCE(I354-G354+1)-1)&amp;","&amp;(H354+_xlfn.SEQUENCE(J354-H354+1)-1)),
  IF(O354=TRUE,TRANSPOSE((G354+_xlfn.SEQUENCE(I354-G354+1)-1)&amp;","&amp;(H354+(-1)*_xlfn.SEQUENCE(H354-J354+1)+1)),
  ""
))))</f>
        <v/>
      </c>
    </row>
    <row r="355" spans="16:25">
      <c r="P355" t="str">
        <f t="shared" si="5"/>
        <v/>
      </c>
      <c r="R355" s="2" t="str" cm="1">
        <f t="array" ref="R355">_xlfn.LET(_xlpm.range, $Y$2:$AR$19,
           _xlpm.value, _xlfn.LET(_xlpm.columns,COLUMNS(_xlpm.range),
                                 _xlpm.row_, ROUNDUP(ROW(A354)/_xlpm.columns, 0),
                                 _xlpm.col_, MOD(ROW(A354)-1, _xlpm.columns)+1,
                                 INDEX(_xlpm.range, _xlpm.row_, _xlpm.col_)),
           IF(ISERROR(_xlpm.value), "", IF(_xlpm.value=0, "", _xlpm.value)))</f>
        <v/>
      </c>
      <c r="Y355" s="2" t="str" cm="1">
        <f t="array" ref="Y355">IF(L355=TRUE,TRANSPOSE((G355+_xlfn.SEQUENCE(I355-G355+1)-1)&amp;","&amp;H355),
  IF(M355=TRUE,TRANSPOSE(G355&amp;","&amp;(H355+_xlfn.SEQUENCE(J355-H355+1)-1)),
  IF(N355=TRUE,TRANSPOSE((G355+_xlfn.SEQUENCE(I355-G355+1)-1)&amp;","&amp;(H355+_xlfn.SEQUENCE(J355-H355+1)-1)),
  IF(O355=TRUE,TRANSPOSE((G355+_xlfn.SEQUENCE(I355-G355+1)-1)&amp;","&amp;(H355+(-1)*_xlfn.SEQUENCE(H355-J355+1)+1)),
  ""
))))</f>
        <v/>
      </c>
    </row>
    <row r="356" spans="16:25">
      <c r="P356" t="str">
        <f t="shared" si="5"/>
        <v/>
      </c>
      <c r="R356" s="2" t="str" cm="1">
        <f t="array" ref="R356">_xlfn.LET(_xlpm.range, $Y$2:$AR$19,
           _xlpm.value, _xlfn.LET(_xlpm.columns,COLUMNS(_xlpm.range),
                                 _xlpm.row_, ROUNDUP(ROW(A355)/_xlpm.columns, 0),
                                 _xlpm.col_, MOD(ROW(A355)-1, _xlpm.columns)+1,
                                 INDEX(_xlpm.range, _xlpm.row_, _xlpm.col_)),
           IF(ISERROR(_xlpm.value), "", IF(_xlpm.value=0, "", _xlpm.value)))</f>
        <v/>
      </c>
      <c r="Y356" s="2" t="str" cm="1">
        <f t="array" ref="Y356">IF(L356=TRUE,TRANSPOSE((G356+_xlfn.SEQUENCE(I356-G356+1)-1)&amp;","&amp;H356),
  IF(M356=TRUE,TRANSPOSE(G356&amp;","&amp;(H356+_xlfn.SEQUENCE(J356-H356+1)-1)),
  IF(N356=TRUE,TRANSPOSE((G356+_xlfn.SEQUENCE(I356-G356+1)-1)&amp;","&amp;(H356+_xlfn.SEQUENCE(J356-H356+1)-1)),
  IF(O356=TRUE,TRANSPOSE((G356+_xlfn.SEQUENCE(I356-G356+1)-1)&amp;","&amp;(H356+(-1)*_xlfn.SEQUENCE(H356-J356+1)+1)),
  ""
))))</f>
        <v/>
      </c>
    </row>
    <row r="357" spans="16:25">
      <c r="P357" t="str">
        <f t="shared" si="5"/>
        <v/>
      </c>
      <c r="R357" s="2" t="str" cm="1">
        <f t="array" ref="R357">_xlfn.LET(_xlpm.range, $Y$2:$AR$19,
           _xlpm.value, _xlfn.LET(_xlpm.columns,COLUMNS(_xlpm.range),
                                 _xlpm.row_, ROUNDUP(ROW(A356)/_xlpm.columns, 0),
                                 _xlpm.col_, MOD(ROW(A356)-1, _xlpm.columns)+1,
                                 INDEX(_xlpm.range, _xlpm.row_, _xlpm.col_)),
           IF(ISERROR(_xlpm.value), "", IF(_xlpm.value=0, "", _xlpm.value)))</f>
        <v/>
      </c>
      <c r="Y357" s="2" t="str" cm="1">
        <f t="array" ref="Y357">IF(L357=TRUE,TRANSPOSE((G357+_xlfn.SEQUENCE(I357-G357+1)-1)&amp;","&amp;H357),
  IF(M357=TRUE,TRANSPOSE(G357&amp;","&amp;(H357+_xlfn.SEQUENCE(J357-H357+1)-1)),
  IF(N357=TRUE,TRANSPOSE((G357+_xlfn.SEQUENCE(I357-G357+1)-1)&amp;","&amp;(H357+_xlfn.SEQUENCE(J357-H357+1)-1)),
  IF(O357=TRUE,TRANSPOSE((G357+_xlfn.SEQUENCE(I357-G357+1)-1)&amp;","&amp;(H357+(-1)*_xlfn.SEQUENCE(H357-J357+1)+1)),
  ""
))))</f>
        <v/>
      </c>
    </row>
    <row r="358" spans="16:25">
      <c r="P358" t="str">
        <f t="shared" si="5"/>
        <v/>
      </c>
      <c r="R358" s="2" t="str" cm="1">
        <f t="array" ref="R358">_xlfn.LET(_xlpm.range, $Y$2:$AR$19,
           _xlpm.value, _xlfn.LET(_xlpm.columns,COLUMNS(_xlpm.range),
                                 _xlpm.row_, ROUNDUP(ROW(A357)/_xlpm.columns, 0),
                                 _xlpm.col_, MOD(ROW(A357)-1, _xlpm.columns)+1,
                                 INDEX(_xlpm.range, _xlpm.row_, _xlpm.col_)),
           IF(ISERROR(_xlpm.value), "", IF(_xlpm.value=0, "", _xlpm.value)))</f>
        <v/>
      </c>
      <c r="Y358" s="2" t="str" cm="1">
        <f t="array" ref="Y358">IF(L358=TRUE,TRANSPOSE((G358+_xlfn.SEQUENCE(I358-G358+1)-1)&amp;","&amp;H358),
  IF(M358=TRUE,TRANSPOSE(G358&amp;","&amp;(H358+_xlfn.SEQUENCE(J358-H358+1)-1)),
  IF(N358=TRUE,TRANSPOSE((G358+_xlfn.SEQUENCE(I358-G358+1)-1)&amp;","&amp;(H358+_xlfn.SEQUENCE(J358-H358+1)-1)),
  IF(O358=TRUE,TRANSPOSE((G358+_xlfn.SEQUENCE(I358-G358+1)-1)&amp;","&amp;(H358+(-1)*_xlfn.SEQUENCE(H358-J358+1)+1)),
  ""
))))</f>
        <v/>
      </c>
    </row>
    <row r="359" spans="16:25">
      <c r="P359" t="str">
        <f t="shared" si="5"/>
        <v/>
      </c>
      <c r="R359" s="2" t="str" cm="1">
        <f t="array" ref="R359">_xlfn.LET(_xlpm.range, $Y$2:$AR$19,
           _xlpm.value, _xlfn.LET(_xlpm.columns,COLUMNS(_xlpm.range),
                                 _xlpm.row_, ROUNDUP(ROW(A358)/_xlpm.columns, 0),
                                 _xlpm.col_, MOD(ROW(A358)-1, _xlpm.columns)+1,
                                 INDEX(_xlpm.range, _xlpm.row_, _xlpm.col_)),
           IF(ISERROR(_xlpm.value), "", IF(_xlpm.value=0, "", _xlpm.value)))</f>
        <v/>
      </c>
      <c r="Y359" s="2" t="str" cm="1">
        <f t="array" ref="Y359">IF(L359=TRUE,TRANSPOSE((G359+_xlfn.SEQUENCE(I359-G359+1)-1)&amp;","&amp;H359),
  IF(M359=TRUE,TRANSPOSE(G359&amp;","&amp;(H359+_xlfn.SEQUENCE(J359-H359+1)-1)),
  IF(N359=TRUE,TRANSPOSE((G359+_xlfn.SEQUENCE(I359-G359+1)-1)&amp;","&amp;(H359+_xlfn.SEQUENCE(J359-H359+1)-1)),
  IF(O359=TRUE,TRANSPOSE((G359+_xlfn.SEQUENCE(I359-G359+1)-1)&amp;","&amp;(H359+(-1)*_xlfn.SEQUENCE(H359-J359+1)+1)),
  ""
))))</f>
        <v/>
      </c>
    </row>
    <row r="360" spans="16:25">
      <c r="P360" t="str">
        <f t="shared" si="5"/>
        <v/>
      </c>
      <c r="R360" s="2" t="str" cm="1">
        <f t="array" ref="R360">_xlfn.LET(_xlpm.range, $Y$2:$AR$19,
           _xlpm.value, _xlfn.LET(_xlpm.columns,COLUMNS(_xlpm.range),
                                 _xlpm.row_, ROUNDUP(ROW(A359)/_xlpm.columns, 0),
                                 _xlpm.col_, MOD(ROW(A359)-1, _xlpm.columns)+1,
                                 INDEX(_xlpm.range, _xlpm.row_, _xlpm.col_)),
           IF(ISERROR(_xlpm.value), "", IF(_xlpm.value=0, "", _xlpm.value)))</f>
        <v/>
      </c>
      <c r="Y360" s="2" t="str" cm="1">
        <f t="array" ref="Y360">IF(L360=TRUE,TRANSPOSE((G360+_xlfn.SEQUENCE(I360-G360+1)-1)&amp;","&amp;H360),
  IF(M360=TRUE,TRANSPOSE(G360&amp;","&amp;(H360+_xlfn.SEQUENCE(J360-H360+1)-1)),
  IF(N360=TRUE,TRANSPOSE((G360+_xlfn.SEQUENCE(I360-G360+1)-1)&amp;","&amp;(H360+_xlfn.SEQUENCE(J360-H360+1)-1)),
  IF(O360=TRUE,TRANSPOSE((G360+_xlfn.SEQUENCE(I360-G360+1)-1)&amp;","&amp;(H360+(-1)*_xlfn.SEQUENCE(H360-J360+1)+1)),
  ""
))))</f>
        <v/>
      </c>
    </row>
    <row r="361" spans="16:25">
      <c r="P361" t="str">
        <f t="shared" si="5"/>
        <v/>
      </c>
      <c r="R361" s="2" t="str" cm="1">
        <f t="array" ref="R361">_xlfn.LET(_xlpm.range, $Y$2:$AR$19,
           _xlpm.value, _xlfn.LET(_xlpm.columns,COLUMNS(_xlpm.range),
                                 _xlpm.row_, ROUNDUP(ROW(A360)/_xlpm.columns, 0),
                                 _xlpm.col_, MOD(ROW(A360)-1, _xlpm.columns)+1,
                                 INDEX(_xlpm.range, _xlpm.row_, _xlpm.col_)),
           IF(ISERROR(_xlpm.value), "", IF(_xlpm.value=0, "", _xlpm.value)))</f>
        <v/>
      </c>
      <c r="Y361" s="2" t="str" cm="1">
        <f t="array" ref="Y361">IF(L361=TRUE,TRANSPOSE((G361+_xlfn.SEQUENCE(I361-G361+1)-1)&amp;","&amp;H361),
  IF(M361=TRUE,TRANSPOSE(G361&amp;","&amp;(H361+_xlfn.SEQUENCE(J361-H361+1)-1)),
  IF(N361=TRUE,TRANSPOSE((G361+_xlfn.SEQUENCE(I361-G361+1)-1)&amp;","&amp;(H361+_xlfn.SEQUENCE(J361-H361+1)-1)),
  IF(O361=TRUE,TRANSPOSE((G361+_xlfn.SEQUENCE(I361-G361+1)-1)&amp;","&amp;(H361+(-1)*_xlfn.SEQUENCE(H361-J361+1)+1)),
  ""
))))</f>
        <v/>
      </c>
    </row>
    <row r="362" spans="16:25">
      <c r="P362" t="str">
        <f t="shared" si="5"/>
        <v/>
      </c>
      <c r="R362" s="2" t="str" cm="1">
        <f t="array" ref="R362">_xlfn.LET(_xlpm.range, $Y$2:$AR$19,
           _xlpm.value, _xlfn.LET(_xlpm.columns,COLUMNS(_xlpm.range),
                                 _xlpm.row_, ROUNDUP(ROW(A361)/_xlpm.columns, 0),
                                 _xlpm.col_, MOD(ROW(A361)-1, _xlpm.columns)+1,
                                 INDEX(_xlpm.range, _xlpm.row_, _xlpm.col_)),
           IF(ISERROR(_xlpm.value), "", IF(_xlpm.value=0, "", _xlpm.value)))</f>
        <v/>
      </c>
      <c r="Y362" s="2" t="str" cm="1">
        <f t="array" ref="Y362">IF(L362=TRUE,TRANSPOSE((G362+_xlfn.SEQUENCE(I362-G362+1)-1)&amp;","&amp;H362),
  IF(M362=TRUE,TRANSPOSE(G362&amp;","&amp;(H362+_xlfn.SEQUENCE(J362-H362+1)-1)),
  IF(N362=TRUE,TRANSPOSE((G362+_xlfn.SEQUENCE(I362-G362+1)-1)&amp;","&amp;(H362+_xlfn.SEQUENCE(J362-H362+1)-1)),
  IF(O362=TRUE,TRANSPOSE((G362+_xlfn.SEQUENCE(I362-G362+1)-1)&amp;","&amp;(H362+(-1)*_xlfn.SEQUENCE(H362-J362+1)+1)),
  ""
))))</f>
        <v/>
      </c>
    </row>
    <row r="363" spans="16:25">
      <c r="P363" t="str">
        <f t="shared" si="5"/>
        <v/>
      </c>
      <c r="R363" s="2" t="str" cm="1">
        <f t="array" ref="R363">_xlfn.LET(_xlpm.range, $Y$2:$AR$19,
           _xlpm.value, _xlfn.LET(_xlpm.columns,COLUMNS(_xlpm.range),
                                 _xlpm.row_, ROUNDUP(ROW(A362)/_xlpm.columns, 0),
                                 _xlpm.col_, MOD(ROW(A362)-1, _xlpm.columns)+1,
                                 INDEX(_xlpm.range, _xlpm.row_, _xlpm.col_)),
           IF(ISERROR(_xlpm.value), "", IF(_xlpm.value=0, "", _xlpm.value)))</f>
        <v/>
      </c>
      <c r="Y363" s="2" t="str" cm="1">
        <f t="array" ref="Y363">IF(L363=TRUE,TRANSPOSE((G363+_xlfn.SEQUENCE(I363-G363+1)-1)&amp;","&amp;H363),
  IF(M363=TRUE,TRANSPOSE(G363&amp;","&amp;(H363+_xlfn.SEQUENCE(J363-H363+1)-1)),
  IF(N363=TRUE,TRANSPOSE((G363+_xlfn.SEQUENCE(I363-G363+1)-1)&amp;","&amp;(H363+_xlfn.SEQUENCE(J363-H363+1)-1)),
  IF(O363=TRUE,TRANSPOSE((G363+_xlfn.SEQUENCE(I363-G363+1)-1)&amp;","&amp;(H363+(-1)*_xlfn.SEQUENCE(H363-J363+1)+1)),
  ""
))))</f>
        <v/>
      </c>
    </row>
    <row r="364" spans="16:25">
      <c r="P364" t="str">
        <f t="shared" si="5"/>
        <v/>
      </c>
      <c r="R364" s="2" t="str" cm="1">
        <f t="array" ref="R364">_xlfn.LET(_xlpm.range, $Y$2:$AR$19,
           _xlpm.value, _xlfn.LET(_xlpm.columns,COLUMNS(_xlpm.range),
                                 _xlpm.row_, ROUNDUP(ROW(A363)/_xlpm.columns, 0),
                                 _xlpm.col_, MOD(ROW(A363)-1, _xlpm.columns)+1,
                                 INDEX(_xlpm.range, _xlpm.row_, _xlpm.col_)),
           IF(ISERROR(_xlpm.value), "", IF(_xlpm.value=0, "", _xlpm.value)))</f>
        <v/>
      </c>
      <c r="Y364" s="2" t="str" cm="1">
        <f t="array" ref="Y364">IF(L364=TRUE,TRANSPOSE((G364+_xlfn.SEQUENCE(I364-G364+1)-1)&amp;","&amp;H364),
  IF(M364=TRUE,TRANSPOSE(G364&amp;","&amp;(H364+_xlfn.SEQUENCE(J364-H364+1)-1)),
  IF(N364=TRUE,TRANSPOSE((G364+_xlfn.SEQUENCE(I364-G364+1)-1)&amp;","&amp;(H364+_xlfn.SEQUENCE(J364-H364+1)-1)),
  IF(O364=TRUE,TRANSPOSE((G364+_xlfn.SEQUENCE(I364-G364+1)-1)&amp;","&amp;(H364+(-1)*_xlfn.SEQUENCE(H364-J364+1)+1)),
  ""
))))</f>
        <v/>
      </c>
    </row>
    <row r="365" spans="16:25">
      <c r="P365" t="str">
        <f t="shared" si="5"/>
        <v/>
      </c>
      <c r="R365" s="2" t="str" cm="1">
        <f t="array" ref="R365">_xlfn.LET(_xlpm.range, $Y$2:$AR$19,
           _xlpm.value, _xlfn.LET(_xlpm.columns,COLUMNS(_xlpm.range),
                                 _xlpm.row_, ROUNDUP(ROW(A364)/_xlpm.columns, 0),
                                 _xlpm.col_, MOD(ROW(A364)-1, _xlpm.columns)+1,
                                 INDEX(_xlpm.range, _xlpm.row_, _xlpm.col_)),
           IF(ISERROR(_xlpm.value), "", IF(_xlpm.value=0, "", _xlpm.value)))</f>
        <v/>
      </c>
      <c r="Y365" s="2" t="str" cm="1">
        <f t="array" ref="Y365">IF(L365=TRUE,TRANSPOSE((G365+_xlfn.SEQUENCE(I365-G365+1)-1)&amp;","&amp;H365),
  IF(M365=TRUE,TRANSPOSE(G365&amp;","&amp;(H365+_xlfn.SEQUENCE(J365-H365+1)-1)),
  IF(N365=TRUE,TRANSPOSE((G365+_xlfn.SEQUENCE(I365-G365+1)-1)&amp;","&amp;(H365+_xlfn.SEQUENCE(J365-H365+1)-1)),
  IF(O365=TRUE,TRANSPOSE((G365+_xlfn.SEQUENCE(I365-G365+1)-1)&amp;","&amp;(H365+(-1)*_xlfn.SEQUENCE(H365-J365+1)+1)),
  ""
))))</f>
        <v/>
      </c>
    </row>
    <row r="366" spans="16:25">
      <c r="P366" t="str">
        <f t="shared" si="5"/>
        <v/>
      </c>
      <c r="R366" s="2" t="str" cm="1">
        <f t="array" ref="R366">_xlfn.LET(_xlpm.range, $Y$2:$AR$19,
           _xlpm.value, _xlfn.LET(_xlpm.columns,COLUMNS(_xlpm.range),
                                 _xlpm.row_, ROUNDUP(ROW(A365)/_xlpm.columns, 0),
                                 _xlpm.col_, MOD(ROW(A365)-1, _xlpm.columns)+1,
                                 INDEX(_xlpm.range, _xlpm.row_, _xlpm.col_)),
           IF(ISERROR(_xlpm.value), "", IF(_xlpm.value=0, "", _xlpm.value)))</f>
        <v/>
      </c>
      <c r="Y366" s="2" t="str" cm="1">
        <f t="array" ref="Y366">IF(L366=TRUE,TRANSPOSE((G366+_xlfn.SEQUENCE(I366-G366+1)-1)&amp;","&amp;H366),
  IF(M366=TRUE,TRANSPOSE(G366&amp;","&amp;(H366+_xlfn.SEQUENCE(J366-H366+1)-1)),
  IF(N366=TRUE,TRANSPOSE((G366+_xlfn.SEQUENCE(I366-G366+1)-1)&amp;","&amp;(H366+_xlfn.SEQUENCE(J366-H366+1)-1)),
  IF(O366=TRUE,TRANSPOSE((G366+_xlfn.SEQUENCE(I366-G366+1)-1)&amp;","&amp;(H366+(-1)*_xlfn.SEQUENCE(H366-J366+1)+1)),
  ""
))))</f>
        <v/>
      </c>
    </row>
    <row r="367" spans="16:25">
      <c r="P367" t="str">
        <f t="shared" si="5"/>
        <v/>
      </c>
      <c r="R367" s="2" t="str" cm="1">
        <f t="array" ref="R367">_xlfn.LET(_xlpm.range, $Y$2:$AR$19,
           _xlpm.value, _xlfn.LET(_xlpm.columns,COLUMNS(_xlpm.range),
                                 _xlpm.row_, ROUNDUP(ROW(A366)/_xlpm.columns, 0),
                                 _xlpm.col_, MOD(ROW(A366)-1, _xlpm.columns)+1,
                                 INDEX(_xlpm.range, _xlpm.row_, _xlpm.col_)),
           IF(ISERROR(_xlpm.value), "", IF(_xlpm.value=0, "", _xlpm.value)))</f>
        <v/>
      </c>
      <c r="Y367" s="2" t="str" cm="1">
        <f t="array" ref="Y367">IF(L367=TRUE,TRANSPOSE((G367+_xlfn.SEQUENCE(I367-G367+1)-1)&amp;","&amp;H367),
  IF(M367=TRUE,TRANSPOSE(G367&amp;","&amp;(H367+_xlfn.SEQUENCE(J367-H367+1)-1)),
  IF(N367=TRUE,TRANSPOSE((G367+_xlfn.SEQUENCE(I367-G367+1)-1)&amp;","&amp;(H367+_xlfn.SEQUENCE(J367-H367+1)-1)),
  IF(O367=TRUE,TRANSPOSE((G367+_xlfn.SEQUENCE(I367-G367+1)-1)&amp;","&amp;(H367+(-1)*_xlfn.SEQUENCE(H367-J367+1)+1)),
  ""
))))</f>
        <v/>
      </c>
    </row>
    <row r="368" spans="16:25">
      <c r="P368" t="str">
        <f t="shared" si="5"/>
        <v/>
      </c>
      <c r="R368" s="2" t="str" cm="1">
        <f t="array" ref="R368">_xlfn.LET(_xlpm.range, $Y$2:$AR$19,
           _xlpm.value, _xlfn.LET(_xlpm.columns,COLUMNS(_xlpm.range),
                                 _xlpm.row_, ROUNDUP(ROW(A367)/_xlpm.columns, 0),
                                 _xlpm.col_, MOD(ROW(A367)-1, _xlpm.columns)+1,
                                 INDEX(_xlpm.range, _xlpm.row_, _xlpm.col_)),
           IF(ISERROR(_xlpm.value), "", IF(_xlpm.value=0, "", _xlpm.value)))</f>
        <v/>
      </c>
      <c r="Y368" s="2" t="str" cm="1">
        <f t="array" ref="Y368">IF(L368=TRUE,TRANSPOSE((G368+_xlfn.SEQUENCE(I368-G368+1)-1)&amp;","&amp;H368),
  IF(M368=TRUE,TRANSPOSE(G368&amp;","&amp;(H368+_xlfn.SEQUENCE(J368-H368+1)-1)),
  IF(N368=TRUE,TRANSPOSE((G368+_xlfn.SEQUENCE(I368-G368+1)-1)&amp;","&amp;(H368+_xlfn.SEQUENCE(J368-H368+1)-1)),
  IF(O368=TRUE,TRANSPOSE((G368+_xlfn.SEQUENCE(I368-G368+1)-1)&amp;","&amp;(H368+(-1)*_xlfn.SEQUENCE(H368-J368+1)+1)),
  ""
))))</f>
        <v/>
      </c>
    </row>
    <row r="369" spans="16:25">
      <c r="P369" t="str">
        <f t="shared" si="5"/>
        <v/>
      </c>
      <c r="R369" s="2" t="str" cm="1">
        <f t="array" ref="R369">_xlfn.LET(_xlpm.range, $Y$2:$AR$19,
           _xlpm.value, _xlfn.LET(_xlpm.columns,COLUMNS(_xlpm.range),
                                 _xlpm.row_, ROUNDUP(ROW(A368)/_xlpm.columns, 0),
                                 _xlpm.col_, MOD(ROW(A368)-1, _xlpm.columns)+1,
                                 INDEX(_xlpm.range, _xlpm.row_, _xlpm.col_)),
           IF(ISERROR(_xlpm.value), "", IF(_xlpm.value=0, "", _xlpm.value)))</f>
        <v/>
      </c>
      <c r="Y369" s="2" t="str" cm="1">
        <f t="array" ref="Y369">IF(L369=TRUE,TRANSPOSE((G369+_xlfn.SEQUENCE(I369-G369+1)-1)&amp;","&amp;H369),
  IF(M369=TRUE,TRANSPOSE(G369&amp;","&amp;(H369+_xlfn.SEQUENCE(J369-H369+1)-1)),
  IF(N369=TRUE,TRANSPOSE((G369+_xlfn.SEQUENCE(I369-G369+1)-1)&amp;","&amp;(H369+_xlfn.SEQUENCE(J369-H369+1)-1)),
  IF(O369=TRUE,TRANSPOSE((G369+_xlfn.SEQUENCE(I369-G369+1)-1)&amp;","&amp;(H369+(-1)*_xlfn.SEQUENCE(H369-J369+1)+1)),
  ""
))))</f>
        <v/>
      </c>
    </row>
    <row r="370" spans="16:25">
      <c r="P370" t="str">
        <f t="shared" si="5"/>
        <v/>
      </c>
      <c r="R370" s="2" t="str" cm="1">
        <f t="array" ref="R370">_xlfn.LET(_xlpm.range, $Y$2:$AR$19,
           _xlpm.value, _xlfn.LET(_xlpm.columns,COLUMNS(_xlpm.range),
                                 _xlpm.row_, ROUNDUP(ROW(A369)/_xlpm.columns, 0),
                                 _xlpm.col_, MOD(ROW(A369)-1, _xlpm.columns)+1,
                                 INDEX(_xlpm.range, _xlpm.row_, _xlpm.col_)),
           IF(ISERROR(_xlpm.value), "", IF(_xlpm.value=0, "", _xlpm.value)))</f>
        <v/>
      </c>
      <c r="Y370" s="2" t="str" cm="1">
        <f t="array" ref="Y370">IF(L370=TRUE,TRANSPOSE((G370+_xlfn.SEQUENCE(I370-G370+1)-1)&amp;","&amp;H370),
  IF(M370=TRUE,TRANSPOSE(G370&amp;","&amp;(H370+_xlfn.SEQUENCE(J370-H370+1)-1)),
  IF(N370=TRUE,TRANSPOSE((G370+_xlfn.SEQUENCE(I370-G370+1)-1)&amp;","&amp;(H370+_xlfn.SEQUENCE(J370-H370+1)-1)),
  IF(O370=TRUE,TRANSPOSE((G370+_xlfn.SEQUENCE(I370-G370+1)-1)&amp;","&amp;(H370+(-1)*_xlfn.SEQUENCE(H370-J370+1)+1)),
  ""
))))</f>
        <v/>
      </c>
    </row>
    <row r="371" spans="16:25">
      <c r="P371" t="str">
        <f t="shared" si="5"/>
        <v/>
      </c>
      <c r="R371" s="2" t="str" cm="1">
        <f t="array" ref="R371">_xlfn.LET(_xlpm.range, $Y$2:$AR$19,
           _xlpm.value, _xlfn.LET(_xlpm.columns,COLUMNS(_xlpm.range),
                                 _xlpm.row_, ROUNDUP(ROW(A370)/_xlpm.columns, 0),
                                 _xlpm.col_, MOD(ROW(A370)-1, _xlpm.columns)+1,
                                 INDEX(_xlpm.range, _xlpm.row_, _xlpm.col_)),
           IF(ISERROR(_xlpm.value), "", IF(_xlpm.value=0, "", _xlpm.value)))</f>
        <v/>
      </c>
      <c r="Y371" s="2" t="str" cm="1">
        <f t="array" ref="Y371">IF(L371=TRUE,TRANSPOSE((G371+_xlfn.SEQUENCE(I371-G371+1)-1)&amp;","&amp;H371),
  IF(M371=TRUE,TRANSPOSE(G371&amp;","&amp;(H371+_xlfn.SEQUENCE(J371-H371+1)-1)),
  IF(N371=TRUE,TRANSPOSE((G371+_xlfn.SEQUENCE(I371-G371+1)-1)&amp;","&amp;(H371+_xlfn.SEQUENCE(J371-H371+1)-1)),
  IF(O371=TRUE,TRANSPOSE((G371+_xlfn.SEQUENCE(I371-G371+1)-1)&amp;","&amp;(H371+(-1)*_xlfn.SEQUENCE(H371-J371+1)+1)),
  ""
))))</f>
        <v/>
      </c>
    </row>
    <row r="372" spans="16:25">
      <c r="P372" t="str">
        <f t="shared" si="5"/>
        <v/>
      </c>
      <c r="R372" s="2" t="str" cm="1">
        <f t="array" ref="R372">_xlfn.LET(_xlpm.range, $Y$2:$AR$19,
           _xlpm.value, _xlfn.LET(_xlpm.columns,COLUMNS(_xlpm.range),
                                 _xlpm.row_, ROUNDUP(ROW(A371)/_xlpm.columns, 0),
                                 _xlpm.col_, MOD(ROW(A371)-1, _xlpm.columns)+1,
                                 INDEX(_xlpm.range, _xlpm.row_, _xlpm.col_)),
           IF(ISERROR(_xlpm.value), "", IF(_xlpm.value=0, "", _xlpm.value)))</f>
        <v/>
      </c>
      <c r="Y372" s="2" t="str" cm="1">
        <f t="array" ref="Y372">IF(L372=TRUE,TRANSPOSE((G372+_xlfn.SEQUENCE(I372-G372+1)-1)&amp;","&amp;H372),
  IF(M372=TRUE,TRANSPOSE(G372&amp;","&amp;(H372+_xlfn.SEQUENCE(J372-H372+1)-1)),
  IF(N372=TRUE,TRANSPOSE((G372+_xlfn.SEQUENCE(I372-G372+1)-1)&amp;","&amp;(H372+_xlfn.SEQUENCE(J372-H372+1)-1)),
  IF(O372=TRUE,TRANSPOSE((G372+_xlfn.SEQUENCE(I372-G372+1)-1)&amp;","&amp;(H372+(-1)*_xlfn.SEQUENCE(H372-J372+1)+1)),
  ""
))))</f>
        <v/>
      </c>
    </row>
    <row r="373" spans="16:25">
      <c r="P373" t="str">
        <f t="shared" si="5"/>
        <v/>
      </c>
      <c r="R373" s="2" t="str" cm="1">
        <f t="array" ref="R373">_xlfn.LET(_xlpm.range, $Y$2:$AR$19,
           _xlpm.value, _xlfn.LET(_xlpm.columns,COLUMNS(_xlpm.range),
                                 _xlpm.row_, ROUNDUP(ROW(A372)/_xlpm.columns, 0),
                                 _xlpm.col_, MOD(ROW(A372)-1, _xlpm.columns)+1,
                                 INDEX(_xlpm.range, _xlpm.row_, _xlpm.col_)),
           IF(ISERROR(_xlpm.value), "", IF(_xlpm.value=0, "", _xlpm.value)))</f>
        <v/>
      </c>
      <c r="Y373" s="2" t="str" cm="1">
        <f t="array" ref="Y373">IF(L373=TRUE,TRANSPOSE((G373+_xlfn.SEQUENCE(I373-G373+1)-1)&amp;","&amp;H373),
  IF(M373=TRUE,TRANSPOSE(G373&amp;","&amp;(H373+_xlfn.SEQUENCE(J373-H373+1)-1)),
  IF(N373=TRUE,TRANSPOSE((G373+_xlfn.SEQUENCE(I373-G373+1)-1)&amp;","&amp;(H373+_xlfn.SEQUENCE(J373-H373+1)-1)),
  IF(O373=TRUE,TRANSPOSE((G373+_xlfn.SEQUENCE(I373-G373+1)-1)&amp;","&amp;(H373+(-1)*_xlfn.SEQUENCE(H373-J373+1)+1)),
  ""
))))</f>
        <v/>
      </c>
    </row>
    <row r="374" spans="16:25">
      <c r="P374" t="str">
        <f t="shared" si="5"/>
        <v/>
      </c>
      <c r="R374" s="2" t="str" cm="1">
        <f t="array" ref="R374">_xlfn.LET(_xlpm.range, $Y$2:$AR$19,
           _xlpm.value, _xlfn.LET(_xlpm.columns,COLUMNS(_xlpm.range),
                                 _xlpm.row_, ROUNDUP(ROW(A373)/_xlpm.columns, 0),
                                 _xlpm.col_, MOD(ROW(A373)-1, _xlpm.columns)+1,
                                 INDEX(_xlpm.range, _xlpm.row_, _xlpm.col_)),
           IF(ISERROR(_xlpm.value), "", IF(_xlpm.value=0, "", _xlpm.value)))</f>
        <v/>
      </c>
      <c r="Y374" s="2" t="str" cm="1">
        <f t="array" ref="Y374">IF(L374=TRUE,TRANSPOSE((G374+_xlfn.SEQUENCE(I374-G374+1)-1)&amp;","&amp;H374),
  IF(M374=TRUE,TRANSPOSE(G374&amp;","&amp;(H374+_xlfn.SEQUENCE(J374-H374+1)-1)),
  IF(N374=TRUE,TRANSPOSE((G374+_xlfn.SEQUENCE(I374-G374+1)-1)&amp;","&amp;(H374+_xlfn.SEQUENCE(J374-H374+1)-1)),
  IF(O374=TRUE,TRANSPOSE((G374+_xlfn.SEQUENCE(I374-G374+1)-1)&amp;","&amp;(H374+(-1)*_xlfn.SEQUENCE(H374-J374+1)+1)),
  ""
))))</f>
        <v/>
      </c>
    </row>
    <row r="375" spans="16:25">
      <c r="P375" t="str">
        <f t="shared" si="5"/>
        <v/>
      </c>
      <c r="R375" s="2" t="str" cm="1">
        <f t="array" ref="R375">_xlfn.LET(_xlpm.range, $Y$2:$AR$19,
           _xlpm.value, _xlfn.LET(_xlpm.columns,COLUMNS(_xlpm.range),
                                 _xlpm.row_, ROUNDUP(ROW(A374)/_xlpm.columns, 0),
                                 _xlpm.col_, MOD(ROW(A374)-1, _xlpm.columns)+1,
                                 INDEX(_xlpm.range, _xlpm.row_, _xlpm.col_)),
           IF(ISERROR(_xlpm.value), "", IF(_xlpm.value=0, "", _xlpm.value)))</f>
        <v/>
      </c>
      <c r="Y375" s="2" t="str" cm="1">
        <f t="array" ref="Y375">IF(L375=TRUE,TRANSPOSE((G375+_xlfn.SEQUENCE(I375-G375+1)-1)&amp;","&amp;H375),
  IF(M375=TRUE,TRANSPOSE(G375&amp;","&amp;(H375+_xlfn.SEQUENCE(J375-H375+1)-1)),
  IF(N375=TRUE,TRANSPOSE((G375+_xlfn.SEQUENCE(I375-G375+1)-1)&amp;","&amp;(H375+_xlfn.SEQUENCE(J375-H375+1)-1)),
  IF(O375=TRUE,TRANSPOSE((G375+_xlfn.SEQUENCE(I375-G375+1)-1)&amp;","&amp;(H375+(-1)*_xlfn.SEQUENCE(H375-J375+1)+1)),
  ""
))))</f>
        <v/>
      </c>
    </row>
    <row r="376" spans="16:25">
      <c r="P376" t="str">
        <f t="shared" si="5"/>
        <v/>
      </c>
      <c r="R376" s="2" t="str" cm="1">
        <f t="array" ref="R376">_xlfn.LET(_xlpm.range, $Y$2:$AR$19,
           _xlpm.value, _xlfn.LET(_xlpm.columns,COLUMNS(_xlpm.range),
                                 _xlpm.row_, ROUNDUP(ROW(A375)/_xlpm.columns, 0),
                                 _xlpm.col_, MOD(ROW(A375)-1, _xlpm.columns)+1,
                                 INDEX(_xlpm.range, _xlpm.row_, _xlpm.col_)),
           IF(ISERROR(_xlpm.value), "", IF(_xlpm.value=0, "", _xlpm.value)))</f>
        <v/>
      </c>
      <c r="Y376" s="2" t="str" cm="1">
        <f t="array" ref="Y376">IF(L376=TRUE,TRANSPOSE((G376+_xlfn.SEQUENCE(I376-G376+1)-1)&amp;","&amp;H376),
  IF(M376=TRUE,TRANSPOSE(G376&amp;","&amp;(H376+_xlfn.SEQUENCE(J376-H376+1)-1)),
  IF(N376=TRUE,TRANSPOSE((G376+_xlfn.SEQUENCE(I376-G376+1)-1)&amp;","&amp;(H376+_xlfn.SEQUENCE(J376-H376+1)-1)),
  IF(O376=TRUE,TRANSPOSE((G376+_xlfn.SEQUENCE(I376-G376+1)-1)&amp;","&amp;(H376+(-1)*_xlfn.SEQUENCE(H376-J376+1)+1)),
  ""
))))</f>
        <v/>
      </c>
    </row>
    <row r="377" spans="16:25">
      <c r="P377" t="str">
        <f t="shared" si="5"/>
        <v/>
      </c>
      <c r="R377" s="2" t="str" cm="1">
        <f t="array" ref="R377">_xlfn.LET(_xlpm.range, $Y$2:$AR$19,
           _xlpm.value, _xlfn.LET(_xlpm.columns,COLUMNS(_xlpm.range),
                                 _xlpm.row_, ROUNDUP(ROW(A376)/_xlpm.columns, 0),
                                 _xlpm.col_, MOD(ROW(A376)-1, _xlpm.columns)+1,
                                 INDEX(_xlpm.range, _xlpm.row_, _xlpm.col_)),
           IF(ISERROR(_xlpm.value), "", IF(_xlpm.value=0, "", _xlpm.value)))</f>
        <v/>
      </c>
      <c r="Y377" s="2" t="str" cm="1">
        <f t="array" ref="Y377">IF(L377=TRUE,TRANSPOSE((G377+_xlfn.SEQUENCE(I377-G377+1)-1)&amp;","&amp;H377),
  IF(M377=TRUE,TRANSPOSE(G377&amp;","&amp;(H377+_xlfn.SEQUENCE(J377-H377+1)-1)),
  IF(N377=TRUE,TRANSPOSE((G377+_xlfn.SEQUENCE(I377-G377+1)-1)&amp;","&amp;(H377+_xlfn.SEQUENCE(J377-H377+1)-1)),
  IF(O377=TRUE,TRANSPOSE((G377+_xlfn.SEQUENCE(I377-G377+1)-1)&amp;","&amp;(H377+(-1)*_xlfn.SEQUENCE(H377-J377+1)+1)),
  ""
))))</f>
        <v/>
      </c>
    </row>
    <row r="378" spans="16:25">
      <c r="P378" t="str">
        <f t="shared" si="5"/>
        <v/>
      </c>
      <c r="R378" s="2" t="str" cm="1">
        <f t="array" ref="R378">_xlfn.LET(_xlpm.range, $Y$2:$AR$19,
           _xlpm.value, _xlfn.LET(_xlpm.columns,COLUMNS(_xlpm.range),
                                 _xlpm.row_, ROUNDUP(ROW(A377)/_xlpm.columns, 0),
                                 _xlpm.col_, MOD(ROW(A377)-1, _xlpm.columns)+1,
                                 INDEX(_xlpm.range, _xlpm.row_, _xlpm.col_)),
           IF(ISERROR(_xlpm.value), "", IF(_xlpm.value=0, "", _xlpm.value)))</f>
        <v/>
      </c>
      <c r="Y378" s="2" t="str" cm="1">
        <f t="array" ref="Y378">IF(L378=TRUE,TRANSPOSE((G378+_xlfn.SEQUENCE(I378-G378+1)-1)&amp;","&amp;H378),
  IF(M378=TRUE,TRANSPOSE(G378&amp;","&amp;(H378+_xlfn.SEQUENCE(J378-H378+1)-1)),
  IF(N378=TRUE,TRANSPOSE((G378+_xlfn.SEQUENCE(I378-G378+1)-1)&amp;","&amp;(H378+_xlfn.SEQUENCE(J378-H378+1)-1)),
  IF(O378=TRUE,TRANSPOSE((G378+_xlfn.SEQUENCE(I378-G378+1)-1)&amp;","&amp;(H378+(-1)*_xlfn.SEQUENCE(H378-J378+1)+1)),
  ""
))))</f>
        <v/>
      </c>
    </row>
    <row r="379" spans="16:25">
      <c r="P379" t="str">
        <f t="shared" si="5"/>
        <v/>
      </c>
      <c r="R379" s="2" t="str" cm="1">
        <f t="array" ref="R379">_xlfn.LET(_xlpm.range, $Y$2:$AR$19,
           _xlpm.value, _xlfn.LET(_xlpm.columns,COLUMNS(_xlpm.range),
                                 _xlpm.row_, ROUNDUP(ROW(A378)/_xlpm.columns, 0),
                                 _xlpm.col_, MOD(ROW(A378)-1, _xlpm.columns)+1,
                                 INDEX(_xlpm.range, _xlpm.row_, _xlpm.col_)),
           IF(ISERROR(_xlpm.value), "", IF(_xlpm.value=0, "", _xlpm.value)))</f>
        <v/>
      </c>
      <c r="Y379" s="2" t="str" cm="1">
        <f t="array" ref="Y379">IF(L379=TRUE,TRANSPOSE((G379+_xlfn.SEQUENCE(I379-G379+1)-1)&amp;","&amp;H379),
  IF(M379=TRUE,TRANSPOSE(G379&amp;","&amp;(H379+_xlfn.SEQUENCE(J379-H379+1)-1)),
  IF(N379=TRUE,TRANSPOSE((G379+_xlfn.SEQUENCE(I379-G379+1)-1)&amp;","&amp;(H379+_xlfn.SEQUENCE(J379-H379+1)-1)),
  IF(O379=TRUE,TRANSPOSE((G379+_xlfn.SEQUENCE(I379-G379+1)-1)&amp;","&amp;(H379+(-1)*_xlfn.SEQUENCE(H379-J379+1)+1)),
  ""
))))</f>
        <v/>
      </c>
    </row>
    <row r="380" spans="16:25">
      <c r="P380" t="str">
        <f t="shared" si="5"/>
        <v/>
      </c>
      <c r="R380" s="2" t="str" cm="1">
        <f t="array" ref="R380">_xlfn.LET(_xlpm.range, $Y$2:$AR$19,
           _xlpm.value, _xlfn.LET(_xlpm.columns,COLUMNS(_xlpm.range),
                                 _xlpm.row_, ROUNDUP(ROW(A379)/_xlpm.columns, 0),
                                 _xlpm.col_, MOD(ROW(A379)-1, _xlpm.columns)+1,
                                 INDEX(_xlpm.range, _xlpm.row_, _xlpm.col_)),
           IF(ISERROR(_xlpm.value), "", IF(_xlpm.value=0, "", _xlpm.value)))</f>
        <v/>
      </c>
      <c r="Y380" s="2" t="str" cm="1">
        <f t="array" ref="Y380">IF(L380=TRUE,TRANSPOSE((G380+_xlfn.SEQUENCE(I380-G380+1)-1)&amp;","&amp;H380),
  IF(M380=TRUE,TRANSPOSE(G380&amp;","&amp;(H380+_xlfn.SEQUENCE(J380-H380+1)-1)),
  IF(N380=TRUE,TRANSPOSE((G380+_xlfn.SEQUENCE(I380-G380+1)-1)&amp;","&amp;(H380+_xlfn.SEQUENCE(J380-H380+1)-1)),
  IF(O380=TRUE,TRANSPOSE((G380+_xlfn.SEQUENCE(I380-G380+1)-1)&amp;","&amp;(H380+(-1)*_xlfn.SEQUENCE(H380-J380+1)+1)),
  ""
))))</f>
        <v/>
      </c>
    </row>
    <row r="381" spans="16:25">
      <c r="P381" t="str">
        <f t="shared" si="5"/>
        <v/>
      </c>
      <c r="R381" s="2" t="str" cm="1">
        <f t="array" ref="R381">_xlfn.LET(_xlpm.range, $Y$2:$AR$19,
           _xlpm.value, _xlfn.LET(_xlpm.columns,COLUMNS(_xlpm.range),
                                 _xlpm.row_, ROUNDUP(ROW(A380)/_xlpm.columns, 0),
                                 _xlpm.col_, MOD(ROW(A380)-1, _xlpm.columns)+1,
                                 INDEX(_xlpm.range, _xlpm.row_, _xlpm.col_)),
           IF(ISERROR(_xlpm.value), "", IF(_xlpm.value=0, "", _xlpm.value)))</f>
        <v/>
      </c>
      <c r="Y381" s="2" t="str" cm="1">
        <f t="array" ref="Y381">IF(L381=TRUE,TRANSPOSE((G381+_xlfn.SEQUENCE(I381-G381+1)-1)&amp;","&amp;H381),
  IF(M381=TRUE,TRANSPOSE(G381&amp;","&amp;(H381+_xlfn.SEQUENCE(J381-H381+1)-1)),
  IF(N381=TRUE,TRANSPOSE((G381+_xlfn.SEQUENCE(I381-G381+1)-1)&amp;","&amp;(H381+_xlfn.SEQUENCE(J381-H381+1)-1)),
  IF(O381=TRUE,TRANSPOSE((G381+_xlfn.SEQUENCE(I381-G381+1)-1)&amp;","&amp;(H381+(-1)*_xlfn.SEQUENCE(H381-J381+1)+1)),
  ""
))))</f>
        <v/>
      </c>
    </row>
    <row r="382" spans="16:25">
      <c r="P382" t="str">
        <f t="shared" si="5"/>
        <v/>
      </c>
      <c r="R382" s="2" t="str" cm="1">
        <f t="array" ref="R382">_xlfn.LET(_xlpm.range, $Y$2:$AR$19,
           _xlpm.value, _xlfn.LET(_xlpm.columns,COLUMNS(_xlpm.range),
                                 _xlpm.row_, ROUNDUP(ROW(A381)/_xlpm.columns, 0),
                                 _xlpm.col_, MOD(ROW(A381)-1, _xlpm.columns)+1,
                                 INDEX(_xlpm.range, _xlpm.row_, _xlpm.col_)),
           IF(ISERROR(_xlpm.value), "", IF(_xlpm.value=0, "", _xlpm.value)))</f>
        <v/>
      </c>
      <c r="Y382" s="2" t="str" cm="1">
        <f t="array" ref="Y382">IF(L382=TRUE,TRANSPOSE((G382+_xlfn.SEQUENCE(I382-G382+1)-1)&amp;","&amp;H382),
  IF(M382=TRUE,TRANSPOSE(G382&amp;","&amp;(H382+_xlfn.SEQUENCE(J382-H382+1)-1)),
  IF(N382=TRUE,TRANSPOSE((G382+_xlfn.SEQUENCE(I382-G382+1)-1)&amp;","&amp;(H382+_xlfn.SEQUENCE(J382-H382+1)-1)),
  IF(O382=TRUE,TRANSPOSE((G382+_xlfn.SEQUENCE(I382-G382+1)-1)&amp;","&amp;(H382+(-1)*_xlfn.SEQUENCE(H382-J382+1)+1)),
  ""
))))</f>
        <v/>
      </c>
    </row>
    <row r="383" spans="16:25">
      <c r="P383" t="str">
        <f t="shared" si="5"/>
        <v/>
      </c>
      <c r="R383" s="2" t="str" cm="1">
        <f t="array" ref="R383">_xlfn.LET(_xlpm.range, $Y$2:$AR$19,
           _xlpm.value, _xlfn.LET(_xlpm.columns,COLUMNS(_xlpm.range),
                                 _xlpm.row_, ROUNDUP(ROW(A382)/_xlpm.columns, 0),
                                 _xlpm.col_, MOD(ROW(A382)-1, _xlpm.columns)+1,
                                 INDEX(_xlpm.range, _xlpm.row_, _xlpm.col_)),
           IF(ISERROR(_xlpm.value), "", IF(_xlpm.value=0, "", _xlpm.value)))</f>
        <v/>
      </c>
      <c r="Y383" s="2" t="str" cm="1">
        <f t="array" ref="Y383">IF(L383=TRUE,TRANSPOSE((G383+_xlfn.SEQUENCE(I383-G383+1)-1)&amp;","&amp;H383),
  IF(M383=TRUE,TRANSPOSE(G383&amp;","&amp;(H383+_xlfn.SEQUENCE(J383-H383+1)-1)),
  IF(N383=TRUE,TRANSPOSE((G383+_xlfn.SEQUENCE(I383-G383+1)-1)&amp;","&amp;(H383+_xlfn.SEQUENCE(J383-H383+1)-1)),
  IF(O383=TRUE,TRANSPOSE((G383+_xlfn.SEQUENCE(I383-G383+1)-1)&amp;","&amp;(H383+(-1)*_xlfn.SEQUENCE(H383-J383+1)+1)),
  ""
))))</f>
        <v/>
      </c>
    </row>
    <row r="384" spans="16:25">
      <c r="P384" t="str">
        <f t="shared" si="5"/>
        <v/>
      </c>
      <c r="R384" s="2" t="str" cm="1">
        <f t="array" ref="R384">_xlfn.LET(_xlpm.range, $Y$2:$AR$19,
           _xlpm.value, _xlfn.LET(_xlpm.columns,COLUMNS(_xlpm.range),
                                 _xlpm.row_, ROUNDUP(ROW(A383)/_xlpm.columns, 0),
                                 _xlpm.col_, MOD(ROW(A383)-1, _xlpm.columns)+1,
                                 INDEX(_xlpm.range, _xlpm.row_, _xlpm.col_)),
           IF(ISERROR(_xlpm.value), "", IF(_xlpm.value=0, "", _xlpm.value)))</f>
        <v/>
      </c>
      <c r="Y384" s="2" t="str" cm="1">
        <f t="array" ref="Y384">IF(L384=TRUE,TRANSPOSE((G384+_xlfn.SEQUENCE(I384-G384+1)-1)&amp;","&amp;H384),
  IF(M384=TRUE,TRANSPOSE(G384&amp;","&amp;(H384+_xlfn.SEQUENCE(J384-H384+1)-1)),
  IF(N384=TRUE,TRANSPOSE((G384+_xlfn.SEQUENCE(I384-G384+1)-1)&amp;","&amp;(H384+_xlfn.SEQUENCE(J384-H384+1)-1)),
  IF(O384=TRUE,TRANSPOSE((G384+_xlfn.SEQUENCE(I384-G384+1)-1)&amp;","&amp;(H384+(-1)*_xlfn.SEQUENCE(H384-J384+1)+1)),
  ""
))))</f>
        <v/>
      </c>
    </row>
    <row r="385" spans="16:25">
      <c r="P385" t="str">
        <f t="shared" si="5"/>
        <v/>
      </c>
      <c r="R385" s="2" t="str" cm="1">
        <f t="array" ref="R385">_xlfn.LET(_xlpm.range, $Y$2:$AR$19,
           _xlpm.value, _xlfn.LET(_xlpm.columns,COLUMNS(_xlpm.range),
                                 _xlpm.row_, ROUNDUP(ROW(A384)/_xlpm.columns, 0),
                                 _xlpm.col_, MOD(ROW(A384)-1, _xlpm.columns)+1,
                                 INDEX(_xlpm.range, _xlpm.row_, _xlpm.col_)),
           IF(ISERROR(_xlpm.value), "", IF(_xlpm.value=0, "", _xlpm.value)))</f>
        <v/>
      </c>
      <c r="Y385" s="2" t="str" cm="1">
        <f t="array" ref="Y385">IF(L385=TRUE,TRANSPOSE((G385+_xlfn.SEQUENCE(I385-G385+1)-1)&amp;","&amp;H385),
  IF(M385=TRUE,TRANSPOSE(G385&amp;","&amp;(H385+_xlfn.SEQUENCE(J385-H385+1)-1)),
  IF(N385=TRUE,TRANSPOSE((G385+_xlfn.SEQUENCE(I385-G385+1)-1)&amp;","&amp;(H385+_xlfn.SEQUENCE(J385-H385+1)-1)),
  IF(O385=TRUE,TRANSPOSE((G385+_xlfn.SEQUENCE(I385-G385+1)-1)&amp;","&amp;(H385+(-1)*_xlfn.SEQUENCE(H385-J385+1)+1)),
  ""
))))</f>
        <v/>
      </c>
    </row>
    <row r="386" spans="16:25">
      <c r="P386" t="str">
        <f t="shared" si="5"/>
        <v/>
      </c>
      <c r="R386" s="2" t="str" cm="1">
        <f t="array" ref="R386">_xlfn.LET(_xlpm.range, $Y$2:$AR$19,
           _xlpm.value, _xlfn.LET(_xlpm.columns,COLUMNS(_xlpm.range),
                                 _xlpm.row_, ROUNDUP(ROW(A385)/_xlpm.columns, 0),
                                 _xlpm.col_, MOD(ROW(A385)-1, _xlpm.columns)+1,
                                 INDEX(_xlpm.range, _xlpm.row_, _xlpm.col_)),
           IF(ISERROR(_xlpm.value), "", IF(_xlpm.value=0, "", _xlpm.value)))</f>
        <v/>
      </c>
      <c r="Y386" s="2" t="str" cm="1">
        <f t="array" ref="Y386">IF(L386=TRUE,TRANSPOSE((G386+_xlfn.SEQUENCE(I386-G386+1)-1)&amp;","&amp;H386),
  IF(M386=TRUE,TRANSPOSE(G386&amp;","&amp;(H386+_xlfn.SEQUENCE(J386-H386+1)-1)),
  IF(N386=TRUE,TRANSPOSE((G386+_xlfn.SEQUENCE(I386-G386+1)-1)&amp;","&amp;(H386+_xlfn.SEQUENCE(J386-H386+1)-1)),
  IF(O386=TRUE,TRANSPOSE((G386+_xlfn.SEQUENCE(I386-G386+1)-1)&amp;","&amp;(H386+(-1)*_xlfn.SEQUENCE(H386-J386+1)+1)),
  ""
))))</f>
        <v/>
      </c>
    </row>
    <row r="387" spans="16:25">
      <c r="P387" t="str">
        <f t="shared" ref="P387:P450" si="6">IF(ISBLANK(M387), "", OR(L387:O387))</f>
        <v/>
      </c>
      <c r="R387" s="2" t="str" cm="1">
        <f t="array" ref="R387">_xlfn.LET(_xlpm.range, $Y$2:$AR$19,
           _xlpm.value, _xlfn.LET(_xlpm.columns,COLUMNS(_xlpm.range),
                                 _xlpm.row_, ROUNDUP(ROW(A386)/_xlpm.columns, 0),
                                 _xlpm.col_, MOD(ROW(A386)-1, _xlpm.columns)+1,
                                 INDEX(_xlpm.range, _xlpm.row_, _xlpm.col_)),
           IF(ISERROR(_xlpm.value), "", IF(_xlpm.value=0, "", _xlpm.value)))</f>
        <v/>
      </c>
      <c r="Y387" s="2" t="str" cm="1">
        <f t="array" ref="Y387">IF(L387=TRUE,TRANSPOSE((G387+_xlfn.SEQUENCE(I387-G387+1)-1)&amp;","&amp;H387),
  IF(M387=TRUE,TRANSPOSE(G387&amp;","&amp;(H387+_xlfn.SEQUENCE(J387-H387+1)-1)),
  IF(N387=TRUE,TRANSPOSE((G387+_xlfn.SEQUENCE(I387-G387+1)-1)&amp;","&amp;(H387+_xlfn.SEQUENCE(J387-H387+1)-1)),
  IF(O387=TRUE,TRANSPOSE((G387+_xlfn.SEQUENCE(I387-G387+1)-1)&amp;","&amp;(H387+(-1)*_xlfn.SEQUENCE(H387-J387+1)+1)),
  ""
))))</f>
        <v/>
      </c>
    </row>
    <row r="388" spans="16:25">
      <c r="P388" t="str">
        <f t="shared" si="6"/>
        <v/>
      </c>
      <c r="R388" s="2" t="str" cm="1">
        <f t="array" ref="R388">_xlfn.LET(_xlpm.range, $Y$2:$AR$19,
           _xlpm.value, _xlfn.LET(_xlpm.columns,COLUMNS(_xlpm.range),
                                 _xlpm.row_, ROUNDUP(ROW(A387)/_xlpm.columns, 0),
                                 _xlpm.col_, MOD(ROW(A387)-1, _xlpm.columns)+1,
                                 INDEX(_xlpm.range, _xlpm.row_, _xlpm.col_)),
           IF(ISERROR(_xlpm.value), "", IF(_xlpm.value=0, "", _xlpm.value)))</f>
        <v/>
      </c>
      <c r="Y388" s="2" t="str" cm="1">
        <f t="array" ref="Y388">IF(L388=TRUE,TRANSPOSE((G388+_xlfn.SEQUENCE(I388-G388+1)-1)&amp;","&amp;H388),
  IF(M388=TRUE,TRANSPOSE(G388&amp;","&amp;(H388+_xlfn.SEQUENCE(J388-H388+1)-1)),
  IF(N388=TRUE,TRANSPOSE((G388+_xlfn.SEQUENCE(I388-G388+1)-1)&amp;","&amp;(H388+_xlfn.SEQUENCE(J388-H388+1)-1)),
  IF(O388=TRUE,TRANSPOSE((G388+_xlfn.SEQUENCE(I388-G388+1)-1)&amp;","&amp;(H388+(-1)*_xlfn.SEQUENCE(H388-J388+1)+1)),
  ""
))))</f>
        <v/>
      </c>
    </row>
    <row r="389" spans="16:25">
      <c r="P389" t="str">
        <f t="shared" si="6"/>
        <v/>
      </c>
      <c r="R389" s="2" t="str" cm="1">
        <f t="array" ref="R389">_xlfn.LET(_xlpm.range, $Y$2:$AR$19,
           _xlpm.value, _xlfn.LET(_xlpm.columns,COLUMNS(_xlpm.range),
                                 _xlpm.row_, ROUNDUP(ROW(A388)/_xlpm.columns, 0),
                                 _xlpm.col_, MOD(ROW(A388)-1, _xlpm.columns)+1,
                                 INDEX(_xlpm.range, _xlpm.row_, _xlpm.col_)),
           IF(ISERROR(_xlpm.value), "", IF(_xlpm.value=0, "", _xlpm.value)))</f>
        <v/>
      </c>
      <c r="Y389" s="2" t="str" cm="1">
        <f t="array" ref="Y389">IF(L389=TRUE,TRANSPOSE((G389+_xlfn.SEQUENCE(I389-G389+1)-1)&amp;","&amp;H389),
  IF(M389=TRUE,TRANSPOSE(G389&amp;","&amp;(H389+_xlfn.SEQUENCE(J389-H389+1)-1)),
  IF(N389=TRUE,TRANSPOSE((G389+_xlfn.SEQUENCE(I389-G389+1)-1)&amp;","&amp;(H389+_xlfn.SEQUENCE(J389-H389+1)-1)),
  IF(O389=TRUE,TRANSPOSE((G389+_xlfn.SEQUENCE(I389-G389+1)-1)&amp;","&amp;(H389+(-1)*_xlfn.SEQUENCE(H389-J389+1)+1)),
  ""
))))</f>
        <v/>
      </c>
    </row>
    <row r="390" spans="16:25">
      <c r="P390" t="str">
        <f t="shared" si="6"/>
        <v/>
      </c>
      <c r="R390" s="2" t="str" cm="1">
        <f t="array" ref="R390">_xlfn.LET(_xlpm.range, $Y$2:$AR$19,
           _xlpm.value, _xlfn.LET(_xlpm.columns,COLUMNS(_xlpm.range),
                                 _xlpm.row_, ROUNDUP(ROW(A389)/_xlpm.columns, 0),
                                 _xlpm.col_, MOD(ROW(A389)-1, _xlpm.columns)+1,
                                 INDEX(_xlpm.range, _xlpm.row_, _xlpm.col_)),
           IF(ISERROR(_xlpm.value), "", IF(_xlpm.value=0, "", _xlpm.value)))</f>
        <v/>
      </c>
      <c r="Y390" s="2" t="str" cm="1">
        <f t="array" ref="Y390">IF(L390=TRUE,TRANSPOSE((G390+_xlfn.SEQUENCE(I390-G390+1)-1)&amp;","&amp;H390),
  IF(M390=TRUE,TRANSPOSE(G390&amp;","&amp;(H390+_xlfn.SEQUENCE(J390-H390+1)-1)),
  IF(N390=TRUE,TRANSPOSE((G390+_xlfn.SEQUENCE(I390-G390+1)-1)&amp;","&amp;(H390+_xlfn.SEQUENCE(J390-H390+1)-1)),
  IF(O390=TRUE,TRANSPOSE((G390+_xlfn.SEQUENCE(I390-G390+1)-1)&amp;","&amp;(H390+(-1)*_xlfn.SEQUENCE(H390-J390+1)+1)),
  ""
))))</f>
        <v/>
      </c>
    </row>
    <row r="391" spans="16:25">
      <c r="P391" t="str">
        <f t="shared" si="6"/>
        <v/>
      </c>
      <c r="R391" s="2" t="str" cm="1">
        <f t="array" ref="R391">_xlfn.LET(_xlpm.range, $Y$2:$AR$19,
           _xlpm.value, _xlfn.LET(_xlpm.columns,COLUMNS(_xlpm.range),
                                 _xlpm.row_, ROUNDUP(ROW(A390)/_xlpm.columns, 0),
                                 _xlpm.col_, MOD(ROW(A390)-1, _xlpm.columns)+1,
                                 INDEX(_xlpm.range, _xlpm.row_, _xlpm.col_)),
           IF(ISERROR(_xlpm.value), "", IF(_xlpm.value=0, "", _xlpm.value)))</f>
        <v/>
      </c>
      <c r="Y391" s="2" t="str" cm="1">
        <f t="array" ref="Y391">IF(L391=TRUE,TRANSPOSE((G391+_xlfn.SEQUENCE(I391-G391+1)-1)&amp;","&amp;H391),
  IF(M391=TRUE,TRANSPOSE(G391&amp;","&amp;(H391+_xlfn.SEQUENCE(J391-H391+1)-1)),
  IF(N391=TRUE,TRANSPOSE((G391+_xlfn.SEQUENCE(I391-G391+1)-1)&amp;","&amp;(H391+_xlfn.SEQUENCE(J391-H391+1)-1)),
  IF(O391=TRUE,TRANSPOSE((G391+_xlfn.SEQUENCE(I391-G391+1)-1)&amp;","&amp;(H391+(-1)*_xlfn.SEQUENCE(H391-J391+1)+1)),
  ""
))))</f>
        <v/>
      </c>
    </row>
    <row r="392" spans="16:25">
      <c r="P392" t="str">
        <f t="shared" si="6"/>
        <v/>
      </c>
      <c r="R392" s="2" t="str" cm="1">
        <f t="array" ref="R392">_xlfn.LET(_xlpm.range, $Y$2:$AR$19,
           _xlpm.value, _xlfn.LET(_xlpm.columns,COLUMNS(_xlpm.range),
                                 _xlpm.row_, ROUNDUP(ROW(A391)/_xlpm.columns, 0),
                                 _xlpm.col_, MOD(ROW(A391)-1, _xlpm.columns)+1,
                                 INDEX(_xlpm.range, _xlpm.row_, _xlpm.col_)),
           IF(ISERROR(_xlpm.value), "", IF(_xlpm.value=0, "", _xlpm.value)))</f>
        <v/>
      </c>
      <c r="Y392" s="2" t="str" cm="1">
        <f t="array" ref="Y392">IF(L392=TRUE,TRANSPOSE((G392+_xlfn.SEQUENCE(I392-G392+1)-1)&amp;","&amp;H392),
  IF(M392=TRUE,TRANSPOSE(G392&amp;","&amp;(H392+_xlfn.SEQUENCE(J392-H392+1)-1)),
  IF(N392=TRUE,TRANSPOSE((G392+_xlfn.SEQUENCE(I392-G392+1)-1)&amp;","&amp;(H392+_xlfn.SEQUENCE(J392-H392+1)-1)),
  IF(O392=TRUE,TRANSPOSE((G392+_xlfn.SEQUENCE(I392-G392+1)-1)&amp;","&amp;(H392+(-1)*_xlfn.SEQUENCE(H392-J392+1)+1)),
  ""
))))</f>
        <v/>
      </c>
    </row>
    <row r="393" spans="16:25">
      <c r="P393" t="str">
        <f t="shared" si="6"/>
        <v/>
      </c>
      <c r="R393" s="2" t="str" cm="1">
        <f t="array" ref="R393">_xlfn.LET(_xlpm.range, $Y$2:$AR$19,
           _xlpm.value, _xlfn.LET(_xlpm.columns,COLUMNS(_xlpm.range),
                                 _xlpm.row_, ROUNDUP(ROW(A392)/_xlpm.columns, 0),
                                 _xlpm.col_, MOD(ROW(A392)-1, _xlpm.columns)+1,
                                 INDEX(_xlpm.range, _xlpm.row_, _xlpm.col_)),
           IF(ISERROR(_xlpm.value), "", IF(_xlpm.value=0, "", _xlpm.value)))</f>
        <v/>
      </c>
      <c r="Y393" s="2" t="str" cm="1">
        <f t="array" ref="Y393">IF(L393=TRUE,TRANSPOSE((G393+_xlfn.SEQUENCE(I393-G393+1)-1)&amp;","&amp;H393),
  IF(M393=TRUE,TRANSPOSE(G393&amp;","&amp;(H393+_xlfn.SEQUENCE(J393-H393+1)-1)),
  IF(N393=TRUE,TRANSPOSE((G393+_xlfn.SEQUENCE(I393-G393+1)-1)&amp;","&amp;(H393+_xlfn.SEQUENCE(J393-H393+1)-1)),
  IF(O393=TRUE,TRANSPOSE((G393+_xlfn.SEQUENCE(I393-G393+1)-1)&amp;","&amp;(H393+(-1)*_xlfn.SEQUENCE(H393-J393+1)+1)),
  ""
))))</f>
        <v/>
      </c>
    </row>
    <row r="394" spans="16:25">
      <c r="P394" t="str">
        <f t="shared" si="6"/>
        <v/>
      </c>
      <c r="R394" s="2" t="str" cm="1">
        <f t="array" ref="R394">_xlfn.LET(_xlpm.range, $Y$2:$AR$19,
           _xlpm.value, _xlfn.LET(_xlpm.columns,COLUMNS(_xlpm.range),
                                 _xlpm.row_, ROUNDUP(ROW(A393)/_xlpm.columns, 0),
                                 _xlpm.col_, MOD(ROW(A393)-1, _xlpm.columns)+1,
                                 INDEX(_xlpm.range, _xlpm.row_, _xlpm.col_)),
           IF(ISERROR(_xlpm.value), "", IF(_xlpm.value=0, "", _xlpm.value)))</f>
        <v/>
      </c>
      <c r="Y394" s="2" t="str" cm="1">
        <f t="array" ref="Y394">IF(L394=TRUE,TRANSPOSE((G394+_xlfn.SEQUENCE(I394-G394+1)-1)&amp;","&amp;H394),
  IF(M394=TRUE,TRANSPOSE(G394&amp;","&amp;(H394+_xlfn.SEQUENCE(J394-H394+1)-1)),
  IF(N394=TRUE,TRANSPOSE((G394+_xlfn.SEQUENCE(I394-G394+1)-1)&amp;","&amp;(H394+_xlfn.SEQUENCE(J394-H394+1)-1)),
  IF(O394=TRUE,TRANSPOSE((G394+_xlfn.SEQUENCE(I394-G394+1)-1)&amp;","&amp;(H394+(-1)*_xlfn.SEQUENCE(H394-J394+1)+1)),
  ""
))))</f>
        <v/>
      </c>
    </row>
    <row r="395" spans="16:25">
      <c r="P395" t="str">
        <f t="shared" si="6"/>
        <v/>
      </c>
      <c r="R395" s="2" t="str" cm="1">
        <f t="array" ref="R395">_xlfn.LET(_xlpm.range, $Y$2:$AR$19,
           _xlpm.value, _xlfn.LET(_xlpm.columns,COLUMNS(_xlpm.range),
                                 _xlpm.row_, ROUNDUP(ROW(A394)/_xlpm.columns, 0),
                                 _xlpm.col_, MOD(ROW(A394)-1, _xlpm.columns)+1,
                                 INDEX(_xlpm.range, _xlpm.row_, _xlpm.col_)),
           IF(ISERROR(_xlpm.value), "", IF(_xlpm.value=0, "", _xlpm.value)))</f>
        <v/>
      </c>
      <c r="Y395" s="2" t="str" cm="1">
        <f t="array" ref="Y395">IF(L395=TRUE,TRANSPOSE((G395+_xlfn.SEQUENCE(I395-G395+1)-1)&amp;","&amp;H395),
  IF(M395=TRUE,TRANSPOSE(G395&amp;","&amp;(H395+_xlfn.SEQUENCE(J395-H395+1)-1)),
  IF(N395=TRUE,TRANSPOSE((G395+_xlfn.SEQUENCE(I395-G395+1)-1)&amp;","&amp;(H395+_xlfn.SEQUENCE(J395-H395+1)-1)),
  IF(O395=TRUE,TRANSPOSE((G395+_xlfn.SEQUENCE(I395-G395+1)-1)&amp;","&amp;(H395+(-1)*_xlfn.SEQUENCE(H395-J395+1)+1)),
  ""
))))</f>
        <v/>
      </c>
    </row>
    <row r="396" spans="16:25">
      <c r="P396" t="str">
        <f t="shared" si="6"/>
        <v/>
      </c>
      <c r="R396" s="2" t="str" cm="1">
        <f t="array" ref="R396">_xlfn.LET(_xlpm.range, $Y$2:$AR$19,
           _xlpm.value, _xlfn.LET(_xlpm.columns,COLUMNS(_xlpm.range),
                                 _xlpm.row_, ROUNDUP(ROW(A395)/_xlpm.columns, 0),
                                 _xlpm.col_, MOD(ROW(A395)-1, _xlpm.columns)+1,
                                 INDEX(_xlpm.range, _xlpm.row_, _xlpm.col_)),
           IF(ISERROR(_xlpm.value), "", IF(_xlpm.value=0, "", _xlpm.value)))</f>
        <v/>
      </c>
      <c r="Y396" s="2" t="str" cm="1">
        <f t="array" ref="Y396">IF(L396=TRUE,TRANSPOSE((G396+_xlfn.SEQUENCE(I396-G396+1)-1)&amp;","&amp;H396),
  IF(M396=TRUE,TRANSPOSE(G396&amp;","&amp;(H396+_xlfn.SEQUENCE(J396-H396+1)-1)),
  IF(N396=TRUE,TRANSPOSE((G396+_xlfn.SEQUENCE(I396-G396+1)-1)&amp;","&amp;(H396+_xlfn.SEQUENCE(J396-H396+1)-1)),
  IF(O396=TRUE,TRANSPOSE((G396+_xlfn.SEQUENCE(I396-G396+1)-1)&amp;","&amp;(H396+(-1)*_xlfn.SEQUENCE(H396-J396+1)+1)),
  ""
))))</f>
        <v/>
      </c>
    </row>
    <row r="397" spans="16:25">
      <c r="P397" t="str">
        <f t="shared" si="6"/>
        <v/>
      </c>
      <c r="R397" s="2" t="str" cm="1">
        <f t="array" ref="R397">_xlfn.LET(_xlpm.range, $Y$2:$AR$19,
           _xlpm.value, _xlfn.LET(_xlpm.columns,COLUMNS(_xlpm.range),
                                 _xlpm.row_, ROUNDUP(ROW(A396)/_xlpm.columns, 0),
                                 _xlpm.col_, MOD(ROW(A396)-1, _xlpm.columns)+1,
                                 INDEX(_xlpm.range, _xlpm.row_, _xlpm.col_)),
           IF(ISERROR(_xlpm.value), "", IF(_xlpm.value=0, "", _xlpm.value)))</f>
        <v/>
      </c>
      <c r="Y397" s="2" t="str" cm="1">
        <f t="array" ref="Y397">IF(L397=TRUE,TRANSPOSE((G397+_xlfn.SEQUENCE(I397-G397+1)-1)&amp;","&amp;H397),
  IF(M397=TRUE,TRANSPOSE(G397&amp;","&amp;(H397+_xlfn.SEQUENCE(J397-H397+1)-1)),
  IF(N397=TRUE,TRANSPOSE((G397+_xlfn.SEQUENCE(I397-G397+1)-1)&amp;","&amp;(H397+_xlfn.SEQUENCE(J397-H397+1)-1)),
  IF(O397=TRUE,TRANSPOSE((G397+_xlfn.SEQUENCE(I397-G397+1)-1)&amp;","&amp;(H397+(-1)*_xlfn.SEQUENCE(H397-J397+1)+1)),
  ""
))))</f>
        <v/>
      </c>
    </row>
    <row r="398" spans="16:25">
      <c r="P398" t="str">
        <f t="shared" si="6"/>
        <v/>
      </c>
      <c r="R398" s="2" t="str" cm="1">
        <f t="array" ref="R398">_xlfn.LET(_xlpm.range, $Y$2:$AR$19,
           _xlpm.value, _xlfn.LET(_xlpm.columns,COLUMNS(_xlpm.range),
                                 _xlpm.row_, ROUNDUP(ROW(A397)/_xlpm.columns, 0),
                                 _xlpm.col_, MOD(ROW(A397)-1, _xlpm.columns)+1,
                                 INDEX(_xlpm.range, _xlpm.row_, _xlpm.col_)),
           IF(ISERROR(_xlpm.value), "", IF(_xlpm.value=0, "", _xlpm.value)))</f>
        <v/>
      </c>
      <c r="Y398" s="2" t="str" cm="1">
        <f t="array" ref="Y398">IF(L398=TRUE,TRANSPOSE((G398+_xlfn.SEQUENCE(I398-G398+1)-1)&amp;","&amp;H398),
  IF(M398=TRUE,TRANSPOSE(G398&amp;","&amp;(H398+_xlfn.SEQUENCE(J398-H398+1)-1)),
  IF(N398=TRUE,TRANSPOSE((G398+_xlfn.SEQUENCE(I398-G398+1)-1)&amp;","&amp;(H398+_xlfn.SEQUENCE(J398-H398+1)-1)),
  IF(O398=TRUE,TRANSPOSE((G398+_xlfn.SEQUENCE(I398-G398+1)-1)&amp;","&amp;(H398+(-1)*_xlfn.SEQUENCE(H398-J398+1)+1)),
  ""
))))</f>
        <v/>
      </c>
    </row>
    <row r="399" spans="16:25">
      <c r="P399" t="str">
        <f t="shared" si="6"/>
        <v/>
      </c>
      <c r="R399" s="2" t="str" cm="1">
        <f t="array" ref="R399">_xlfn.LET(_xlpm.range, $Y$2:$AR$19,
           _xlpm.value, _xlfn.LET(_xlpm.columns,COLUMNS(_xlpm.range),
                                 _xlpm.row_, ROUNDUP(ROW(A398)/_xlpm.columns, 0),
                                 _xlpm.col_, MOD(ROW(A398)-1, _xlpm.columns)+1,
                                 INDEX(_xlpm.range, _xlpm.row_, _xlpm.col_)),
           IF(ISERROR(_xlpm.value), "", IF(_xlpm.value=0, "", _xlpm.value)))</f>
        <v/>
      </c>
      <c r="Y399" s="2" t="str" cm="1">
        <f t="array" ref="Y399">IF(L399=TRUE,TRANSPOSE((G399+_xlfn.SEQUENCE(I399-G399+1)-1)&amp;","&amp;H399),
  IF(M399=TRUE,TRANSPOSE(G399&amp;","&amp;(H399+_xlfn.SEQUENCE(J399-H399+1)-1)),
  IF(N399=TRUE,TRANSPOSE((G399+_xlfn.SEQUENCE(I399-G399+1)-1)&amp;","&amp;(H399+_xlfn.SEQUENCE(J399-H399+1)-1)),
  IF(O399=TRUE,TRANSPOSE((G399+_xlfn.SEQUENCE(I399-G399+1)-1)&amp;","&amp;(H399+(-1)*_xlfn.SEQUENCE(H399-J399+1)+1)),
  ""
))))</f>
        <v/>
      </c>
    </row>
    <row r="400" spans="16:25">
      <c r="P400" t="str">
        <f t="shared" si="6"/>
        <v/>
      </c>
      <c r="R400" s="2" t="str" cm="1">
        <f t="array" ref="R400">_xlfn.LET(_xlpm.range, $Y$2:$AR$19,
           _xlpm.value, _xlfn.LET(_xlpm.columns,COLUMNS(_xlpm.range),
                                 _xlpm.row_, ROUNDUP(ROW(A399)/_xlpm.columns, 0),
                                 _xlpm.col_, MOD(ROW(A399)-1, _xlpm.columns)+1,
                                 INDEX(_xlpm.range, _xlpm.row_, _xlpm.col_)),
           IF(ISERROR(_xlpm.value), "", IF(_xlpm.value=0, "", _xlpm.value)))</f>
        <v/>
      </c>
      <c r="Y400" s="2" t="str" cm="1">
        <f t="array" ref="Y400">IF(L400=TRUE,TRANSPOSE((G400+_xlfn.SEQUENCE(I400-G400+1)-1)&amp;","&amp;H400),
  IF(M400=TRUE,TRANSPOSE(G400&amp;","&amp;(H400+_xlfn.SEQUENCE(J400-H400+1)-1)),
  IF(N400=TRUE,TRANSPOSE((G400+_xlfn.SEQUENCE(I400-G400+1)-1)&amp;","&amp;(H400+_xlfn.SEQUENCE(J400-H400+1)-1)),
  IF(O400=TRUE,TRANSPOSE((G400+_xlfn.SEQUENCE(I400-G400+1)-1)&amp;","&amp;(H400+(-1)*_xlfn.SEQUENCE(H400-J400+1)+1)),
  ""
))))</f>
        <v/>
      </c>
    </row>
    <row r="401" spans="16:25">
      <c r="P401" t="str">
        <f t="shared" si="6"/>
        <v/>
      </c>
      <c r="R401" s="2" t="str" cm="1">
        <f t="array" ref="R401">_xlfn.LET(_xlpm.range, $Y$2:$AR$19,
           _xlpm.value, _xlfn.LET(_xlpm.columns,COLUMNS(_xlpm.range),
                                 _xlpm.row_, ROUNDUP(ROW(A400)/_xlpm.columns, 0),
                                 _xlpm.col_, MOD(ROW(A400)-1, _xlpm.columns)+1,
                                 INDEX(_xlpm.range, _xlpm.row_, _xlpm.col_)),
           IF(ISERROR(_xlpm.value), "", IF(_xlpm.value=0, "", _xlpm.value)))</f>
        <v/>
      </c>
      <c r="Y401" s="2" t="str" cm="1">
        <f t="array" ref="Y401">IF(L401=TRUE,TRANSPOSE((G401+_xlfn.SEQUENCE(I401-G401+1)-1)&amp;","&amp;H401),
  IF(M401=TRUE,TRANSPOSE(G401&amp;","&amp;(H401+_xlfn.SEQUENCE(J401-H401+1)-1)),
  IF(N401=TRUE,TRANSPOSE((G401+_xlfn.SEQUENCE(I401-G401+1)-1)&amp;","&amp;(H401+_xlfn.SEQUENCE(J401-H401+1)-1)),
  IF(O401=TRUE,TRANSPOSE((G401+_xlfn.SEQUENCE(I401-G401+1)-1)&amp;","&amp;(H401+(-1)*_xlfn.SEQUENCE(H401-J401+1)+1)),
  ""
))))</f>
        <v/>
      </c>
    </row>
    <row r="402" spans="16:25">
      <c r="P402" t="str">
        <f t="shared" si="6"/>
        <v/>
      </c>
      <c r="R402" s="2" t="str" cm="1">
        <f t="array" ref="R402">_xlfn.LET(_xlpm.range, $Y$2:$AR$19,
           _xlpm.value, _xlfn.LET(_xlpm.columns,COLUMNS(_xlpm.range),
                                 _xlpm.row_, ROUNDUP(ROW(A401)/_xlpm.columns, 0),
                                 _xlpm.col_, MOD(ROW(A401)-1, _xlpm.columns)+1,
                                 INDEX(_xlpm.range, _xlpm.row_, _xlpm.col_)),
           IF(ISERROR(_xlpm.value), "", IF(_xlpm.value=0, "", _xlpm.value)))</f>
        <v/>
      </c>
      <c r="Y402" s="2" t="str" cm="1">
        <f t="array" ref="Y402">IF(L402=TRUE,TRANSPOSE((G402+_xlfn.SEQUENCE(I402-G402+1)-1)&amp;","&amp;H402),
  IF(M402=TRUE,TRANSPOSE(G402&amp;","&amp;(H402+_xlfn.SEQUENCE(J402-H402+1)-1)),
  IF(N402=TRUE,TRANSPOSE((G402+_xlfn.SEQUENCE(I402-G402+1)-1)&amp;","&amp;(H402+_xlfn.SEQUENCE(J402-H402+1)-1)),
  IF(O402=TRUE,TRANSPOSE((G402+_xlfn.SEQUENCE(I402-G402+1)-1)&amp;","&amp;(H402+(-1)*_xlfn.SEQUENCE(H402-J402+1)+1)),
  ""
))))</f>
        <v/>
      </c>
    </row>
    <row r="403" spans="16:25">
      <c r="P403" t="str">
        <f t="shared" si="6"/>
        <v/>
      </c>
      <c r="R403" s="2" t="str" cm="1">
        <f t="array" ref="R403">_xlfn.LET(_xlpm.range, $Y$2:$AR$19,
           _xlpm.value, _xlfn.LET(_xlpm.columns,COLUMNS(_xlpm.range),
                                 _xlpm.row_, ROUNDUP(ROW(A402)/_xlpm.columns, 0),
                                 _xlpm.col_, MOD(ROW(A402)-1, _xlpm.columns)+1,
                                 INDEX(_xlpm.range, _xlpm.row_, _xlpm.col_)),
           IF(ISERROR(_xlpm.value), "", IF(_xlpm.value=0, "", _xlpm.value)))</f>
        <v/>
      </c>
      <c r="Y403" s="2" t="str" cm="1">
        <f t="array" ref="Y403">IF(L403=TRUE,TRANSPOSE((G403+_xlfn.SEQUENCE(I403-G403+1)-1)&amp;","&amp;H403),
  IF(M403=TRUE,TRANSPOSE(G403&amp;","&amp;(H403+_xlfn.SEQUENCE(J403-H403+1)-1)),
  IF(N403=TRUE,TRANSPOSE((G403+_xlfn.SEQUENCE(I403-G403+1)-1)&amp;","&amp;(H403+_xlfn.SEQUENCE(J403-H403+1)-1)),
  IF(O403=TRUE,TRANSPOSE((G403+_xlfn.SEQUENCE(I403-G403+1)-1)&amp;","&amp;(H403+(-1)*_xlfn.SEQUENCE(H403-J403+1)+1)),
  ""
))))</f>
        <v/>
      </c>
    </row>
    <row r="404" spans="16:25">
      <c r="P404" t="str">
        <f t="shared" si="6"/>
        <v/>
      </c>
      <c r="R404" s="2" t="str" cm="1">
        <f t="array" ref="R404">_xlfn.LET(_xlpm.range, $Y$2:$AR$19,
           _xlpm.value, _xlfn.LET(_xlpm.columns,COLUMNS(_xlpm.range),
                                 _xlpm.row_, ROUNDUP(ROW(A403)/_xlpm.columns, 0),
                                 _xlpm.col_, MOD(ROW(A403)-1, _xlpm.columns)+1,
                                 INDEX(_xlpm.range, _xlpm.row_, _xlpm.col_)),
           IF(ISERROR(_xlpm.value), "", IF(_xlpm.value=0, "", _xlpm.value)))</f>
        <v/>
      </c>
      <c r="Y404" s="2" t="str" cm="1">
        <f t="array" ref="Y404">IF(L404=TRUE,TRANSPOSE((G404+_xlfn.SEQUENCE(I404-G404+1)-1)&amp;","&amp;H404),
  IF(M404=TRUE,TRANSPOSE(G404&amp;","&amp;(H404+_xlfn.SEQUENCE(J404-H404+1)-1)),
  IF(N404=TRUE,TRANSPOSE((G404+_xlfn.SEQUENCE(I404-G404+1)-1)&amp;","&amp;(H404+_xlfn.SEQUENCE(J404-H404+1)-1)),
  IF(O404=TRUE,TRANSPOSE((G404+_xlfn.SEQUENCE(I404-G404+1)-1)&amp;","&amp;(H404+(-1)*_xlfn.SEQUENCE(H404-J404+1)+1)),
  ""
))))</f>
        <v/>
      </c>
    </row>
    <row r="405" spans="16:25">
      <c r="P405" t="str">
        <f t="shared" si="6"/>
        <v/>
      </c>
      <c r="R405" s="2" t="str" cm="1">
        <f t="array" ref="R405">_xlfn.LET(_xlpm.range, $Y$2:$AR$19,
           _xlpm.value, _xlfn.LET(_xlpm.columns,COLUMNS(_xlpm.range),
                                 _xlpm.row_, ROUNDUP(ROW(A404)/_xlpm.columns, 0),
                                 _xlpm.col_, MOD(ROW(A404)-1, _xlpm.columns)+1,
                                 INDEX(_xlpm.range, _xlpm.row_, _xlpm.col_)),
           IF(ISERROR(_xlpm.value), "", IF(_xlpm.value=0, "", _xlpm.value)))</f>
        <v/>
      </c>
      <c r="Y405" s="2" t="str" cm="1">
        <f t="array" ref="Y405">IF(L405=TRUE,TRANSPOSE((G405+_xlfn.SEQUENCE(I405-G405+1)-1)&amp;","&amp;H405),
  IF(M405=TRUE,TRANSPOSE(G405&amp;","&amp;(H405+_xlfn.SEQUENCE(J405-H405+1)-1)),
  IF(N405=TRUE,TRANSPOSE((G405+_xlfn.SEQUENCE(I405-G405+1)-1)&amp;","&amp;(H405+_xlfn.SEQUENCE(J405-H405+1)-1)),
  IF(O405=TRUE,TRANSPOSE((G405+_xlfn.SEQUENCE(I405-G405+1)-1)&amp;","&amp;(H405+(-1)*_xlfn.SEQUENCE(H405-J405+1)+1)),
  ""
))))</f>
        <v/>
      </c>
    </row>
    <row r="406" spans="16:25">
      <c r="P406" t="str">
        <f t="shared" si="6"/>
        <v/>
      </c>
      <c r="R406" s="2" t="str" cm="1">
        <f t="array" ref="R406">_xlfn.LET(_xlpm.range, $Y$2:$AR$19,
           _xlpm.value, _xlfn.LET(_xlpm.columns,COLUMNS(_xlpm.range),
                                 _xlpm.row_, ROUNDUP(ROW(A405)/_xlpm.columns, 0),
                                 _xlpm.col_, MOD(ROW(A405)-1, _xlpm.columns)+1,
                                 INDEX(_xlpm.range, _xlpm.row_, _xlpm.col_)),
           IF(ISERROR(_xlpm.value), "", IF(_xlpm.value=0, "", _xlpm.value)))</f>
        <v/>
      </c>
      <c r="Y406" s="2" t="str" cm="1">
        <f t="array" ref="Y406">IF(L406=TRUE,TRANSPOSE((G406+_xlfn.SEQUENCE(I406-G406+1)-1)&amp;","&amp;H406),
  IF(M406=TRUE,TRANSPOSE(G406&amp;","&amp;(H406+_xlfn.SEQUENCE(J406-H406+1)-1)),
  IF(N406=TRUE,TRANSPOSE((G406+_xlfn.SEQUENCE(I406-G406+1)-1)&amp;","&amp;(H406+_xlfn.SEQUENCE(J406-H406+1)-1)),
  IF(O406=TRUE,TRANSPOSE((G406+_xlfn.SEQUENCE(I406-G406+1)-1)&amp;","&amp;(H406+(-1)*_xlfn.SEQUENCE(H406-J406+1)+1)),
  ""
))))</f>
        <v/>
      </c>
    </row>
    <row r="407" spans="16:25">
      <c r="P407" t="str">
        <f t="shared" si="6"/>
        <v/>
      </c>
      <c r="R407" s="2" t="str" cm="1">
        <f t="array" ref="R407">_xlfn.LET(_xlpm.range, $Y$2:$AR$19,
           _xlpm.value, _xlfn.LET(_xlpm.columns,COLUMNS(_xlpm.range),
                                 _xlpm.row_, ROUNDUP(ROW(A406)/_xlpm.columns, 0),
                                 _xlpm.col_, MOD(ROW(A406)-1, _xlpm.columns)+1,
                                 INDEX(_xlpm.range, _xlpm.row_, _xlpm.col_)),
           IF(ISERROR(_xlpm.value), "", IF(_xlpm.value=0, "", _xlpm.value)))</f>
        <v/>
      </c>
      <c r="Y407" s="2" t="str" cm="1">
        <f t="array" ref="Y407">IF(L407=TRUE,TRANSPOSE((G407+_xlfn.SEQUENCE(I407-G407+1)-1)&amp;","&amp;H407),
  IF(M407=TRUE,TRANSPOSE(G407&amp;","&amp;(H407+_xlfn.SEQUENCE(J407-H407+1)-1)),
  IF(N407=TRUE,TRANSPOSE((G407+_xlfn.SEQUENCE(I407-G407+1)-1)&amp;","&amp;(H407+_xlfn.SEQUENCE(J407-H407+1)-1)),
  IF(O407=TRUE,TRANSPOSE((G407+_xlfn.SEQUENCE(I407-G407+1)-1)&amp;","&amp;(H407+(-1)*_xlfn.SEQUENCE(H407-J407+1)+1)),
  ""
))))</f>
        <v/>
      </c>
    </row>
    <row r="408" spans="16:25">
      <c r="P408" t="str">
        <f t="shared" si="6"/>
        <v/>
      </c>
      <c r="R408" s="2" t="str" cm="1">
        <f t="array" ref="R408">_xlfn.LET(_xlpm.range, $Y$2:$AR$19,
           _xlpm.value, _xlfn.LET(_xlpm.columns,COLUMNS(_xlpm.range),
                                 _xlpm.row_, ROUNDUP(ROW(A407)/_xlpm.columns, 0),
                                 _xlpm.col_, MOD(ROW(A407)-1, _xlpm.columns)+1,
                                 INDEX(_xlpm.range, _xlpm.row_, _xlpm.col_)),
           IF(ISERROR(_xlpm.value), "", IF(_xlpm.value=0, "", _xlpm.value)))</f>
        <v/>
      </c>
      <c r="Y408" s="2" t="str" cm="1">
        <f t="array" ref="Y408">IF(L408=TRUE,TRANSPOSE((G408+_xlfn.SEQUENCE(I408-G408+1)-1)&amp;","&amp;H408),
  IF(M408=TRUE,TRANSPOSE(G408&amp;","&amp;(H408+_xlfn.SEQUENCE(J408-H408+1)-1)),
  IF(N408=TRUE,TRANSPOSE((G408+_xlfn.SEQUENCE(I408-G408+1)-1)&amp;","&amp;(H408+_xlfn.SEQUENCE(J408-H408+1)-1)),
  IF(O408=TRUE,TRANSPOSE((G408+_xlfn.SEQUENCE(I408-G408+1)-1)&amp;","&amp;(H408+(-1)*_xlfn.SEQUENCE(H408-J408+1)+1)),
  ""
))))</f>
        <v/>
      </c>
    </row>
    <row r="409" spans="16:25">
      <c r="P409" t="str">
        <f t="shared" si="6"/>
        <v/>
      </c>
      <c r="R409" s="2" t="str" cm="1">
        <f t="array" ref="R409">_xlfn.LET(_xlpm.range, $Y$2:$AR$19,
           _xlpm.value, _xlfn.LET(_xlpm.columns,COLUMNS(_xlpm.range),
                                 _xlpm.row_, ROUNDUP(ROW(A408)/_xlpm.columns, 0),
                                 _xlpm.col_, MOD(ROW(A408)-1, _xlpm.columns)+1,
                                 INDEX(_xlpm.range, _xlpm.row_, _xlpm.col_)),
           IF(ISERROR(_xlpm.value), "", IF(_xlpm.value=0, "", _xlpm.value)))</f>
        <v/>
      </c>
      <c r="Y409" s="2" t="str" cm="1">
        <f t="array" ref="Y409">IF(L409=TRUE,TRANSPOSE((G409+_xlfn.SEQUENCE(I409-G409+1)-1)&amp;","&amp;H409),
  IF(M409=TRUE,TRANSPOSE(G409&amp;","&amp;(H409+_xlfn.SEQUENCE(J409-H409+1)-1)),
  IF(N409=TRUE,TRANSPOSE((G409+_xlfn.SEQUENCE(I409-G409+1)-1)&amp;","&amp;(H409+_xlfn.SEQUENCE(J409-H409+1)-1)),
  IF(O409=TRUE,TRANSPOSE((G409+_xlfn.SEQUENCE(I409-G409+1)-1)&amp;","&amp;(H409+(-1)*_xlfn.SEQUENCE(H409-J409+1)+1)),
  ""
))))</f>
        <v/>
      </c>
    </row>
    <row r="410" spans="16:25">
      <c r="P410" t="str">
        <f t="shared" si="6"/>
        <v/>
      </c>
      <c r="R410" s="2" t="str" cm="1">
        <f t="array" ref="R410">_xlfn.LET(_xlpm.range, $Y$2:$AR$19,
           _xlpm.value, _xlfn.LET(_xlpm.columns,COLUMNS(_xlpm.range),
                                 _xlpm.row_, ROUNDUP(ROW(A409)/_xlpm.columns, 0),
                                 _xlpm.col_, MOD(ROW(A409)-1, _xlpm.columns)+1,
                                 INDEX(_xlpm.range, _xlpm.row_, _xlpm.col_)),
           IF(ISERROR(_xlpm.value), "", IF(_xlpm.value=0, "", _xlpm.value)))</f>
        <v/>
      </c>
      <c r="Y410" s="2" t="str" cm="1">
        <f t="array" ref="Y410">IF(L410=TRUE,TRANSPOSE((G410+_xlfn.SEQUENCE(I410-G410+1)-1)&amp;","&amp;H410),
  IF(M410=TRUE,TRANSPOSE(G410&amp;","&amp;(H410+_xlfn.SEQUENCE(J410-H410+1)-1)),
  IF(N410=TRUE,TRANSPOSE((G410+_xlfn.SEQUENCE(I410-G410+1)-1)&amp;","&amp;(H410+_xlfn.SEQUENCE(J410-H410+1)-1)),
  IF(O410=TRUE,TRANSPOSE((G410+_xlfn.SEQUENCE(I410-G410+1)-1)&amp;","&amp;(H410+(-1)*_xlfn.SEQUENCE(H410-J410+1)+1)),
  ""
))))</f>
        <v/>
      </c>
    </row>
    <row r="411" spans="16:25">
      <c r="P411" t="str">
        <f t="shared" si="6"/>
        <v/>
      </c>
      <c r="Y411" s="2" t="str" cm="1">
        <f t="array" ref="Y411">IF(L411=TRUE,TRANSPOSE((G411+_xlfn.SEQUENCE(I411-G411+1)-1)&amp;","&amp;H411),
  IF(M411=TRUE,TRANSPOSE(G411&amp;","&amp;(H411+_xlfn.SEQUENCE(J411-H411+1)-1)),
  IF(N411=TRUE,TRANSPOSE((G411+_xlfn.SEQUENCE(I411-G411+1)-1)&amp;","&amp;(H411+_xlfn.SEQUENCE(J411-H411+1)-1)),
  IF(O411=TRUE,TRANSPOSE((G411+_xlfn.SEQUENCE(I411-G411+1)-1)&amp;","&amp;(H411+(-1)*_xlfn.SEQUENCE(H411-J411+1)+1)),
  ""
))))</f>
        <v/>
      </c>
    </row>
    <row r="412" spans="16:25">
      <c r="P412" t="str">
        <f t="shared" si="6"/>
        <v/>
      </c>
      <c r="Y412" s="2" t="str" cm="1">
        <f t="array" ref="Y412">IF(L412=TRUE,TRANSPOSE((G412+_xlfn.SEQUENCE(I412-G412+1)-1)&amp;","&amp;H412),
  IF(M412=TRUE,TRANSPOSE(G412&amp;","&amp;(H412+_xlfn.SEQUENCE(J412-H412+1)-1)),
  IF(N412=TRUE,TRANSPOSE((G412+_xlfn.SEQUENCE(I412-G412+1)-1)&amp;","&amp;(H412+_xlfn.SEQUENCE(J412-H412+1)-1)),
  IF(O412=TRUE,TRANSPOSE((G412+_xlfn.SEQUENCE(I412-G412+1)-1)&amp;","&amp;(H412+(-1)*_xlfn.SEQUENCE(H412-J412+1)+1)),
  ""
))))</f>
        <v/>
      </c>
    </row>
    <row r="413" spans="16:25">
      <c r="P413" t="str">
        <f t="shared" si="6"/>
        <v/>
      </c>
      <c r="Y413" s="2" t="str" cm="1">
        <f t="array" ref="Y413">IF(L413=TRUE,TRANSPOSE((G413+_xlfn.SEQUENCE(I413-G413+1)-1)&amp;","&amp;H413),
  IF(M413=TRUE,TRANSPOSE(G413&amp;","&amp;(H413+_xlfn.SEQUENCE(J413-H413+1)-1)),
  IF(N413=TRUE,TRANSPOSE((G413+_xlfn.SEQUENCE(I413-G413+1)-1)&amp;","&amp;(H413+_xlfn.SEQUENCE(J413-H413+1)-1)),
  IF(O413=TRUE,TRANSPOSE((G413+_xlfn.SEQUENCE(I413-G413+1)-1)&amp;","&amp;(H413+(-1)*_xlfn.SEQUENCE(H413-J413+1)+1)),
  ""
))))</f>
        <v/>
      </c>
    </row>
    <row r="414" spans="16:25">
      <c r="P414" t="str">
        <f t="shared" si="6"/>
        <v/>
      </c>
      <c r="Y414" s="2" t="str" cm="1">
        <f t="array" ref="Y414">IF(L414=TRUE,TRANSPOSE((G414+_xlfn.SEQUENCE(I414-G414+1)-1)&amp;","&amp;H414),
  IF(M414=TRUE,TRANSPOSE(G414&amp;","&amp;(H414+_xlfn.SEQUENCE(J414-H414+1)-1)),
  IF(N414=TRUE,TRANSPOSE((G414+_xlfn.SEQUENCE(I414-G414+1)-1)&amp;","&amp;(H414+_xlfn.SEQUENCE(J414-H414+1)-1)),
  IF(O414=TRUE,TRANSPOSE((G414+_xlfn.SEQUENCE(I414-G414+1)-1)&amp;","&amp;(H414+(-1)*_xlfn.SEQUENCE(H414-J414+1)+1)),
  ""
))))</f>
        <v/>
      </c>
    </row>
    <row r="415" spans="16:25">
      <c r="P415" t="str">
        <f t="shared" si="6"/>
        <v/>
      </c>
      <c r="Y415" s="2" t="str" cm="1">
        <f t="array" ref="Y415">IF(L415=TRUE,TRANSPOSE((G415+_xlfn.SEQUENCE(I415-G415+1)-1)&amp;","&amp;H415),
  IF(M415=TRUE,TRANSPOSE(G415&amp;","&amp;(H415+_xlfn.SEQUENCE(J415-H415+1)-1)),
  IF(N415=TRUE,TRANSPOSE((G415+_xlfn.SEQUENCE(I415-G415+1)-1)&amp;","&amp;(H415+_xlfn.SEQUENCE(J415-H415+1)-1)),
  IF(O415=TRUE,TRANSPOSE((G415+_xlfn.SEQUENCE(I415-G415+1)-1)&amp;","&amp;(H415+(-1)*_xlfn.SEQUENCE(H415-J415+1)+1)),
  ""
))))</f>
        <v/>
      </c>
    </row>
    <row r="416" spans="16:25">
      <c r="P416" t="str">
        <f t="shared" si="6"/>
        <v/>
      </c>
      <c r="Y416" s="2" t="str" cm="1">
        <f t="array" ref="Y416">IF(L416=TRUE,TRANSPOSE((G416+_xlfn.SEQUENCE(I416-G416+1)-1)&amp;","&amp;H416),
  IF(M416=TRUE,TRANSPOSE(G416&amp;","&amp;(H416+_xlfn.SEQUENCE(J416-H416+1)-1)),
  IF(N416=TRUE,TRANSPOSE((G416+_xlfn.SEQUENCE(I416-G416+1)-1)&amp;","&amp;(H416+_xlfn.SEQUENCE(J416-H416+1)-1)),
  IF(O416=TRUE,TRANSPOSE((G416+_xlfn.SEQUENCE(I416-G416+1)-1)&amp;","&amp;(H416+(-1)*_xlfn.SEQUENCE(H416-J416+1)+1)),
  ""
))))</f>
        <v/>
      </c>
    </row>
    <row r="417" spans="16:25">
      <c r="P417" t="str">
        <f t="shared" si="6"/>
        <v/>
      </c>
      <c r="Y417" s="2" t="str" cm="1">
        <f t="array" ref="Y417">IF(L417=TRUE,TRANSPOSE((G417+_xlfn.SEQUENCE(I417-G417+1)-1)&amp;","&amp;H417),
  IF(M417=TRUE,TRANSPOSE(G417&amp;","&amp;(H417+_xlfn.SEQUENCE(J417-H417+1)-1)),
  IF(N417=TRUE,TRANSPOSE((G417+_xlfn.SEQUENCE(I417-G417+1)-1)&amp;","&amp;(H417+_xlfn.SEQUENCE(J417-H417+1)-1)),
  IF(O417=TRUE,TRANSPOSE((G417+_xlfn.SEQUENCE(I417-G417+1)-1)&amp;","&amp;(H417+(-1)*_xlfn.SEQUENCE(H417-J417+1)+1)),
  ""
))))</f>
        <v/>
      </c>
    </row>
    <row r="418" spans="16:25">
      <c r="P418" t="str">
        <f t="shared" si="6"/>
        <v/>
      </c>
      <c r="Y418" s="2" t="str" cm="1">
        <f t="array" ref="Y418">IF(L418=TRUE,TRANSPOSE((G418+_xlfn.SEQUENCE(I418-G418+1)-1)&amp;","&amp;H418),
  IF(M418=TRUE,TRANSPOSE(G418&amp;","&amp;(H418+_xlfn.SEQUENCE(J418-H418+1)-1)),
  IF(N418=TRUE,TRANSPOSE((G418+_xlfn.SEQUENCE(I418-G418+1)-1)&amp;","&amp;(H418+_xlfn.SEQUENCE(J418-H418+1)-1)),
  IF(O418=TRUE,TRANSPOSE((G418+_xlfn.SEQUENCE(I418-G418+1)-1)&amp;","&amp;(H418+(-1)*_xlfn.SEQUENCE(H418-J418+1)+1)),
  ""
))))</f>
        <v/>
      </c>
    </row>
    <row r="419" spans="16:25">
      <c r="P419" t="str">
        <f t="shared" si="6"/>
        <v/>
      </c>
      <c r="Y419" s="2" t="str" cm="1">
        <f t="array" ref="Y419">IF(L419=TRUE,TRANSPOSE((G419+_xlfn.SEQUENCE(I419-G419+1)-1)&amp;","&amp;H419),
  IF(M419=TRUE,TRANSPOSE(G419&amp;","&amp;(H419+_xlfn.SEQUENCE(J419-H419+1)-1)),
  IF(N419=TRUE,TRANSPOSE((G419+_xlfn.SEQUENCE(I419-G419+1)-1)&amp;","&amp;(H419+_xlfn.SEQUENCE(J419-H419+1)-1)),
  IF(O419=TRUE,TRANSPOSE((G419+_xlfn.SEQUENCE(I419-G419+1)-1)&amp;","&amp;(H419+(-1)*_xlfn.SEQUENCE(H419-J419+1)+1)),
  ""
))))</f>
        <v/>
      </c>
    </row>
    <row r="420" spans="16:25">
      <c r="P420" t="str">
        <f t="shared" si="6"/>
        <v/>
      </c>
      <c r="Y420" s="2" t="str" cm="1">
        <f t="array" ref="Y420">IF(L420=TRUE,TRANSPOSE((G420+_xlfn.SEQUENCE(I420-G420+1)-1)&amp;","&amp;H420),
  IF(M420=TRUE,TRANSPOSE(G420&amp;","&amp;(H420+_xlfn.SEQUENCE(J420-H420+1)-1)),
  IF(N420=TRUE,TRANSPOSE((G420+_xlfn.SEQUENCE(I420-G420+1)-1)&amp;","&amp;(H420+_xlfn.SEQUENCE(J420-H420+1)-1)),
  IF(O420=TRUE,TRANSPOSE((G420+_xlfn.SEQUENCE(I420-G420+1)-1)&amp;","&amp;(H420+(-1)*_xlfn.SEQUENCE(H420-J420+1)+1)),
  ""
))))</f>
        <v/>
      </c>
    </row>
    <row r="421" spans="16:25">
      <c r="P421" t="str">
        <f t="shared" si="6"/>
        <v/>
      </c>
      <c r="Y421" s="2" t="str" cm="1">
        <f t="array" ref="Y421">IF(L421=TRUE,TRANSPOSE((G421+_xlfn.SEQUENCE(I421-G421+1)-1)&amp;","&amp;H421),
  IF(M421=TRUE,TRANSPOSE(G421&amp;","&amp;(H421+_xlfn.SEQUENCE(J421-H421+1)-1)),
  IF(N421=TRUE,TRANSPOSE((G421+_xlfn.SEQUENCE(I421-G421+1)-1)&amp;","&amp;(H421+_xlfn.SEQUENCE(J421-H421+1)-1)),
  IF(O421=TRUE,TRANSPOSE((G421+_xlfn.SEQUENCE(I421-G421+1)-1)&amp;","&amp;(H421+(-1)*_xlfn.SEQUENCE(H421-J421+1)+1)),
  ""
))))</f>
        <v/>
      </c>
    </row>
    <row r="422" spans="16:25">
      <c r="P422" t="str">
        <f t="shared" si="6"/>
        <v/>
      </c>
      <c r="Y422" s="2" t="str" cm="1">
        <f t="array" ref="Y422">IF(L422=TRUE,TRANSPOSE((G422+_xlfn.SEQUENCE(I422-G422+1)-1)&amp;","&amp;H422),
  IF(M422=TRUE,TRANSPOSE(G422&amp;","&amp;(H422+_xlfn.SEQUENCE(J422-H422+1)-1)),
  IF(N422=TRUE,TRANSPOSE((G422+_xlfn.SEQUENCE(I422-G422+1)-1)&amp;","&amp;(H422+_xlfn.SEQUENCE(J422-H422+1)-1)),
  IF(O422=TRUE,TRANSPOSE((G422+_xlfn.SEQUENCE(I422-G422+1)-1)&amp;","&amp;(H422+(-1)*_xlfn.SEQUENCE(H422-J422+1)+1)),
  ""
))))</f>
        <v/>
      </c>
    </row>
    <row r="423" spans="16:25">
      <c r="P423" t="str">
        <f t="shared" si="6"/>
        <v/>
      </c>
      <c r="Y423" s="2" t="str" cm="1">
        <f t="array" ref="Y423">IF(L423=TRUE,TRANSPOSE((G423+_xlfn.SEQUENCE(I423-G423+1)-1)&amp;","&amp;H423),
  IF(M423=TRUE,TRANSPOSE(G423&amp;","&amp;(H423+_xlfn.SEQUENCE(J423-H423+1)-1)),
  IF(N423=TRUE,TRANSPOSE((G423+_xlfn.SEQUENCE(I423-G423+1)-1)&amp;","&amp;(H423+_xlfn.SEQUENCE(J423-H423+1)-1)),
  IF(O423=TRUE,TRANSPOSE((G423+_xlfn.SEQUENCE(I423-G423+1)-1)&amp;","&amp;(H423+(-1)*_xlfn.SEQUENCE(H423-J423+1)+1)),
  ""
))))</f>
        <v/>
      </c>
    </row>
    <row r="424" spans="16:25">
      <c r="P424" t="str">
        <f t="shared" si="6"/>
        <v/>
      </c>
      <c r="Y424" s="2" t="str" cm="1">
        <f t="array" ref="Y424">IF(L424=TRUE,TRANSPOSE((G424+_xlfn.SEQUENCE(I424-G424+1)-1)&amp;","&amp;H424),
  IF(M424=TRUE,TRANSPOSE(G424&amp;","&amp;(H424+_xlfn.SEQUENCE(J424-H424+1)-1)),
  IF(N424=TRUE,TRANSPOSE((G424+_xlfn.SEQUENCE(I424-G424+1)-1)&amp;","&amp;(H424+_xlfn.SEQUENCE(J424-H424+1)-1)),
  IF(O424=TRUE,TRANSPOSE((G424+_xlfn.SEQUENCE(I424-G424+1)-1)&amp;","&amp;(H424+(-1)*_xlfn.SEQUENCE(H424-J424+1)+1)),
  ""
))))</f>
        <v/>
      </c>
    </row>
    <row r="425" spans="16:25">
      <c r="P425" t="str">
        <f t="shared" si="6"/>
        <v/>
      </c>
      <c r="Y425" s="2" t="str" cm="1">
        <f t="array" ref="Y425">IF(L425=TRUE,TRANSPOSE((G425+_xlfn.SEQUENCE(I425-G425+1)-1)&amp;","&amp;H425),
  IF(M425=TRUE,TRANSPOSE(G425&amp;","&amp;(H425+_xlfn.SEQUENCE(J425-H425+1)-1)),
  IF(N425=TRUE,TRANSPOSE((G425+_xlfn.SEQUENCE(I425-G425+1)-1)&amp;","&amp;(H425+_xlfn.SEQUENCE(J425-H425+1)-1)),
  IF(O425=TRUE,TRANSPOSE((G425+_xlfn.SEQUENCE(I425-G425+1)-1)&amp;","&amp;(H425+(-1)*_xlfn.SEQUENCE(H425-J425+1)+1)),
  ""
))))</f>
        <v/>
      </c>
    </row>
    <row r="426" spans="16:25">
      <c r="P426" t="str">
        <f t="shared" si="6"/>
        <v/>
      </c>
      <c r="Y426" s="2" t="str" cm="1">
        <f t="array" ref="Y426">IF(L426=TRUE,TRANSPOSE((G426+_xlfn.SEQUENCE(I426-G426+1)-1)&amp;","&amp;H426),
  IF(M426=TRUE,TRANSPOSE(G426&amp;","&amp;(H426+_xlfn.SEQUENCE(J426-H426+1)-1)),
  IF(N426=TRUE,TRANSPOSE((G426+_xlfn.SEQUENCE(I426-G426+1)-1)&amp;","&amp;(H426+_xlfn.SEQUENCE(J426-H426+1)-1)),
  IF(O426=TRUE,TRANSPOSE((G426+_xlfn.SEQUENCE(I426-G426+1)-1)&amp;","&amp;(H426+(-1)*_xlfn.SEQUENCE(H426-J426+1)+1)),
  ""
))))</f>
        <v/>
      </c>
    </row>
    <row r="427" spans="16:25">
      <c r="P427" t="str">
        <f t="shared" si="6"/>
        <v/>
      </c>
      <c r="Y427" s="2" t="str" cm="1">
        <f t="array" ref="Y427">IF(L427=TRUE,TRANSPOSE((G427+_xlfn.SEQUENCE(I427-G427+1)-1)&amp;","&amp;H427),
  IF(M427=TRUE,TRANSPOSE(G427&amp;","&amp;(H427+_xlfn.SEQUENCE(J427-H427+1)-1)),
  IF(N427=TRUE,TRANSPOSE((G427+_xlfn.SEQUENCE(I427-G427+1)-1)&amp;","&amp;(H427+_xlfn.SEQUENCE(J427-H427+1)-1)),
  IF(O427=TRUE,TRANSPOSE((G427+_xlfn.SEQUENCE(I427-G427+1)-1)&amp;","&amp;(H427+(-1)*_xlfn.SEQUENCE(H427-J427+1)+1)),
  ""
))))</f>
        <v/>
      </c>
    </row>
    <row r="428" spans="16:25">
      <c r="P428" t="str">
        <f t="shared" si="6"/>
        <v/>
      </c>
      <c r="Y428" s="2" t="str" cm="1">
        <f t="array" ref="Y428">IF(L428=TRUE,TRANSPOSE((G428+_xlfn.SEQUENCE(I428-G428+1)-1)&amp;","&amp;H428),
  IF(M428=TRUE,TRANSPOSE(G428&amp;","&amp;(H428+_xlfn.SEQUENCE(J428-H428+1)-1)),
  IF(N428=TRUE,TRANSPOSE((G428+_xlfn.SEQUENCE(I428-G428+1)-1)&amp;","&amp;(H428+_xlfn.SEQUENCE(J428-H428+1)-1)),
  IF(O428=TRUE,TRANSPOSE((G428+_xlfn.SEQUENCE(I428-G428+1)-1)&amp;","&amp;(H428+(-1)*_xlfn.SEQUENCE(H428-J428+1)+1)),
  ""
))))</f>
        <v/>
      </c>
    </row>
    <row r="429" spans="16:25">
      <c r="P429" t="str">
        <f t="shared" si="6"/>
        <v/>
      </c>
      <c r="Y429" s="2" t="str" cm="1">
        <f t="array" ref="Y429">IF(L429=TRUE,TRANSPOSE((G429+_xlfn.SEQUENCE(I429-G429+1)-1)&amp;","&amp;H429),
  IF(M429=TRUE,TRANSPOSE(G429&amp;","&amp;(H429+_xlfn.SEQUENCE(J429-H429+1)-1)),
  IF(N429=TRUE,TRANSPOSE((G429+_xlfn.SEQUENCE(I429-G429+1)-1)&amp;","&amp;(H429+_xlfn.SEQUENCE(J429-H429+1)-1)),
  IF(O429=TRUE,TRANSPOSE((G429+_xlfn.SEQUENCE(I429-G429+1)-1)&amp;","&amp;(H429+(-1)*_xlfn.SEQUENCE(H429-J429+1)+1)),
  ""
))))</f>
        <v/>
      </c>
    </row>
    <row r="430" spans="16:25">
      <c r="P430" t="str">
        <f t="shared" si="6"/>
        <v/>
      </c>
      <c r="Y430" s="2" t="str" cm="1">
        <f t="array" ref="Y430">IF(L430=TRUE,TRANSPOSE((G430+_xlfn.SEQUENCE(I430-G430+1)-1)&amp;","&amp;H430),
  IF(M430=TRUE,TRANSPOSE(G430&amp;","&amp;(H430+_xlfn.SEQUENCE(J430-H430+1)-1)),
  IF(N430=TRUE,TRANSPOSE((G430+_xlfn.SEQUENCE(I430-G430+1)-1)&amp;","&amp;(H430+_xlfn.SEQUENCE(J430-H430+1)-1)),
  IF(O430=TRUE,TRANSPOSE((G430+_xlfn.SEQUENCE(I430-G430+1)-1)&amp;","&amp;(H430+(-1)*_xlfn.SEQUENCE(H430-J430+1)+1)),
  ""
))))</f>
        <v/>
      </c>
    </row>
    <row r="431" spans="16:25">
      <c r="P431" t="str">
        <f t="shared" si="6"/>
        <v/>
      </c>
      <c r="Y431" s="2" t="str" cm="1">
        <f t="array" ref="Y431">IF(L431=TRUE,TRANSPOSE((G431+_xlfn.SEQUENCE(I431-G431+1)-1)&amp;","&amp;H431),
  IF(M431=TRUE,TRANSPOSE(G431&amp;","&amp;(H431+_xlfn.SEQUENCE(J431-H431+1)-1)),
  IF(N431=TRUE,TRANSPOSE((G431+_xlfn.SEQUENCE(I431-G431+1)-1)&amp;","&amp;(H431+_xlfn.SEQUENCE(J431-H431+1)-1)),
  IF(O431=TRUE,TRANSPOSE((G431+_xlfn.SEQUENCE(I431-G431+1)-1)&amp;","&amp;(H431+(-1)*_xlfn.SEQUENCE(H431-J431+1)+1)),
  ""
))))</f>
        <v/>
      </c>
    </row>
    <row r="432" spans="16:25">
      <c r="P432" t="str">
        <f t="shared" si="6"/>
        <v/>
      </c>
      <c r="Y432" s="2" t="str" cm="1">
        <f t="array" ref="Y432">IF(L432=TRUE,TRANSPOSE((G432+_xlfn.SEQUENCE(I432-G432+1)-1)&amp;","&amp;H432),
  IF(M432=TRUE,TRANSPOSE(G432&amp;","&amp;(H432+_xlfn.SEQUENCE(J432-H432+1)-1)),
  IF(N432=TRUE,TRANSPOSE((G432+_xlfn.SEQUENCE(I432-G432+1)-1)&amp;","&amp;(H432+_xlfn.SEQUENCE(J432-H432+1)-1)),
  IF(O432=TRUE,TRANSPOSE((G432+_xlfn.SEQUENCE(I432-G432+1)-1)&amp;","&amp;(H432+(-1)*_xlfn.SEQUENCE(H432-J432+1)+1)),
  ""
))))</f>
        <v/>
      </c>
    </row>
    <row r="433" spans="16:25">
      <c r="P433" t="str">
        <f t="shared" si="6"/>
        <v/>
      </c>
      <c r="Y433" s="2" t="str" cm="1">
        <f t="array" ref="Y433">IF(L433=TRUE,TRANSPOSE((G433+_xlfn.SEQUENCE(I433-G433+1)-1)&amp;","&amp;H433),
  IF(M433=TRUE,TRANSPOSE(G433&amp;","&amp;(H433+_xlfn.SEQUENCE(J433-H433+1)-1)),
  IF(N433=TRUE,TRANSPOSE((G433+_xlfn.SEQUENCE(I433-G433+1)-1)&amp;","&amp;(H433+_xlfn.SEQUENCE(J433-H433+1)-1)),
  IF(O433=TRUE,TRANSPOSE((G433+_xlfn.SEQUENCE(I433-G433+1)-1)&amp;","&amp;(H433+(-1)*_xlfn.SEQUENCE(H433-J433+1)+1)),
  ""
))))</f>
        <v/>
      </c>
    </row>
    <row r="434" spans="16:25">
      <c r="P434" t="str">
        <f t="shared" si="6"/>
        <v/>
      </c>
      <c r="Y434" s="2" t="str" cm="1">
        <f t="array" ref="Y434">IF(L434=TRUE,TRANSPOSE((G434+_xlfn.SEQUENCE(I434-G434+1)-1)&amp;","&amp;H434),
  IF(M434=TRUE,TRANSPOSE(G434&amp;","&amp;(H434+_xlfn.SEQUENCE(J434-H434+1)-1)),
  IF(N434=TRUE,TRANSPOSE((G434+_xlfn.SEQUENCE(I434-G434+1)-1)&amp;","&amp;(H434+_xlfn.SEQUENCE(J434-H434+1)-1)),
  IF(O434=TRUE,TRANSPOSE((G434+_xlfn.SEQUENCE(I434-G434+1)-1)&amp;","&amp;(H434+(-1)*_xlfn.SEQUENCE(H434-J434+1)+1)),
  ""
))))</f>
        <v/>
      </c>
    </row>
    <row r="435" spans="16:25">
      <c r="P435" t="str">
        <f t="shared" si="6"/>
        <v/>
      </c>
      <c r="Y435" s="2" t="str" cm="1">
        <f t="array" ref="Y435">IF(L435=TRUE,TRANSPOSE((G435+_xlfn.SEQUENCE(I435-G435+1)-1)&amp;","&amp;H435),
  IF(M435=TRUE,TRANSPOSE(G435&amp;","&amp;(H435+_xlfn.SEQUENCE(J435-H435+1)-1)),
  IF(N435=TRUE,TRANSPOSE((G435+_xlfn.SEQUENCE(I435-G435+1)-1)&amp;","&amp;(H435+_xlfn.SEQUENCE(J435-H435+1)-1)),
  IF(O435=TRUE,TRANSPOSE((G435+_xlfn.SEQUENCE(I435-G435+1)-1)&amp;","&amp;(H435+(-1)*_xlfn.SEQUENCE(H435-J435+1)+1)),
  ""
))))</f>
        <v/>
      </c>
    </row>
    <row r="436" spans="16:25">
      <c r="P436" t="str">
        <f t="shared" si="6"/>
        <v/>
      </c>
      <c r="Y436" s="2" t="str" cm="1">
        <f t="array" ref="Y436">IF(L436=TRUE,TRANSPOSE((G436+_xlfn.SEQUENCE(I436-G436+1)-1)&amp;","&amp;H436),
  IF(M436=TRUE,TRANSPOSE(G436&amp;","&amp;(H436+_xlfn.SEQUENCE(J436-H436+1)-1)),
  IF(N436=TRUE,TRANSPOSE((G436+_xlfn.SEQUENCE(I436-G436+1)-1)&amp;","&amp;(H436+_xlfn.SEQUENCE(J436-H436+1)-1)),
  IF(O436=TRUE,TRANSPOSE((G436+_xlfn.SEQUENCE(I436-G436+1)-1)&amp;","&amp;(H436+(-1)*_xlfn.SEQUENCE(H436-J436+1)+1)),
  ""
))))</f>
        <v/>
      </c>
    </row>
    <row r="437" spans="16:25">
      <c r="P437" t="str">
        <f t="shared" si="6"/>
        <v/>
      </c>
      <c r="Y437" s="2" t="str" cm="1">
        <f t="array" ref="Y437">IF(L437=TRUE,TRANSPOSE((G437+_xlfn.SEQUENCE(I437-G437+1)-1)&amp;","&amp;H437),
  IF(M437=TRUE,TRANSPOSE(G437&amp;","&amp;(H437+_xlfn.SEQUENCE(J437-H437+1)-1)),
  IF(N437=TRUE,TRANSPOSE((G437+_xlfn.SEQUENCE(I437-G437+1)-1)&amp;","&amp;(H437+_xlfn.SEQUENCE(J437-H437+1)-1)),
  IF(O437=TRUE,TRANSPOSE((G437+_xlfn.SEQUENCE(I437-G437+1)-1)&amp;","&amp;(H437+(-1)*_xlfn.SEQUENCE(H437-J437+1)+1)),
  ""
))))</f>
        <v/>
      </c>
    </row>
    <row r="438" spans="16:25">
      <c r="P438" t="str">
        <f t="shared" si="6"/>
        <v/>
      </c>
      <c r="Y438" s="2" t="str" cm="1">
        <f t="array" ref="Y438">IF(L438=TRUE,TRANSPOSE((G438+_xlfn.SEQUENCE(I438-G438+1)-1)&amp;","&amp;H438),
  IF(M438=TRUE,TRANSPOSE(G438&amp;","&amp;(H438+_xlfn.SEQUENCE(J438-H438+1)-1)),
  IF(N438=TRUE,TRANSPOSE((G438+_xlfn.SEQUENCE(I438-G438+1)-1)&amp;","&amp;(H438+_xlfn.SEQUENCE(J438-H438+1)-1)),
  IF(O438=TRUE,TRANSPOSE((G438+_xlfn.SEQUENCE(I438-G438+1)-1)&amp;","&amp;(H438+(-1)*_xlfn.SEQUENCE(H438-J438+1)+1)),
  ""
))))</f>
        <v/>
      </c>
    </row>
    <row r="439" spans="16:25">
      <c r="P439" t="str">
        <f t="shared" si="6"/>
        <v/>
      </c>
      <c r="Y439" s="2" t="str" cm="1">
        <f t="array" ref="Y439">IF(L439=TRUE,TRANSPOSE((G439+_xlfn.SEQUENCE(I439-G439+1)-1)&amp;","&amp;H439),
  IF(M439=TRUE,TRANSPOSE(G439&amp;","&amp;(H439+_xlfn.SEQUENCE(J439-H439+1)-1)),
  IF(N439=TRUE,TRANSPOSE((G439+_xlfn.SEQUENCE(I439-G439+1)-1)&amp;","&amp;(H439+_xlfn.SEQUENCE(J439-H439+1)-1)),
  IF(O439=TRUE,TRANSPOSE((G439+_xlfn.SEQUENCE(I439-G439+1)-1)&amp;","&amp;(H439+(-1)*_xlfn.SEQUENCE(H439-J439+1)+1)),
  ""
))))</f>
        <v/>
      </c>
    </row>
    <row r="440" spans="16:25">
      <c r="P440" t="str">
        <f t="shared" si="6"/>
        <v/>
      </c>
      <c r="Y440" s="2" t="str" cm="1">
        <f t="array" ref="Y440">IF(L440=TRUE,TRANSPOSE((G440+_xlfn.SEQUENCE(I440-G440+1)-1)&amp;","&amp;H440),
  IF(M440=TRUE,TRANSPOSE(G440&amp;","&amp;(H440+_xlfn.SEQUENCE(J440-H440+1)-1)),
  IF(N440=TRUE,TRANSPOSE((G440+_xlfn.SEQUENCE(I440-G440+1)-1)&amp;","&amp;(H440+_xlfn.SEQUENCE(J440-H440+1)-1)),
  IF(O440=TRUE,TRANSPOSE((G440+_xlfn.SEQUENCE(I440-G440+1)-1)&amp;","&amp;(H440+(-1)*_xlfn.SEQUENCE(H440-J440+1)+1)),
  ""
))))</f>
        <v/>
      </c>
    </row>
    <row r="441" spans="16:25">
      <c r="P441" t="str">
        <f t="shared" si="6"/>
        <v/>
      </c>
      <c r="Y441" s="2" t="str" cm="1">
        <f t="array" ref="Y441">IF(L441=TRUE,TRANSPOSE((G441+_xlfn.SEQUENCE(I441-G441+1)-1)&amp;","&amp;H441),
  IF(M441=TRUE,TRANSPOSE(G441&amp;","&amp;(H441+_xlfn.SEQUENCE(J441-H441+1)-1)),
  IF(N441=TRUE,TRANSPOSE((G441+_xlfn.SEQUENCE(I441-G441+1)-1)&amp;","&amp;(H441+_xlfn.SEQUENCE(J441-H441+1)-1)),
  IF(O441=TRUE,TRANSPOSE((G441+_xlfn.SEQUENCE(I441-G441+1)-1)&amp;","&amp;(H441+(-1)*_xlfn.SEQUENCE(H441-J441+1)+1)),
  ""
))))</f>
        <v/>
      </c>
    </row>
    <row r="442" spans="16:25">
      <c r="P442" t="str">
        <f t="shared" si="6"/>
        <v/>
      </c>
      <c r="Y442" s="2" t="str" cm="1">
        <f t="array" ref="Y442">IF(L442=TRUE,TRANSPOSE((G442+_xlfn.SEQUENCE(I442-G442+1)-1)&amp;","&amp;H442),
  IF(M442=TRUE,TRANSPOSE(G442&amp;","&amp;(H442+_xlfn.SEQUENCE(J442-H442+1)-1)),
  IF(N442=TRUE,TRANSPOSE((G442+_xlfn.SEQUENCE(I442-G442+1)-1)&amp;","&amp;(H442+_xlfn.SEQUENCE(J442-H442+1)-1)),
  IF(O442=TRUE,TRANSPOSE((G442+_xlfn.SEQUENCE(I442-G442+1)-1)&amp;","&amp;(H442+(-1)*_xlfn.SEQUENCE(H442-J442+1)+1)),
  ""
))))</f>
        <v/>
      </c>
    </row>
    <row r="443" spans="16:25">
      <c r="P443" t="str">
        <f t="shared" si="6"/>
        <v/>
      </c>
      <c r="Y443" s="2" t="str" cm="1">
        <f t="array" ref="Y443">IF(L443=TRUE,TRANSPOSE((G443+_xlfn.SEQUENCE(I443-G443+1)-1)&amp;","&amp;H443),
  IF(M443=TRUE,TRANSPOSE(G443&amp;","&amp;(H443+_xlfn.SEQUENCE(J443-H443+1)-1)),
  IF(N443=TRUE,TRANSPOSE((G443+_xlfn.SEQUENCE(I443-G443+1)-1)&amp;","&amp;(H443+_xlfn.SEQUENCE(J443-H443+1)-1)),
  IF(O443=TRUE,TRANSPOSE((G443+_xlfn.SEQUENCE(I443-G443+1)-1)&amp;","&amp;(H443+(-1)*_xlfn.SEQUENCE(H443-J443+1)+1)),
  ""
))))</f>
        <v/>
      </c>
    </row>
    <row r="444" spans="16:25">
      <c r="P444" t="str">
        <f t="shared" si="6"/>
        <v/>
      </c>
      <c r="Y444" s="2" t="str" cm="1">
        <f t="array" ref="Y444">IF(L444=TRUE,TRANSPOSE((G444+_xlfn.SEQUENCE(I444-G444+1)-1)&amp;","&amp;H444),
  IF(M444=TRUE,TRANSPOSE(G444&amp;","&amp;(H444+_xlfn.SEQUENCE(J444-H444+1)-1)),
  IF(N444=TRUE,TRANSPOSE((G444+_xlfn.SEQUENCE(I444-G444+1)-1)&amp;","&amp;(H444+_xlfn.SEQUENCE(J444-H444+1)-1)),
  IF(O444=TRUE,TRANSPOSE((G444+_xlfn.SEQUENCE(I444-G444+1)-1)&amp;","&amp;(H444+(-1)*_xlfn.SEQUENCE(H444-J444+1)+1)),
  ""
))))</f>
        <v/>
      </c>
    </row>
    <row r="445" spans="16:25">
      <c r="P445" t="str">
        <f t="shared" si="6"/>
        <v/>
      </c>
      <c r="Y445" s="2" t="str" cm="1">
        <f t="array" ref="Y445">IF(L445=TRUE,TRANSPOSE((G445+_xlfn.SEQUENCE(I445-G445+1)-1)&amp;","&amp;H445),
  IF(M445=TRUE,TRANSPOSE(G445&amp;","&amp;(H445+_xlfn.SEQUENCE(J445-H445+1)-1)),
  IF(N445=TRUE,TRANSPOSE((G445+_xlfn.SEQUENCE(I445-G445+1)-1)&amp;","&amp;(H445+_xlfn.SEQUENCE(J445-H445+1)-1)),
  IF(O445=TRUE,TRANSPOSE((G445+_xlfn.SEQUENCE(I445-G445+1)-1)&amp;","&amp;(H445+(-1)*_xlfn.SEQUENCE(H445-J445+1)+1)),
  ""
))))</f>
        <v/>
      </c>
    </row>
    <row r="446" spans="16:25">
      <c r="P446" t="str">
        <f t="shared" si="6"/>
        <v/>
      </c>
      <c r="Y446" s="2" t="str" cm="1">
        <f t="array" ref="Y446">IF(L446=TRUE,TRANSPOSE((G446+_xlfn.SEQUENCE(I446-G446+1)-1)&amp;","&amp;H446),
  IF(M446=TRUE,TRANSPOSE(G446&amp;","&amp;(H446+_xlfn.SEQUENCE(J446-H446+1)-1)),
  IF(N446=TRUE,TRANSPOSE((G446+_xlfn.SEQUENCE(I446-G446+1)-1)&amp;","&amp;(H446+_xlfn.SEQUENCE(J446-H446+1)-1)),
  IF(O446=TRUE,TRANSPOSE((G446+_xlfn.SEQUENCE(I446-G446+1)-1)&amp;","&amp;(H446+(-1)*_xlfn.SEQUENCE(H446-J446+1)+1)),
  ""
))))</f>
        <v/>
      </c>
    </row>
    <row r="447" spans="16:25">
      <c r="P447" t="str">
        <f t="shared" si="6"/>
        <v/>
      </c>
      <c r="Y447" s="2" t="str" cm="1">
        <f t="array" ref="Y447">IF(L447=TRUE,TRANSPOSE((G447+_xlfn.SEQUENCE(I447-G447+1)-1)&amp;","&amp;H447),
  IF(M447=TRUE,TRANSPOSE(G447&amp;","&amp;(H447+_xlfn.SEQUENCE(J447-H447+1)-1)),
  IF(N447=TRUE,TRANSPOSE((G447+_xlfn.SEQUENCE(I447-G447+1)-1)&amp;","&amp;(H447+_xlfn.SEQUENCE(J447-H447+1)-1)),
  IF(O447=TRUE,TRANSPOSE((G447+_xlfn.SEQUENCE(I447-G447+1)-1)&amp;","&amp;(H447+(-1)*_xlfn.SEQUENCE(H447-J447+1)+1)),
  ""
))))</f>
        <v/>
      </c>
    </row>
    <row r="448" spans="16:25">
      <c r="P448" t="str">
        <f t="shared" si="6"/>
        <v/>
      </c>
      <c r="Y448" s="2" t="str" cm="1">
        <f t="array" ref="Y448">IF(L448=TRUE,TRANSPOSE((G448+_xlfn.SEQUENCE(I448-G448+1)-1)&amp;","&amp;H448),
  IF(M448=TRUE,TRANSPOSE(G448&amp;","&amp;(H448+_xlfn.SEQUENCE(J448-H448+1)-1)),
  IF(N448=TRUE,TRANSPOSE((G448+_xlfn.SEQUENCE(I448-G448+1)-1)&amp;","&amp;(H448+_xlfn.SEQUENCE(J448-H448+1)-1)),
  IF(O448=TRUE,TRANSPOSE((G448+_xlfn.SEQUENCE(I448-G448+1)-1)&amp;","&amp;(H448+(-1)*_xlfn.SEQUENCE(H448-J448+1)+1)),
  ""
))))</f>
        <v/>
      </c>
    </row>
    <row r="449" spans="16:25">
      <c r="P449" t="str">
        <f t="shared" si="6"/>
        <v/>
      </c>
      <c r="Y449" s="2" t="str" cm="1">
        <f t="array" ref="Y449">IF(L449=TRUE,TRANSPOSE((G449+_xlfn.SEQUENCE(I449-G449+1)-1)&amp;","&amp;H449),
  IF(M449=TRUE,TRANSPOSE(G449&amp;","&amp;(H449+_xlfn.SEQUENCE(J449-H449+1)-1)),
  IF(N449=TRUE,TRANSPOSE((G449+_xlfn.SEQUENCE(I449-G449+1)-1)&amp;","&amp;(H449+_xlfn.SEQUENCE(J449-H449+1)-1)),
  IF(O449=TRUE,TRANSPOSE((G449+_xlfn.SEQUENCE(I449-G449+1)-1)&amp;","&amp;(H449+(-1)*_xlfn.SEQUENCE(H449-J449+1)+1)),
  ""
))))</f>
        <v/>
      </c>
    </row>
    <row r="450" spans="16:25">
      <c r="P450" t="str">
        <f t="shared" si="6"/>
        <v/>
      </c>
      <c r="Y450" s="2" t="str" cm="1">
        <f t="array" ref="Y450">IF(L450=TRUE,TRANSPOSE((G450+_xlfn.SEQUENCE(I450-G450+1)-1)&amp;","&amp;H450),
  IF(M450=TRUE,TRANSPOSE(G450&amp;","&amp;(H450+_xlfn.SEQUENCE(J450-H450+1)-1)),
  IF(N450=TRUE,TRANSPOSE((G450+_xlfn.SEQUENCE(I450-G450+1)-1)&amp;","&amp;(H450+_xlfn.SEQUENCE(J450-H450+1)-1)),
  IF(O450=TRUE,TRANSPOSE((G450+_xlfn.SEQUENCE(I450-G450+1)-1)&amp;","&amp;(H450+(-1)*_xlfn.SEQUENCE(H450-J450+1)+1)),
  ""
))))</f>
        <v/>
      </c>
    </row>
    <row r="451" spans="16:25">
      <c r="P451" t="str">
        <f t="shared" ref="P451:P501" si="7">IF(ISBLANK(M451), "", OR(L451:O451))</f>
        <v/>
      </c>
      <c r="Y451" s="2" t="str" cm="1">
        <f t="array" ref="Y451">IF(L451=TRUE,TRANSPOSE((G451+_xlfn.SEQUENCE(I451-G451+1)-1)&amp;","&amp;H451),
  IF(M451=TRUE,TRANSPOSE(G451&amp;","&amp;(H451+_xlfn.SEQUENCE(J451-H451+1)-1)),
  IF(N451=TRUE,TRANSPOSE((G451+_xlfn.SEQUENCE(I451-G451+1)-1)&amp;","&amp;(H451+_xlfn.SEQUENCE(J451-H451+1)-1)),
  IF(O451=TRUE,TRANSPOSE((G451+_xlfn.SEQUENCE(I451-G451+1)-1)&amp;","&amp;(H451+(-1)*_xlfn.SEQUENCE(H451-J451+1)+1)),
  ""
))))</f>
        <v/>
      </c>
    </row>
    <row r="452" spans="16:25">
      <c r="P452" t="str">
        <f t="shared" si="7"/>
        <v/>
      </c>
      <c r="Y452" s="2" t="str" cm="1">
        <f t="array" ref="Y452">IF(L452=TRUE,TRANSPOSE((G452+_xlfn.SEQUENCE(I452-G452+1)-1)&amp;","&amp;H452),
  IF(M452=TRUE,TRANSPOSE(G452&amp;","&amp;(H452+_xlfn.SEQUENCE(J452-H452+1)-1)),
  IF(N452=TRUE,TRANSPOSE((G452+_xlfn.SEQUENCE(I452-G452+1)-1)&amp;","&amp;(H452+_xlfn.SEQUENCE(J452-H452+1)-1)),
  IF(O452=TRUE,TRANSPOSE((G452+_xlfn.SEQUENCE(I452-G452+1)-1)&amp;","&amp;(H452+(-1)*_xlfn.SEQUENCE(H452-J452+1)+1)),
  ""
))))</f>
        <v/>
      </c>
    </row>
    <row r="453" spans="16:25">
      <c r="P453" t="str">
        <f t="shared" si="7"/>
        <v/>
      </c>
      <c r="Y453" s="2" t="str" cm="1">
        <f t="array" ref="Y453">IF(L453=TRUE,TRANSPOSE((G453+_xlfn.SEQUENCE(I453-G453+1)-1)&amp;","&amp;H453),
  IF(M453=TRUE,TRANSPOSE(G453&amp;","&amp;(H453+_xlfn.SEQUENCE(J453-H453+1)-1)),
  IF(N453=TRUE,TRANSPOSE((G453+_xlfn.SEQUENCE(I453-G453+1)-1)&amp;","&amp;(H453+_xlfn.SEQUENCE(J453-H453+1)-1)),
  IF(O453=TRUE,TRANSPOSE((G453+_xlfn.SEQUENCE(I453-G453+1)-1)&amp;","&amp;(H453+(-1)*_xlfn.SEQUENCE(H453-J453+1)+1)),
  ""
))))</f>
        <v/>
      </c>
    </row>
    <row r="454" spans="16:25">
      <c r="P454" t="str">
        <f t="shared" si="7"/>
        <v/>
      </c>
      <c r="Y454" s="2" t="str" cm="1">
        <f t="array" ref="Y454">IF(L454=TRUE,TRANSPOSE((G454+_xlfn.SEQUENCE(I454-G454+1)-1)&amp;","&amp;H454),
  IF(M454=TRUE,TRANSPOSE(G454&amp;","&amp;(H454+_xlfn.SEQUENCE(J454-H454+1)-1)),
  IF(N454=TRUE,TRANSPOSE((G454+_xlfn.SEQUENCE(I454-G454+1)-1)&amp;","&amp;(H454+_xlfn.SEQUENCE(J454-H454+1)-1)),
  IF(O454=TRUE,TRANSPOSE((G454+_xlfn.SEQUENCE(I454-G454+1)-1)&amp;","&amp;(H454+(-1)*_xlfn.SEQUENCE(H454-J454+1)+1)),
  ""
))))</f>
        <v/>
      </c>
    </row>
    <row r="455" spans="16:25">
      <c r="P455" t="str">
        <f t="shared" si="7"/>
        <v/>
      </c>
      <c r="Y455" s="2" t="str" cm="1">
        <f t="array" ref="Y455">IF(L455=TRUE,TRANSPOSE((G455+_xlfn.SEQUENCE(I455-G455+1)-1)&amp;","&amp;H455),
  IF(M455=TRUE,TRANSPOSE(G455&amp;","&amp;(H455+_xlfn.SEQUENCE(J455-H455+1)-1)),
  IF(N455=TRUE,TRANSPOSE((G455+_xlfn.SEQUENCE(I455-G455+1)-1)&amp;","&amp;(H455+_xlfn.SEQUENCE(J455-H455+1)-1)),
  IF(O455=TRUE,TRANSPOSE((G455+_xlfn.SEQUENCE(I455-G455+1)-1)&amp;","&amp;(H455+(-1)*_xlfn.SEQUENCE(H455-J455+1)+1)),
  ""
))))</f>
        <v/>
      </c>
    </row>
    <row r="456" spans="16:25">
      <c r="P456" t="str">
        <f t="shared" si="7"/>
        <v/>
      </c>
      <c r="Y456" s="2" t="str" cm="1">
        <f t="array" ref="Y456">IF(L456=TRUE,TRANSPOSE((G456+_xlfn.SEQUENCE(I456-G456+1)-1)&amp;","&amp;H456),
  IF(M456=TRUE,TRANSPOSE(G456&amp;","&amp;(H456+_xlfn.SEQUENCE(J456-H456+1)-1)),
  IF(N456=TRUE,TRANSPOSE((G456+_xlfn.SEQUENCE(I456-G456+1)-1)&amp;","&amp;(H456+_xlfn.SEQUENCE(J456-H456+1)-1)),
  IF(O456=TRUE,TRANSPOSE((G456+_xlfn.SEQUENCE(I456-G456+1)-1)&amp;","&amp;(H456+(-1)*_xlfn.SEQUENCE(H456-J456+1)+1)),
  ""
))))</f>
        <v/>
      </c>
    </row>
    <row r="457" spans="16:25">
      <c r="P457" t="str">
        <f t="shared" si="7"/>
        <v/>
      </c>
      <c r="Y457" s="2" t="str" cm="1">
        <f t="array" ref="Y457">IF(L457=TRUE,TRANSPOSE((G457+_xlfn.SEQUENCE(I457-G457+1)-1)&amp;","&amp;H457),
  IF(M457=TRUE,TRANSPOSE(G457&amp;","&amp;(H457+_xlfn.SEQUENCE(J457-H457+1)-1)),
  IF(N457=TRUE,TRANSPOSE((G457+_xlfn.SEQUENCE(I457-G457+1)-1)&amp;","&amp;(H457+_xlfn.SEQUENCE(J457-H457+1)-1)),
  IF(O457=TRUE,TRANSPOSE((G457+_xlfn.SEQUENCE(I457-G457+1)-1)&amp;","&amp;(H457+(-1)*_xlfn.SEQUENCE(H457-J457+1)+1)),
  ""
))))</f>
        <v/>
      </c>
    </row>
    <row r="458" spans="16:25">
      <c r="P458" t="str">
        <f t="shared" si="7"/>
        <v/>
      </c>
      <c r="Y458" s="2" t="str" cm="1">
        <f t="array" ref="Y458">IF(L458=TRUE,TRANSPOSE((G458+_xlfn.SEQUENCE(I458-G458+1)-1)&amp;","&amp;H458),
  IF(M458=TRUE,TRANSPOSE(G458&amp;","&amp;(H458+_xlfn.SEQUENCE(J458-H458+1)-1)),
  IF(N458=TRUE,TRANSPOSE((G458+_xlfn.SEQUENCE(I458-G458+1)-1)&amp;","&amp;(H458+_xlfn.SEQUENCE(J458-H458+1)-1)),
  IF(O458=TRUE,TRANSPOSE((G458+_xlfn.SEQUENCE(I458-G458+1)-1)&amp;","&amp;(H458+(-1)*_xlfn.SEQUENCE(H458-J458+1)+1)),
  ""
))))</f>
        <v/>
      </c>
    </row>
    <row r="459" spans="16:25">
      <c r="P459" t="str">
        <f t="shared" si="7"/>
        <v/>
      </c>
      <c r="Y459" s="2" t="str" cm="1">
        <f t="array" ref="Y459">IF(L459=TRUE,TRANSPOSE((G459+_xlfn.SEQUENCE(I459-G459+1)-1)&amp;","&amp;H459),
  IF(M459=TRUE,TRANSPOSE(G459&amp;","&amp;(H459+_xlfn.SEQUENCE(J459-H459+1)-1)),
  IF(N459=TRUE,TRANSPOSE((G459+_xlfn.SEQUENCE(I459-G459+1)-1)&amp;","&amp;(H459+_xlfn.SEQUENCE(J459-H459+1)-1)),
  IF(O459=TRUE,TRANSPOSE((G459+_xlfn.SEQUENCE(I459-G459+1)-1)&amp;","&amp;(H459+(-1)*_xlfn.SEQUENCE(H459-J459+1)+1)),
  ""
))))</f>
        <v/>
      </c>
    </row>
    <row r="460" spans="16:25">
      <c r="P460" t="str">
        <f t="shared" si="7"/>
        <v/>
      </c>
      <c r="Y460" s="2" t="str" cm="1">
        <f t="array" ref="Y460">IF(L460=TRUE,TRANSPOSE((G460+_xlfn.SEQUENCE(I460-G460+1)-1)&amp;","&amp;H460),
  IF(M460=TRUE,TRANSPOSE(G460&amp;","&amp;(H460+_xlfn.SEQUENCE(J460-H460+1)-1)),
  IF(N460=TRUE,TRANSPOSE((G460+_xlfn.SEQUENCE(I460-G460+1)-1)&amp;","&amp;(H460+_xlfn.SEQUENCE(J460-H460+1)-1)),
  IF(O460=TRUE,TRANSPOSE((G460+_xlfn.SEQUENCE(I460-G460+1)-1)&amp;","&amp;(H460+(-1)*_xlfn.SEQUENCE(H460-J460+1)+1)),
  ""
))))</f>
        <v/>
      </c>
    </row>
    <row r="461" spans="16:25">
      <c r="P461" t="str">
        <f t="shared" si="7"/>
        <v/>
      </c>
      <c r="Y461" s="2" t="str" cm="1">
        <f t="array" ref="Y461">IF(L461=TRUE,TRANSPOSE((G461+_xlfn.SEQUENCE(I461-G461+1)-1)&amp;","&amp;H461),
  IF(M461=TRUE,TRANSPOSE(G461&amp;","&amp;(H461+_xlfn.SEQUENCE(J461-H461+1)-1)),
  IF(N461=TRUE,TRANSPOSE((G461+_xlfn.SEQUENCE(I461-G461+1)-1)&amp;","&amp;(H461+_xlfn.SEQUENCE(J461-H461+1)-1)),
  IF(O461=TRUE,TRANSPOSE((G461+_xlfn.SEQUENCE(I461-G461+1)-1)&amp;","&amp;(H461+(-1)*_xlfn.SEQUENCE(H461-J461+1)+1)),
  ""
))))</f>
        <v/>
      </c>
    </row>
    <row r="462" spans="16:25">
      <c r="P462" t="str">
        <f t="shared" si="7"/>
        <v/>
      </c>
      <c r="Y462" s="2" t="str" cm="1">
        <f t="array" ref="Y462">IF(L462=TRUE,TRANSPOSE((G462+_xlfn.SEQUENCE(I462-G462+1)-1)&amp;","&amp;H462),
  IF(M462=TRUE,TRANSPOSE(G462&amp;","&amp;(H462+_xlfn.SEQUENCE(J462-H462+1)-1)),
  IF(N462=TRUE,TRANSPOSE((G462+_xlfn.SEQUENCE(I462-G462+1)-1)&amp;","&amp;(H462+_xlfn.SEQUENCE(J462-H462+1)-1)),
  IF(O462=TRUE,TRANSPOSE((G462+_xlfn.SEQUENCE(I462-G462+1)-1)&amp;","&amp;(H462+(-1)*_xlfn.SEQUENCE(H462-J462+1)+1)),
  ""
))))</f>
        <v/>
      </c>
    </row>
    <row r="463" spans="16:25">
      <c r="P463" t="str">
        <f t="shared" si="7"/>
        <v/>
      </c>
      <c r="Y463" s="2" t="str" cm="1">
        <f t="array" ref="Y463">IF(L463=TRUE,TRANSPOSE((G463+_xlfn.SEQUENCE(I463-G463+1)-1)&amp;","&amp;H463),
  IF(M463=TRUE,TRANSPOSE(G463&amp;","&amp;(H463+_xlfn.SEQUENCE(J463-H463+1)-1)),
  IF(N463=TRUE,TRANSPOSE((G463+_xlfn.SEQUENCE(I463-G463+1)-1)&amp;","&amp;(H463+_xlfn.SEQUENCE(J463-H463+1)-1)),
  IF(O463=TRUE,TRANSPOSE((G463+_xlfn.SEQUENCE(I463-G463+1)-1)&amp;","&amp;(H463+(-1)*_xlfn.SEQUENCE(H463-J463+1)+1)),
  ""
))))</f>
        <v/>
      </c>
    </row>
    <row r="464" spans="16:25">
      <c r="P464" t="str">
        <f t="shared" si="7"/>
        <v/>
      </c>
      <c r="Y464" s="2" t="str" cm="1">
        <f t="array" ref="Y464">IF(L464=TRUE,TRANSPOSE((G464+_xlfn.SEQUENCE(I464-G464+1)-1)&amp;","&amp;H464),
  IF(M464=TRUE,TRANSPOSE(G464&amp;","&amp;(H464+_xlfn.SEQUENCE(J464-H464+1)-1)),
  IF(N464=TRUE,TRANSPOSE((G464+_xlfn.SEQUENCE(I464-G464+1)-1)&amp;","&amp;(H464+_xlfn.SEQUENCE(J464-H464+1)-1)),
  IF(O464=TRUE,TRANSPOSE((G464+_xlfn.SEQUENCE(I464-G464+1)-1)&amp;","&amp;(H464+(-1)*_xlfn.SEQUENCE(H464-J464+1)+1)),
  ""
))))</f>
        <v/>
      </c>
    </row>
    <row r="465" spans="16:25">
      <c r="P465" t="str">
        <f t="shared" si="7"/>
        <v/>
      </c>
      <c r="Y465" s="2" t="str" cm="1">
        <f t="array" ref="Y465">IF(L465=TRUE,TRANSPOSE((G465+_xlfn.SEQUENCE(I465-G465+1)-1)&amp;","&amp;H465),
  IF(M465=TRUE,TRANSPOSE(G465&amp;","&amp;(H465+_xlfn.SEQUENCE(J465-H465+1)-1)),
  IF(N465=TRUE,TRANSPOSE((G465+_xlfn.SEQUENCE(I465-G465+1)-1)&amp;","&amp;(H465+_xlfn.SEQUENCE(J465-H465+1)-1)),
  IF(O465=TRUE,TRANSPOSE((G465+_xlfn.SEQUENCE(I465-G465+1)-1)&amp;","&amp;(H465+(-1)*_xlfn.SEQUENCE(H465-J465+1)+1)),
  ""
))))</f>
        <v/>
      </c>
    </row>
    <row r="466" spans="16:25">
      <c r="P466" t="str">
        <f t="shared" si="7"/>
        <v/>
      </c>
      <c r="Y466" s="2" t="str" cm="1">
        <f t="array" ref="Y466">IF(L466=TRUE,TRANSPOSE((G466+_xlfn.SEQUENCE(I466-G466+1)-1)&amp;","&amp;H466),
  IF(M466=TRUE,TRANSPOSE(G466&amp;","&amp;(H466+_xlfn.SEQUENCE(J466-H466+1)-1)),
  IF(N466=TRUE,TRANSPOSE((G466+_xlfn.SEQUENCE(I466-G466+1)-1)&amp;","&amp;(H466+_xlfn.SEQUENCE(J466-H466+1)-1)),
  IF(O466=TRUE,TRANSPOSE((G466+_xlfn.SEQUENCE(I466-G466+1)-1)&amp;","&amp;(H466+(-1)*_xlfn.SEQUENCE(H466-J466+1)+1)),
  ""
))))</f>
        <v/>
      </c>
    </row>
    <row r="467" spans="16:25">
      <c r="P467" t="str">
        <f t="shared" si="7"/>
        <v/>
      </c>
      <c r="Y467" s="2" t="str" cm="1">
        <f t="array" ref="Y467">IF(L467=TRUE,TRANSPOSE((G467+_xlfn.SEQUENCE(I467-G467+1)-1)&amp;","&amp;H467),
  IF(M467=TRUE,TRANSPOSE(G467&amp;","&amp;(H467+_xlfn.SEQUENCE(J467-H467+1)-1)),
  IF(N467=TRUE,TRANSPOSE((G467+_xlfn.SEQUENCE(I467-G467+1)-1)&amp;","&amp;(H467+_xlfn.SEQUENCE(J467-H467+1)-1)),
  IF(O467=TRUE,TRANSPOSE((G467+_xlfn.SEQUENCE(I467-G467+1)-1)&amp;","&amp;(H467+(-1)*_xlfn.SEQUENCE(H467-J467+1)+1)),
  ""
))))</f>
        <v/>
      </c>
    </row>
    <row r="468" spans="16:25">
      <c r="P468" t="str">
        <f t="shared" si="7"/>
        <v/>
      </c>
      <c r="Y468" s="2" t="str" cm="1">
        <f t="array" ref="Y468">IF(L468=TRUE,TRANSPOSE((G468+_xlfn.SEQUENCE(I468-G468+1)-1)&amp;","&amp;H468),
  IF(M468=TRUE,TRANSPOSE(G468&amp;","&amp;(H468+_xlfn.SEQUENCE(J468-H468+1)-1)),
  IF(N468=TRUE,TRANSPOSE((G468+_xlfn.SEQUENCE(I468-G468+1)-1)&amp;","&amp;(H468+_xlfn.SEQUENCE(J468-H468+1)-1)),
  IF(O468=TRUE,TRANSPOSE((G468+_xlfn.SEQUENCE(I468-G468+1)-1)&amp;","&amp;(H468+(-1)*_xlfn.SEQUENCE(H468-J468+1)+1)),
  ""
))))</f>
        <v/>
      </c>
    </row>
    <row r="469" spans="16:25">
      <c r="P469" t="str">
        <f t="shared" si="7"/>
        <v/>
      </c>
      <c r="Y469" s="2" t="str" cm="1">
        <f t="array" ref="Y469">IF(L469=TRUE,TRANSPOSE((G469+_xlfn.SEQUENCE(I469-G469+1)-1)&amp;","&amp;H469),
  IF(M469=TRUE,TRANSPOSE(G469&amp;","&amp;(H469+_xlfn.SEQUENCE(J469-H469+1)-1)),
  IF(N469=TRUE,TRANSPOSE((G469+_xlfn.SEQUENCE(I469-G469+1)-1)&amp;","&amp;(H469+_xlfn.SEQUENCE(J469-H469+1)-1)),
  IF(O469=TRUE,TRANSPOSE((G469+_xlfn.SEQUENCE(I469-G469+1)-1)&amp;","&amp;(H469+(-1)*_xlfn.SEQUENCE(H469-J469+1)+1)),
  ""
))))</f>
        <v/>
      </c>
    </row>
    <row r="470" spans="16:25">
      <c r="P470" t="str">
        <f t="shared" si="7"/>
        <v/>
      </c>
      <c r="Y470" s="2" t="str" cm="1">
        <f t="array" ref="Y470">IF(L470=TRUE,TRANSPOSE((G470+_xlfn.SEQUENCE(I470-G470+1)-1)&amp;","&amp;H470),
  IF(M470=TRUE,TRANSPOSE(G470&amp;","&amp;(H470+_xlfn.SEQUENCE(J470-H470+1)-1)),
  IF(N470=TRUE,TRANSPOSE((G470+_xlfn.SEQUENCE(I470-G470+1)-1)&amp;","&amp;(H470+_xlfn.SEQUENCE(J470-H470+1)-1)),
  IF(O470=TRUE,TRANSPOSE((G470+_xlfn.SEQUENCE(I470-G470+1)-1)&amp;","&amp;(H470+(-1)*_xlfn.SEQUENCE(H470-J470+1)+1)),
  ""
))))</f>
        <v/>
      </c>
    </row>
    <row r="471" spans="16:25">
      <c r="P471" t="str">
        <f t="shared" si="7"/>
        <v/>
      </c>
      <c r="Y471" s="2" t="str" cm="1">
        <f t="array" ref="Y471">IF(L471=TRUE,TRANSPOSE((G471+_xlfn.SEQUENCE(I471-G471+1)-1)&amp;","&amp;H471),
  IF(M471=TRUE,TRANSPOSE(G471&amp;","&amp;(H471+_xlfn.SEQUENCE(J471-H471+1)-1)),
  IF(N471=TRUE,TRANSPOSE((G471+_xlfn.SEQUENCE(I471-G471+1)-1)&amp;","&amp;(H471+_xlfn.SEQUENCE(J471-H471+1)-1)),
  IF(O471=TRUE,TRANSPOSE((G471+_xlfn.SEQUENCE(I471-G471+1)-1)&amp;","&amp;(H471+(-1)*_xlfn.SEQUENCE(H471-J471+1)+1)),
  ""
))))</f>
        <v/>
      </c>
    </row>
    <row r="472" spans="16:25">
      <c r="P472" t="str">
        <f t="shared" si="7"/>
        <v/>
      </c>
      <c r="Y472" s="2" t="str" cm="1">
        <f t="array" ref="Y472">IF(L472=TRUE,TRANSPOSE((G472+_xlfn.SEQUENCE(I472-G472+1)-1)&amp;","&amp;H472),
  IF(M472=TRUE,TRANSPOSE(G472&amp;","&amp;(H472+_xlfn.SEQUENCE(J472-H472+1)-1)),
  IF(N472=TRUE,TRANSPOSE((G472+_xlfn.SEQUENCE(I472-G472+1)-1)&amp;","&amp;(H472+_xlfn.SEQUENCE(J472-H472+1)-1)),
  IF(O472=TRUE,TRANSPOSE((G472+_xlfn.SEQUENCE(I472-G472+1)-1)&amp;","&amp;(H472+(-1)*_xlfn.SEQUENCE(H472-J472+1)+1)),
  ""
))))</f>
        <v/>
      </c>
    </row>
    <row r="473" spans="16:25">
      <c r="P473" t="str">
        <f t="shared" si="7"/>
        <v/>
      </c>
      <c r="Y473" s="2" t="str" cm="1">
        <f t="array" ref="Y473">IF(L473=TRUE,TRANSPOSE((G473+_xlfn.SEQUENCE(I473-G473+1)-1)&amp;","&amp;H473),
  IF(M473=TRUE,TRANSPOSE(G473&amp;","&amp;(H473+_xlfn.SEQUENCE(J473-H473+1)-1)),
  IF(N473=TRUE,TRANSPOSE((G473+_xlfn.SEQUENCE(I473-G473+1)-1)&amp;","&amp;(H473+_xlfn.SEQUENCE(J473-H473+1)-1)),
  IF(O473=TRUE,TRANSPOSE((G473+_xlfn.SEQUENCE(I473-G473+1)-1)&amp;","&amp;(H473+(-1)*_xlfn.SEQUENCE(H473-J473+1)+1)),
  ""
))))</f>
        <v/>
      </c>
    </row>
    <row r="474" spans="16:25">
      <c r="P474" t="str">
        <f t="shared" si="7"/>
        <v/>
      </c>
      <c r="Y474" s="2" t="str" cm="1">
        <f t="array" ref="Y474">IF(L474=TRUE,TRANSPOSE((G474+_xlfn.SEQUENCE(I474-G474+1)-1)&amp;","&amp;H474),
  IF(M474=TRUE,TRANSPOSE(G474&amp;","&amp;(H474+_xlfn.SEQUENCE(J474-H474+1)-1)),
  IF(N474=TRUE,TRANSPOSE((G474+_xlfn.SEQUENCE(I474-G474+1)-1)&amp;","&amp;(H474+_xlfn.SEQUENCE(J474-H474+1)-1)),
  IF(O474=TRUE,TRANSPOSE((G474+_xlfn.SEQUENCE(I474-G474+1)-1)&amp;","&amp;(H474+(-1)*_xlfn.SEQUENCE(H474-J474+1)+1)),
  ""
))))</f>
        <v/>
      </c>
    </row>
    <row r="475" spans="16:25">
      <c r="P475" t="str">
        <f t="shared" si="7"/>
        <v/>
      </c>
      <c r="Y475" s="2" t="str" cm="1">
        <f t="array" ref="Y475">IF(L475=TRUE,TRANSPOSE((G475+_xlfn.SEQUENCE(I475-G475+1)-1)&amp;","&amp;H475),
  IF(M475=TRUE,TRANSPOSE(G475&amp;","&amp;(H475+_xlfn.SEQUENCE(J475-H475+1)-1)),
  IF(N475=TRUE,TRANSPOSE((G475+_xlfn.SEQUENCE(I475-G475+1)-1)&amp;","&amp;(H475+_xlfn.SEQUENCE(J475-H475+1)-1)),
  IF(O475=TRUE,TRANSPOSE((G475+_xlfn.SEQUENCE(I475-G475+1)-1)&amp;","&amp;(H475+(-1)*_xlfn.SEQUENCE(H475-J475+1)+1)),
  ""
))))</f>
        <v/>
      </c>
    </row>
    <row r="476" spans="16:25">
      <c r="P476" t="str">
        <f t="shared" si="7"/>
        <v/>
      </c>
      <c r="Y476" s="2" t="str" cm="1">
        <f t="array" ref="Y476">IF(L476=TRUE,TRANSPOSE((G476+_xlfn.SEQUENCE(I476-G476+1)-1)&amp;","&amp;H476),
  IF(M476=TRUE,TRANSPOSE(G476&amp;","&amp;(H476+_xlfn.SEQUENCE(J476-H476+1)-1)),
  IF(N476=TRUE,TRANSPOSE((G476+_xlfn.SEQUENCE(I476-G476+1)-1)&amp;","&amp;(H476+_xlfn.SEQUENCE(J476-H476+1)-1)),
  IF(O476=TRUE,TRANSPOSE((G476+_xlfn.SEQUENCE(I476-G476+1)-1)&amp;","&amp;(H476+(-1)*_xlfn.SEQUENCE(H476-J476+1)+1)),
  ""
))))</f>
        <v/>
      </c>
    </row>
    <row r="477" spans="16:25">
      <c r="P477" t="str">
        <f t="shared" si="7"/>
        <v/>
      </c>
      <c r="Y477" s="2" t="str" cm="1">
        <f t="array" ref="Y477">IF(L477=TRUE,TRANSPOSE((G477+_xlfn.SEQUENCE(I477-G477+1)-1)&amp;","&amp;H477),
  IF(M477=TRUE,TRANSPOSE(G477&amp;","&amp;(H477+_xlfn.SEQUENCE(J477-H477+1)-1)),
  IF(N477=TRUE,TRANSPOSE((G477+_xlfn.SEQUENCE(I477-G477+1)-1)&amp;","&amp;(H477+_xlfn.SEQUENCE(J477-H477+1)-1)),
  IF(O477=TRUE,TRANSPOSE((G477+_xlfn.SEQUENCE(I477-G477+1)-1)&amp;","&amp;(H477+(-1)*_xlfn.SEQUENCE(H477-J477+1)+1)),
  ""
))))</f>
        <v/>
      </c>
    </row>
    <row r="478" spans="16:25">
      <c r="P478" t="str">
        <f t="shared" si="7"/>
        <v/>
      </c>
      <c r="Y478" s="2" t="str" cm="1">
        <f t="array" ref="Y478">IF(L478=TRUE,TRANSPOSE((G478+_xlfn.SEQUENCE(I478-G478+1)-1)&amp;","&amp;H478),
  IF(M478=TRUE,TRANSPOSE(G478&amp;","&amp;(H478+_xlfn.SEQUENCE(J478-H478+1)-1)),
  IF(N478=TRUE,TRANSPOSE((G478+_xlfn.SEQUENCE(I478-G478+1)-1)&amp;","&amp;(H478+_xlfn.SEQUENCE(J478-H478+1)-1)),
  IF(O478=TRUE,TRANSPOSE((G478+_xlfn.SEQUENCE(I478-G478+1)-1)&amp;","&amp;(H478+(-1)*_xlfn.SEQUENCE(H478-J478+1)+1)),
  ""
))))</f>
        <v/>
      </c>
    </row>
    <row r="479" spans="16:25">
      <c r="P479" t="str">
        <f t="shared" si="7"/>
        <v/>
      </c>
      <c r="Y479" s="2" t="str" cm="1">
        <f t="array" ref="Y479">IF(L479=TRUE,TRANSPOSE((G479+_xlfn.SEQUENCE(I479-G479+1)-1)&amp;","&amp;H479),
  IF(M479=TRUE,TRANSPOSE(G479&amp;","&amp;(H479+_xlfn.SEQUENCE(J479-H479+1)-1)),
  IF(N479=TRUE,TRANSPOSE((G479+_xlfn.SEQUENCE(I479-G479+1)-1)&amp;","&amp;(H479+_xlfn.SEQUENCE(J479-H479+1)-1)),
  IF(O479=TRUE,TRANSPOSE((G479+_xlfn.SEQUENCE(I479-G479+1)-1)&amp;","&amp;(H479+(-1)*_xlfn.SEQUENCE(H479-J479+1)+1)),
  ""
))))</f>
        <v/>
      </c>
    </row>
    <row r="480" spans="16:25">
      <c r="P480" t="str">
        <f t="shared" si="7"/>
        <v/>
      </c>
      <c r="Y480" s="2" t="str" cm="1">
        <f t="array" ref="Y480">IF(L480=TRUE,TRANSPOSE((G480+_xlfn.SEQUENCE(I480-G480+1)-1)&amp;","&amp;H480),
  IF(M480=TRUE,TRANSPOSE(G480&amp;","&amp;(H480+_xlfn.SEQUENCE(J480-H480+1)-1)),
  IF(N480=TRUE,TRANSPOSE((G480+_xlfn.SEQUENCE(I480-G480+1)-1)&amp;","&amp;(H480+_xlfn.SEQUENCE(J480-H480+1)-1)),
  IF(O480=TRUE,TRANSPOSE((G480+_xlfn.SEQUENCE(I480-G480+1)-1)&amp;","&amp;(H480+(-1)*_xlfn.SEQUENCE(H480-J480+1)+1)),
  ""
))))</f>
        <v/>
      </c>
    </row>
    <row r="481" spans="16:25">
      <c r="P481" t="str">
        <f t="shared" si="7"/>
        <v/>
      </c>
      <c r="Y481" s="2" t="str" cm="1">
        <f t="array" ref="Y481">IF(L481=TRUE,TRANSPOSE((G481+_xlfn.SEQUENCE(I481-G481+1)-1)&amp;","&amp;H481),
  IF(M481=TRUE,TRANSPOSE(G481&amp;","&amp;(H481+_xlfn.SEQUENCE(J481-H481+1)-1)),
  IF(N481=TRUE,TRANSPOSE((G481+_xlfn.SEQUENCE(I481-G481+1)-1)&amp;","&amp;(H481+_xlfn.SEQUENCE(J481-H481+1)-1)),
  IF(O481=TRUE,TRANSPOSE((G481+_xlfn.SEQUENCE(I481-G481+1)-1)&amp;","&amp;(H481+(-1)*_xlfn.SEQUENCE(H481-J481+1)+1)),
  ""
))))</f>
        <v/>
      </c>
    </row>
    <row r="482" spans="16:25">
      <c r="P482" t="str">
        <f t="shared" si="7"/>
        <v/>
      </c>
      <c r="Y482" s="2" t="str" cm="1">
        <f t="array" ref="Y482">IF(L482=TRUE,TRANSPOSE((G482+_xlfn.SEQUENCE(I482-G482+1)-1)&amp;","&amp;H482),
  IF(M482=TRUE,TRANSPOSE(G482&amp;","&amp;(H482+_xlfn.SEQUENCE(J482-H482+1)-1)),
  IF(N482=TRUE,TRANSPOSE((G482+_xlfn.SEQUENCE(I482-G482+1)-1)&amp;","&amp;(H482+_xlfn.SEQUENCE(J482-H482+1)-1)),
  IF(O482=TRUE,TRANSPOSE((G482+_xlfn.SEQUENCE(I482-G482+1)-1)&amp;","&amp;(H482+(-1)*_xlfn.SEQUENCE(H482-J482+1)+1)),
  ""
))))</f>
        <v/>
      </c>
    </row>
    <row r="483" spans="16:25">
      <c r="P483" t="str">
        <f t="shared" si="7"/>
        <v/>
      </c>
      <c r="Y483" s="2" t="str" cm="1">
        <f t="array" ref="Y483">IF(L483=TRUE,TRANSPOSE((G483+_xlfn.SEQUENCE(I483-G483+1)-1)&amp;","&amp;H483),
  IF(M483=TRUE,TRANSPOSE(G483&amp;","&amp;(H483+_xlfn.SEQUENCE(J483-H483+1)-1)),
  IF(N483=TRUE,TRANSPOSE((G483+_xlfn.SEQUENCE(I483-G483+1)-1)&amp;","&amp;(H483+_xlfn.SEQUENCE(J483-H483+1)-1)),
  IF(O483=TRUE,TRANSPOSE((G483+_xlfn.SEQUENCE(I483-G483+1)-1)&amp;","&amp;(H483+(-1)*_xlfn.SEQUENCE(H483-J483+1)+1)),
  ""
))))</f>
        <v/>
      </c>
    </row>
    <row r="484" spans="16:25">
      <c r="P484" t="str">
        <f t="shared" si="7"/>
        <v/>
      </c>
      <c r="Y484" s="2" t="str" cm="1">
        <f t="array" ref="Y484">IF(L484=TRUE,TRANSPOSE((G484+_xlfn.SEQUENCE(I484-G484+1)-1)&amp;","&amp;H484),
  IF(M484=TRUE,TRANSPOSE(G484&amp;","&amp;(H484+_xlfn.SEQUENCE(J484-H484+1)-1)),
  IF(N484=TRUE,TRANSPOSE((G484+_xlfn.SEQUENCE(I484-G484+1)-1)&amp;","&amp;(H484+_xlfn.SEQUENCE(J484-H484+1)-1)),
  IF(O484=TRUE,TRANSPOSE((G484+_xlfn.SEQUENCE(I484-G484+1)-1)&amp;","&amp;(H484+(-1)*_xlfn.SEQUENCE(H484-J484+1)+1)),
  ""
))))</f>
        <v/>
      </c>
    </row>
    <row r="485" spans="16:25">
      <c r="P485" t="str">
        <f t="shared" si="7"/>
        <v/>
      </c>
      <c r="Y485" s="2" t="str" cm="1">
        <f t="array" ref="Y485">IF(L485=TRUE,TRANSPOSE((G485+_xlfn.SEQUENCE(I485-G485+1)-1)&amp;","&amp;H485),
  IF(M485=TRUE,TRANSPOSE(G485&amp;","&amp;(H485+_xlfn.SEQUENCE(J485-H485+1)-1)),
  IF(N485=TRUE,TRANSPOSE((G485+_xlfn.SEQUENCE(I485-G485+1)-1)&amp;","&amp;(H485+_xlfn.SEQUENCE(J485-H485+1)-1)),
  IF(O485=TRUE,TRANSPOSE((G485+_xlfn.SEQUENCE(I485-G485+1)-1)&amp;","&amp;(H485+(-1)*_xlfn.SEQUENCE(H485-J485+1)+1)),
  ""
))))</f>
        <v/>
      </c>
    </row>
    <row r="486" spans="16:25">
      <c r="P486" t="str">
        <f t="shared" si="7"/>
        <v/>
      </c>
      <c r="Y486" s="2" t="str" cm="1">
        <f t="array" ref="Y486">IF(L486=TRUE,TRANSPOSE((G486+_xlfn.SEQUENCE(I486-G486+1)-1)&amp;","&amp;H486),
  IF(M486=TRUE,TRANSPOSE(G486&amp;","&amp;(H486+_xlfn.SEQUENCE(J486-H486+1)-1)),
  IF(N486=TRUE,TRANSPOSE((G486+_xlfn.SEQUENCE(I486-G486+1)-1)&amp;","&amp;(H486+_xlfn.SEQUENCE(J486-H486+1)-1)),
  IF(O486=TRUE,TRANSPOSE((G486+_xlfn.SEQUENCE(I486-G486+1)-1)&amp;","&amp;(H486+(-1)*_xlfn.SEQUENCE(H486-J486+1)+1)),
  ""
))))</f>
        <v/>
      </c>
    </row>
    <row r="487" spans="16:25">
      <c r="P487" t="str">
        <f t="shared" si="7"/>
        <v/>
      </c>
      <c r="Y487" s="2" t="str" cm="1">
        <f t="array" ref="Y487">IF(L487=TRUE,TRANSPOSE((G487+_xlfn.SEQUENCE(I487-G487+1)-1)&amp;","&amp;H487),
  IF(M487=TRUE,TRANSPOSE(G487&amp;","&amp;(H487+_xlfn.SEQUENCE(J487-H487+1)-1)),
  IF(N487=TRUE,TRANSPOSE((G487+_xlfn.SEQUENCE(I487-G487+1)-1)&amp;","&amp;(H487+_xlfn.SEQUENCE(J487-H487+1)-1)),
  IF(O487=TRUE,TRANSPOSE((G487+_xlfn.SEQUENCE(I487-G487+1)-1)&amp;","&amp;(H487+(-1)*_xlfn.SEQUENCE(H487-J487+1)+1)),
  ""
))))</f>
        <v/>
      </c>
    </row>
    <row r="488" spans="16:25">
      <c r="P488" t="str">
        <f t="shared" si="7"/>
        <v/>
      </c>
      <c r="Y488" s="2" t="str" cm="1">
        <f t="array" ref="Y488">IF(L488=TRUE,TRANSPOSE((G488+_xlfn.SEQUENCE(I488-G488+1)-1)&amp;","&amp;H488),
  IF(M488=TRUE,TRANSPOSE(G488&amp;","&amp;(H488+_xlfn.SEQUENCE(J488-H488+1)-1)),
  IF(N488=TRUE,TRANSPOSE((G488+_xlfn.SEQUENCE(I488-G488+1)-1)&amp;","&amp;(H488+_xlfn.SEQUENCE(J488-H488+1)-1)),
  IF(O488=TRUE,TRANSPOSE((G488+_xlfn.SEQUENCE(I488-G488+1)-1)&amp;","&amp;(H488+(-1)*_xlfn.SEQUENCE(H488-J488+1)+1)),
  ""
))))</f>
        <v/>
      </c>
    </row>
    <row r="489" spans="16:25">
      <c r="P489" t="str">
        <f t="shared" si="7"/>
        <v/>
      </c>
      <c r="Y489" s="2" t="str" cm="1">
        <f t="array" ref="Y489">IF(L489=TRUE,TRANSPOSE((G489+_xlfn.SEQUENCE(I489-G489+1)-1)&amp;","&amp;H489),
  IF(M489=TRUE,TRANSPOSE(G489&amp;","&amp;(H489+_xlfn.SEQUENCE(J489-H489+1)-1)),
  IF(N489=TRUE,TRANSPOSE((G489+_xlfn.SEQUENCE(I489-G489+1)-1)&amp;","&amp;(H489+_xlfn.SEQUENCE(J489-H489+1)-1)),
  IF(O489=TRUE,TRANSPOSE((G489+_xlfn.SEQUENCE(I489-G489+1)-1)&amp;","&amp;(H489+(-1)*_xlfn.SEQUENCE(H489-J489+1)+1)),
  ""
))))</f>
        <v/>
      </c>
    </row>
    <row r="490" spans="16:25">
      <c r="P490" t="str">
        <f t="shared" si="7"/>
        <v/>
      </c>
      <c r="Y490" s="2" t="str" cm="1">
        <f t="array" ref="Y490">IF(L490=TRUE,TRANSPOSE((G490+_xlfn.SEQUENCE(I490-G490+1)-1)&amp;","&amp;H490),
  IF(M490=TRUE,TRANSPOSE(G490&amp;","&amp;(H490+_xlfn.SEQUENCE(J490-H490+1)-1)),
  IF(N490=TRUE,TRANSPOSE((G490+_xlfn.SEQUENCE(I490-G490+1)-1)&amp;","&amp;(H490+_xlfn.SEQUENCE(J490-H490+1)-1)),
  IF(O490=TRUE,TRANSPOSE((G490+_xlfn.SEQUENCE(I490-G490+1)-1)&amp;","&amp;(H490+(-1)*_xlfn.SEQUENCE(H490-J490+1)+1)),
  ""
))))</f>
        <v/>
      </c>
    </row>
    <row r="491" spans="16:25">
      <c r="P491" t="str">
        <f t="shared" si="7"/>
        <v/>
      </c>
      <c r="Y491" s="2" t="str" cm="1">
        <f t="array" ref="Y491">IF(L491=TRUE,TRANSPOSE((G491+_xlfn.SEQUENCE(I491-G491+1)-1)&amp;","&amp;H491),
  IF(M491=TRUE,TRANSPOSE(G491&amp;","&amp;(H491+_xlfn.SEQUENCE(J491-H491+1)-1)),
  IF(N491=TRUE,TRANSPOSE((G491+_xlfn.SEQUENCE(I491-G491+1)-1)&amp;","&amp;(H491+_xlfn.SEQUENCE(J491-H491+1)-1)),
  IF(O491=TRUE,TRANSPOSE((G491+_xlfn.SEQUENCE(I491-G491+1)-1)&amp;","&amp;(H491+(-1)*_xlfn.SEQUENCE(H491-J491+1)+1)),
  ""
))))</f>
        <v/>
      </c>
    </row>
    <row r="492" spans="16:25">
      <c r="P492" t="str">
        <f t="shared" si="7"/>
        <v/>
      </c>
      <c r="Y492" s="2" t="str" cm="1">
        <f t="array" ref="Y492">IF(L492=TRUE,TRANSPOSE((G492+_xlfn.SEQUENCE(I492-G492+1)-1)&amp;","&amp;H492),
  IF(M492=TRUE,TRANSPOSE(G492&amp;","&amp;(H492+_xlfn.SEQUENCE(J492-H492+1)-1)),
  IF(N492=TRUE,TRANSPOSE((G492+_xlfn.SEQUENCE(I492-G492+1)-1)&amp;","&amp;(H492+_xlfn.SEQUENCE(J492-H492+1)-1)),
  IF(O492=TRUE,TRANSPOSE((G492+_xlfn.SEQUENCE(I492-G492+1)-1)&amp;","&amp;(H492+(-1)*_xlfn.SEQUENCE(H492-J492+1)+1)),
  ""
))))</f>
        <v/>
      </c>
    </row>
    <row r="493" spans="16:25">
      <c r="P493" t="str">
        <f t="shared" si="7"/>
        <v/>
      </c>
      <c r="Y493" s="2" t="str" cm="1">
        <f t="array" ref="Y493">IF(L493=TRUE,TRANSPOSE((G493+_xlfn.SEQUENCE(I493-G493+1)-1)&amp;","&amp;H493),
  IF(M493=TRUE,TRANSPOSE(G493&amp;","&amp;(H493+_xlfn.SEQUENCE(J493-H493+1)-1)),
  IF(N493=TRUE,TRANSPOSE((G493+_xlfn.SEQUENCE(I493-G493+1)-1)&amp;","&amp;(H493+_xlfn.SEQUENCE(J493-H493+1)-1)),
  IF(O493=TRUE,TRANSPOSE((G493+_xlfn.SEQUENCE(I493-G493+1)-1)&amp;","&amp;(H493+(-1)*_xlfn.SEQUENCE(H493-J493+1)+1)),
  ""
))))</f>
        <v/>
      </c>
    </row>
    <row r="494" spans="16:25">
      <c r="P494" t="str">
        <f t="shared" si="7"/>
        <v/>
      </c>
      <c r="Y494" s="2" t="str" cm="1">
        <f t="array" ref="Y494">IF(L494=TRUE,TRANSPOSE((G494+_xlfn.SEQUENCE(I494-G494+1)-1)&amp;","&amp;H494),
  IF(M494=TRUE,TRANSPOSE(G494&amp;","&amp;(H494+_xlfn.SEQUENCE(J494-H494+1)-1)),
  IF(N494=TRUE,TRANSPOSE((G494+_xlfn.SEQUENCE(I494-G494+1)-1)&amp;","&amp;(H494+_xlfn.SEQUENCE(J494-H494+1)-1)),
  IF(O494=TRUE,TRANSPOSE((G494+_xlfn.SEQUENCE(I494-G494+1)-1)&amp;","&amp;(H494+(-1)*_xlfn.SEQUENCE(H494-J494+1)+1)),
  ""
))))</f>
        <v/>
      </c>
    </row>
    <row r="495" spans="16:25">
      <c r="P495" t="str">
        <f t="shared" si="7"/>
        <v/>
      </c>
      <c r="Y495" s="2" t="str" cm="1">
        <f t="array" ref="Y495">IF(L495=TRUE,TRANSPOSE((G495+_xlfn.SEQUENCE(I495-G495+1)-1)&amp;","&amp;H495),
  IF(M495=TRUE,TRANSPOSE(G495&amp;","&amp;(H495+_xlfn.SEQUENCE(J495-H495+1)-1)),
  IF(N495=TRUE,TRANSPOSE((G495+_xlfn.SEQUENCE(I495-G495+1)-1)&amp;","&amp;(H495+_xlfn.SEQUENCE(J495-H495+1)-1)),
  IF(O495=TRUE,TRANSPOSE((G495+_xlfn.SEQUENCE(I495-G495+1)-1)&amp;","&amp;(H495+(-1)*_xlfn.SEQUENCE(H495-J495+1)+1)),
  ""
))))</f>
        <v/>
      </c>
    </row>
    <row r="496" spans="16:25">
      <c r="P496" t="str">
        <f t="shared" si="7"/>
        <v/>
      </c>
      <c r="Y496" s="2" t="str" cm="1">
        <f t="array" ref="Y496">IF(L496=TRUE,TRANSPOSE((G496+_xlfn.SEQUENCE(I496-G496+1)-1)&amp;","&amp;H496),
  IF(M496=TRUE,TRANSPOSE(G496&amp;","&amp;(H496+_xlfn.SEQUENCE(J496-H496+1)-1)),
  IF(N496=TRUE,TRANSPOSE((G496+_xlfn.SEQUENCE(I496-G496+1)-1)&amp;","&amp;(H496+_xlfn.SEQUENCE(J496-H496+1)-1)),
  IF(O496=TRUE,TRANSPOSE((G496+_xlfn.SEQUENCE(I496-G496+1)-1)&amp;","&amp;(H496+(-1)*_xlfn.SEQUENCE(H496-J496+1)+1)),
  ""
))))</f>
        <v/>
      </c>
    </row>
    <row r="497" spans="16:25">
      <c r="P497" t="str">
        <f t="shared" si="7"/>
        <v/>
      </c>
      <c r="Y497" s="2" t="str" cm="1">
        <f t="array" ref="Y497">IF(L497=TRUE,TRANSPOSE((G497+_xlfn.SEQUENCE(I497-G497+1)-1)&amp;","&amp;H497),
  IF(M497=TRUE,TRANSPOSE(G497&amp;","&amp;(H497+_xlfn.SEQUENCE(J497-H497+1)-1)),
  IF(N497=TRUE,TRANSPOSE((G497+_xlfn.SEQUENCE(I497-G497+1)-1)&amp;","&amp;(H497+_xlfn.SEQUENCE(J497-H497+1)-1)),
  IF(O497=TRUE,TRANSPOSE((G497+_xlfn.SEQUENCE(I497-G497+1)-1)&amp;","&amp;(H497+(-1)*_xlfn.SEQUENCE(H497-J497+1)+1)),
  ""
))))</f>
        <v/>
      </c>
    </row>
    <row r="498" spans="16:25">
      <c r="P498" t="str">
        <f t="shared" si="7"/>
        <v/>
      </c>
      <c r="Y498" s="2" t="str" cm="1">
        <f t="array" ref="Y498">IF(L498=TRUE,TRANSPOSE((G498+_xlfn.SEQUENCE(I498-G498+1)-1)&amp;","&amp;H498),
  IF(M498=TRUE,TRANSPOSE(G498&amp;","&amp;(H498+_xlfn.SEQUENCE(J498-H498+1)-1)),
  IF(N498=TRUE,TRANSPOSE((G498+_xlfn.SEQUENCE(I498-G498+1)-1)&amp;","&amp;(H498+_xlfn.SEQUENCE(J498-H498+1)-1)),
  IF(O498=TRUE,TRANSPOSE((G498+_xlfn.SEQUENCE(I498-G498+1)-1)&amp;","&amp;(H498+(-1)*_xlfn.SEQUENCE(H498-J498+1)+1)),
  ""
))))</f>
        <v/>
      </c>
    </row>
    <row r="499" spans="16:25">
      <c r="P499" t="str">
        <f t="shared" si="7"/>
        <v/>
      </c>
      <c r="Y499" s="2" t="str" cm="1">
        <f t="array" ref="Y499">IF(L499=TRUE,TRANSPOSE((G499+_xlfn.SEQUENCE(I499-G499+1)-1)&amp;","&amp;H499),
  IF(M499=TRUE,TRANSPOSE(G499&amp;","&amp;(H499+_xlfn.SEQUENCE(J499-H499+1)-1)),
  IF(N499=TRUE,TRANSPOSE((G499+_xlfn.SEQUENCE(I499-G499+1)-1)&amp;","&amp;(H499+_xlfn.SEQUENCE(J499-H499+1)-1)),
  IF(O499=TRUE,TRANSPOSE((G499+_xlfn.SEQUENCE(I499-G499+1)-1)&amp;","&amp;(H499+(-1)*_xlfn.SEQUENCE(H499-J499+1)+1)),
  ""
))))</f>
        <v/>
      </c>
    </row>
    <row r="500" spans="16:25">
      <c r="P500" t="str">
        <f t="shared" si="7"/>
        <v/>
      </c>
      <c r="Y500" s="2" t="str" cm="1">
        <f t="array" ref="Y500">IF(L500=TRUE,TRANSPOSE((G500+_xlfn.SEQUENCE(I500-G500+1)-1)&amp;","&amp;H500),
  IF(M500=TRUE,TRANSPOSE(G500&amp;","&amp;(H500+_xlfn.SEQUENCE(J500-H500+1)-1)),
  IF(N500=TRUE,TRANSPOSE((G500+_xlfn.SEQUENCE(I500-G500+1)-1)&amp;","&amp;(H500+_xlfn.SEQUENCE(J500-H500+1)-1)),
  IF(O500=TRUE,TRANSPOSE((G500+_xlfn.SEQUENCE(I500-G500+1)-1)&amp;","&amp;(H500+(-1)*_xlfn.SEQUENCE(H500-J500+1)+1)),
  ""
))))</f>
        <v/>
      </c>
    </row>
    <row r="501" spans="16:25">
      <c r="P501" t="str">
        <f t="shared" si="7"/>
        <v/>
      </c>
      <c r="Y501" s="2" t="str" cm="1">
        <f t="array" ref="Y501">IF(L501=TRUE,TRANSPOSE((G501+_xlfn.SEQUENCE(I501-G501+1)-1)&amp;","&amp;H501),
  IF(M501=TRUE,TRANSPOSE(G501&amp;","&amp;(H501+_xlfn.SEQUENCE(J501-H501+1)-1)),
  IF(N501=TRUE,TRANSPOSE((G501+_xlfn.SEQUENCE(I501-G501+1)-1)&amp;","&amp;(H501+_xlfn.SEQUENCE(J501-H501+1)-1)),
  IF(O501=TRUE,TRANSPOSE((G501+_xlfn.SEQUENCE(I501-G501+1)-1)&amp;","&amp;(H501+(-1)*_xlfn.SEQUENCE(H501-J501+1)+1)),
  ""
))))</f>
        <v/>
      </c>
    </row>
    <row r="502" spans="16:25">
      <c r="Y502" s="2" t="str" cm="1">
        <f t="array" ref="Y502">IF(L502=TRUE,TRANSPOSE((G502+_xlfn.SEQUENCE(I502-G502+1)-1)&amp;","&amp;H502),
  IF(M502=TRUE,TRANSPOSE(G502&amp;","&amp;(H502+_xlfn.SEQUENCE(J502-H502+1)-1)),
  IF(N502=TRUE,TRANSPOSE((G502+_xlfn.SEQUENCE(I502-G502+1)-1)&amp;","&amp;(H502+_xlfn.SEQUENCE(J502-H502+1)-1)),
  IF(O502=TRUE,TRANSPOSE((G502+_xlfn.SEQUENCE(I502-G502+1)-1)&amp;","&amp;(H502+(-1)*_xlfn.SEQUENCE(H502-J502+1)+1)),
  ""
))))</f>
        <v/>
      </c>
    </row>
  </sheetData>
  <conditionalFormatting sqref="L2:Q1048576">
    <cfRule type="cellIs" dxfId="0" priority="1" operator="equal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Example</vt:lpstr>
      <vt:lpstr>Part1</vt:lpstr>
      <vt:lpstr>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Ljutenko</dc:creator>
  <cp:lastModifiedBy>Tomas Ljutenko</cp:lastModifiedBy>
  <dcterms:created xsi:type="dcterms:W3CDTF">2021-12-05T11:03:02Z</dcterms:created>
  <dcterms:modified xsi:type="dcterms:W3CDTF">2021-12-05T21:01:38Z</dcterms:modified>
</cp:coreProperties>
</file>