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학교\2학년2학기\엑셀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<sst xmlns="http://schemas.openxmlformats.org/spreadsheetml/2006/main" count="51" uniqueCount="14">
  <si>
    <t>영업점</t>
    <phoneticPr fontId="1" type="noConversion"/>
  </si>
  <si>
    <t>분기</t>
    <phoneticPr fontId="1" type="noConversion"/>
  </si>
  <si>
    <t>매출</t>
    <phoneticPr fontId="1" type="noConversion"/>
  </si>
  <si>
    <t>강남점</t>
    <phoneticPr fontId="1" type="noConversion"/>
  </si>
  <si>
    <t>공항점</t>
    <phoneticPr fontId="1" type="noConversion"/>
  </si>
  <si>
    <t>구로점</t>
    <phoneticPr fontId="1" type="noConversion"/>
  </si>
  <si>
    <t>교대점</t>
    <phoneticPr fontId="1" type="noConversion"/>
  </si>
  <si>
    <t>명동점</t>
    <phoneticPr fontId="1" type="noConversion"/>
  </si>
  <si>
    <t>상반기</t>
    <phoneticPr fontId="1" type="noConversion"/>
  </si>
  <si>
    <t>하반기</t>
    <phoneticPr fontId="1" type="noConversion"/>
  </si>
  <si>
    <t>매출합계</t>
    <phoneticPr fontId="1" type="noConversion"/>
  </si>
  <si>
    <t>매출 횟수</t>
    <phoneticPr fontId="1" type="noConversion"/>
  </si>
  <si>
    <t>매출 평균</t>
    <phoneticPr fontId="1" type="noConversion"/>
  </si>
  <si>
    <t>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</si>
</sst>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K13" sqref="K13"/>
    </sheetView>
  </sheetViews>
  <sheetFormatPr defaultRowHeight="16.5" x14ac:dyDescent="0.3"/>
  <sheetData>
    <row r="2" spans="1:9" x14ac:dyDescent="0.3">
      <c r="A2" t="s">
        <v>0</v>
      </c>
      <c r="B2" t="s">
        <v>1</v>
      </c>
      <c r="C2" t="s">
        <v>2</v>
      </c>
      <c r="F2" t="s">
        <v>0</v>
      </c>
      <c r="G2" t="s">
        <v>10</v>
      </c>
      <c r="H2" t="s">
        <v>11</v>
      </c>
      <c r="I2" t="s">
        <v>12</v>
      </c>
    </row>
    <row r="3" spans="1:9" x14ac:dyDescent="0.3">
      <c r="A3" t="s">
        <v>3</v>
      </c>
      <c r="B3" t="s">
        <v>8</v>
      </c>
      <c r="C3" s="1">
        <v>4057</v>
      </c>
      <c r="F3" t="s">
        <v>3</v>
      </c>
      <c r="G3" s="1">
        <f>SUMIF($A$3:$A$16,F3,$C$3:$C$16)</f>
        <v>13476</v>
      </c>
      <c r="H3">
        <f>COUNTIF($A$3:$A$16,F3)</f>
        <v>3</v>
      </c>
      <c r="I3" s="1">
        <f>ROUND(AVERAGEIF($A$3:$A$16,F3,$C$3:$C$16),0)</f>
        <v>4492</v>
      </c>
    </row>
    <row r="4" spans="1:9" x14ac:dyDescent="0.3">
      <c r="A4" t="s">
        <v>4</v>
      </c>
      <c r="B4" t="s">
        <v>9</v>
      </c>
      <c r="C4" s="1">
        <v>4994</v>
      </c>
      <c r="F4" t="s">
        <v>4</v>
      </c>
      <c r="G4" s="1">
        <f t="shared" ref="G4:G7" si="0">SUMIF($A$3:$A$16,F4,$C$3:$C$16)</f>
        <v>19950</v>
      </c>
      <c r="H4">
        <f t="shared" ref="H4:H7" si="1">COUNTIF($A$3:$A$16,F4)</f>
        <v>4</v>
      </c>
      <c r="I4" s="1">
        <f t="shared" ref="I4:I7" si="2">ROUND(AVERAGEIF($A$3:$A$16,F4,$C$3:$C$16),0)</f>
        <v>4988</v>
      </c>
    </row>
    <row r="5" spans="1:9" x14ac:dyDescent="0.3">
      <c r="A5" t="s">
        <v>4</v>
      </c>
      <c r="B5" t="s">
        <v>8</v>
      </c>
      <c r="C5" s="1">
        <v>3103</v>
      </c>
      <c r="F5" t="s">
        <v>5</v>
      </c>
      <c r="G5" s="1">
        <f t="shared" si="0"/>
        <v>23824</v>
      </c>
      <c r="H5">
        <f t="shared" si="1"/>
        <v>3</v>
      </c>
      <c r="I5" s="1">
        <f t="shared" si="2"/>
        <v>7941</v>
      </c>
    </row>
    <row r="6" spans="1:9" x14ac:dyDescent="0.3">
      <c r="A6" t="s">
        <v>3</v>
      </c>
      <c r="B6" t="s">
        <v>9</v>
      </c>
      <c r="C6" s="1">
        <v>6946</v>
      </c>
      <c r="F6" t="s">
        <v>6</v>
      </c>
      <c r="G6" s="1">
        <f t="shared" si="0"/>
        <v>3339</v>
      </c>
      <c r="H6">
        <f t="shared" si="1"/>
        <v>2</v>
      </c>
      <c r="I6" s="1">
        <f t="shared" si="2"/>
        <v>1670</v>
      </c>
    </row>
    <row r="7" spans="1:9" x14ac:dyDescent="0.3">
      <c r="A7" t="s">
        <v>5</v>
      </c>
      <c r="B7" t="s">
        <v>8</v>
      </c>
      <c r="C7" s="1">
        <v>8710</v>
      </c>
      <c r="F7" t="s">
        <v>7</v>
      </c>
      <c r="G7" s="1">
        <f t="shared" si="0"/>
        <v>3778</v>
      </c>
      <c r="H7">
        <f t="shared" si="1"/>
        <v>2</v>
      </c>
      <c r="I7" s="1">
        <f t="shared" si="2"/>
        <v>1889</v>
      </c>
    </row>
    <row r="8" spans="1:9" x14ac:dyDescent="0.3">
      <c r="A8" t="s">
        <v>3</v>
      </c>
      <c r="B8" t="s">
        <v>9</v>
      </c>
      <c r="C8" s="1">
        <v>2473</v>
      </c>
    </row>
    <row r="9" spans="1:9" x14ac:dyDescent="0.3">
      <c r="A9" t="s">
        <v>6</v>
      </c>
      <c r="B9" t="s">
        <v>8</v>
      </c>
      <c r="C9" s="1">
        <v>729</v>
      </c>
      <c r="E9" t="s">
        <v>0</v>
      </c>
      <c r="F9" t="s">
        <v>13</v>
      </c>
      <c r="G9" t="s">
        <v>10</v>
      </c>
      <c r="H9" t="s">
        <v>11</v>
      </c>
      <c r="I9" t="s">
        <v>12</v>
      </c>
    </row>
    <row r="10" spans="1:9" x14ac:dyDescent="0.3">
      <c r="A10" t="s">
        <v>5</v>
      </c>
      <c r="B10" t="s">
        <v>9</v>
      </c>
      <c r="C10" s="1">
        <v>6572</v>
      </c>
      <c r="E10" t="s">
        <v>3</v>
      </c>
      <c r="F10" s="2" t="s">
        <v>8</v>
      </c>
      <c r="G10">
        <f>SUMIFS($C$3:$C$16,$A$3:$A$16,E10,$B$3:B$16,$F$10)</f>
        <v>4057</v>
      </c>
      <c r="H10">
        <f>COUNTIFS($A$3:$A$16,E10,$B$3:$B$16,$F$10)</f>
        <v>1</v>
      </c>
      <c r="I10">
        <f>ROUND(AVERAGEIFS($C$3:$C$16,$A$3:$A$16,E10,$B$3:$B$16,$F$10),0)</f>
        <v>4057</v>
      </c>
    </row>
    <row r="11" spans="1:9" x14ac:dyDescent="0.3">
      <c r="A11" t="s">
        <v>4</v>
      </c>
      <c r="B11" t="s">
        <v>8</v>
      </c>
      <c r="C11" s="1">
        <v>3898</v>
      </c>
      <c r="E11" t="s">
        <v>4</v>
      </c>
      <c r="F11" s="2"/>
      <c r="G11">
        <f>SUMIFS($C$3:$C$16,$A$3:$A$16,E11,$B$3:B$16,$F$10)</f>
        <v>7001</v>
      </c>
      <c r="H11">
        <f t="shared" ref="H11:H14" si="3">COUNTIFS($A$3:$A$16,E11,$B$3:$B$16,$F$10)</f>
        <v>2</v>
      </c>
      <c r="I11">
        <f t="shared" ref="I11:I14" si="4">ROUND(AVERAGEIFS($C$3:$C$16,$A$3:$A$16,E11,$B$3:$B$16,$F$10),0)</f>
        <v>3501</v>
      </c>
    </row>
    <row r="12" spans="1:9" x14ac:dyDescent="0.3">
      <c r="A12" t="s">
        <v>7</v>
      </c>
      <c r="B12" t="s">
        <v>8</v>
      </c>
      <c r="C12" s="1">
        <v>3079</v>
      </c>
      <c r="E12" t="s">
        <v>5</v>
      </c>
      <c r="F12" s="2"/>
      <c r="G12">
        <f>SUMIFS($C$3:$C$16,$A$3:$A$16,E12,$B$3:B$16,$F$10)</f>
        <v>17252</v>
      </c>
      <c r="H12">
        <f t="shared" si="3"/>
        <v>2</v>
      </c>
      <c r="I12">
        <f t="shared" si="4"/>
        <v>8626</v>
      </c>
    </row>
    <row r="13" spans="1:9" x14ac:dyDescent="0.3">
      <c r="A13" t="s">
        <v>4</v>
      </c>
      <c r="B13" t="s">
        <v>9</v>
      </c>
      <c r="C13" s="1">
        <v>7955</v>
      </c>
      <c r="E13" t="s">
        <v>6</v>
      </c>
      <c r="F13" s="2"/>
      <c r="G13">
        <f>SUMIFS($C$3:$C$16,$A$3:$A$16,E13,$B$3:B$16,$F$10)</f>
        <v>729</v>
      </c>
      <c r="H13">
        <f t="shared" si="3"/>
        <v>1</v>
      </c>
      <c r="I13">
        <f t="shared" si="4"/>
        <v>729</v>
      </c>
    </row>
    <row r="14" spans="1:9" x14ac:dyDescent="0.3">
      <c r="A14" t="s">
        <v>6</v>
      </c>
      <c r="B14" t="s">
        <v>9</v>
      </c>
      <c r="C14" s="1">
        <v>2610</v>
      </c>
      <c r="E14" t="s">
        <v>7</v>
      </c>
      <c r="F14" s="2"/>
      <c r="G14">
        <f>SUMIFS($C$3:$C$16,$A$3:$A$16,E14,$B$3:B$16,$F$10)</f>
        <v>3079</v>
      </c>
      <c r="H14">
        <f t="shared" si="3"/>
        <v>1</v>
      </c>
      <c r="I14">
        <f t="shared" si="4"/>
        <v>3079</v>
      </c>
    </row>
    <row r="15" spans="1:9" x14ac:dyDescent="0.3">
      <c r="A15" t="s">
        <v>5</v>
      </c>
      <c r="B15" t="s">
        <v>8</v>
      </c>
      <c r="C15" s="1">
        <v>8542</v>
      </c>
    </row>
    <row r="16" spans="1:9" x14ac:dyDescent="0.3">
      <c r="A16" t="s">
        <v>7</v>
      </c>
      <c r="B16" t="s">
        <v>9</v>
      </c>
      <c r="C16" s="1">
        <v>699</v>
      </c>
    </row>
  </sheetData>
  <mergeCells count="1">
    <mergeCell ref="F10:F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2015-09-15T00:37:34Z</dcterms:created>
  <dcterms:modified xsi:type="dcterms:W3CDTF">2015-09-15T00:54:20Z</dcterms:modified>
</cp:coreProperties>
</file>